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6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7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8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9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filipowicz/Desktop/"/>
    </mc:Choice>
  </mc:AlternateContent>
  <xr:revisionPtr revIDLastSave="0" documentId="13_ncr:1_{4ADAF553-F212-7245-8E1D-44159B448CE1}" xr6:coauthVersionLast="47" xr6:coauthVersionMax="47" xr10:uidLastSave="{00000000-0000-0000-0000-000000000000}"/>
  <bookViews>
    <workbookView xWindow="0" yWindow="500" windowWidth="18500" windowHeight="16080" firstSheet="2" activeTab="8" xr2:uid="{A736AD75-47D6-F44C-9840-BADE766CBE44}"/>
  </bookViews>
  <sheets>
    <sheet name="Dom i ogród" sheetId="1" r:id="rId1"/>
    <sheet name="Dziecko" sheetId="2" r:id="rId2"/>
    <sheet name="Komputery" sheetId="3" r:id="rId3"/>
    <sheet name="Motoryzacja" sheetId="4" r:id="rId4"/>
    <sheet name="Arkusz1" sheetId="10" r:id="rId5"/>
    <sheet name="Odzież" sheetId="5" r:id="rId6"/>
    <sheet name="RTV i AGD" sheetId="6" r:id="rId7"/>
    <sheet name="Sport i Turystyka" sheetId="7" r:id="rId8"/>
    <sheet name="Telefony" sheetId="8" r:id="rId9"/>
    <sheet name="Zdrowie i uroda" sheetId="9" r:id="rId10"/>
    <sheet name="Arkusz2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6" i="9" l="1"/>
  <c r="T19" i="8"/>
  <c r="R20" i="7"/>
  <c r="R20" i="6"/>
  <c r="X12" i="4"/>
  <c r="J20" i="9"/>
  <c r="I20" i="9"/>
  <c r="H20" i="9"/>
  <c r="D20" i="9"/>
  <c r="C20" i="9"/>
  <c r="B20" i="9"/>
  <c r="J37" i="9"/>
  <c r="I37" i="9"/>
  <c r="H37" i="9"/>
  <c r="D36" i="9"/>
  <c r="C36" i="9"/>
  <c r="B36" i="9"/>
  <c r="J54" i="9"/>
  <c r="I54" i="9"/>
  <c r="H54" i="9"/>
  <c r="D52" i="9"/>
  <c r="C52" i="9"/>
  <c r="B52" i="9"/>
  <c r="J70" i="9"/>
  <c r="I70" i="9"/>
  <c r="H70" i="9"/>
  <c r="D68" i="9"/>
  <c r="C68" i="9"/>
  <c r="B68" i="9"/>
  <c r="D84" i="9"/>
  <c r="C84" i="9"/>
  <c r="B84" i="9"/>
  <c r="J87" i="9"/>
  <c r="I87" i="9"/>
  <c r="H87" i="9"/>
  <c r="J104" i="9"/>
  <c r="I104" i="9"/>
  <c r="H104" i="9"/>
  <c r="D100" i="9"/>
  <c r="C100" i="9"/>
  <c r="B100" i="9"/>
  <c r="D116" i="9"/>
  <c r="C116" i="9"/>
  <c r="B116" i="9"/>
  <c r="D180" i="8"/>
  <c r="C180" i="8"/>
  <c r="B180" i="8"/>
  <c r="J170" i="8"/>
  <c r="I170" i="8"/>
  <c r="H170" i="8"/>
  <c r="D164" i="8"/>
  <c r="C164" i="8"/>
  <c r="B164" i="8"/>
  <c r="J153" i="8"/>
  <c r="I153" i="8"/>
  <c r="H153" i="8"/>
  <c r="D148" i="8"/>
  <c r="C148" i="8"/>
  <c r="B148" i="8"/>
  <c r="J136" i="8"/>
  <c r="I136" i="8"/>
  <c r="H136" i="8"/>
  <c r="D132" i="8"/>
  <c r="C132" i="8"/>
  <c r="B132" i="8"/>
  <c r="J119" i="8"/>
  <c r="I119" i="8"/>
  <c r="H119" i="8"/>
  <c r="D116" i="8"/>
  <c r="C116" i="8"/>
  <c r="B116" i="8"/>
  <c r="J103" i="8"/>
  <c r="I103" i="8"/>
  <c r="H103" i="8"/>
  <c r="D100" i="8"/>
  <c r="C100" i="8"/>
  <c r="B100" i="8"/>
  <c r="J87" i="8"/>
  <c r="I87" i="8"/>
  <c r="H87" i="8"/>
  <c r="D84" i="8"/>
  <c r="C84" i="8"/>
  <c r="B84" i="8"/>
  <c r="J70" i="8"/>
  <c r="I70" i="8"/>
  <c r="H70" i="8"/>
  <c r="D68" i="8"/>
  <c r="C68" i="8"/>
  <c r="B68" i="8"/>
  <c r="J54" i="8"/>
  <c r="I54" i="8"/>
  <c r="H54" i="8"/>
  <c r="D52" i="8"/>
  <c r="C52" i="8"/>
  <c r="B52" i="8"/>
  <c r="J37" i="8"/>
  <c r="I37" i="8"/>
  <c r="H37" i="8"/>
  <c r="D36" i="8"/>
  <c r="C36" i="8"/>
  <c r="B36" i="8"/>
  <c r="J20" i="8"/>
  <c r="I20" i="8"/>
  <c r="H20" i="8"/>
  <c r="C20" i="8"/>
  <c r="D20" i="8"/>
  <c r="B20" i="8"/>
  <c r="D165" i="7"/>
  <c r="C165" i="7"/>
  <c r="B165" i="7"/>
  <c r="D149" i="7"/>
  <c r="C149" i="7"/>
  <c r="B149" i="7"/>
  <c r="D133" i="7"/>
  <c r="C133" i="7"/>
  <c r="B133" i="7"/>
  <c r="D117" i="7"/>
  <c r="C117" i="7"/>
  <c r="B117" i="7"/>
  <c r="J115" i="7"/>
  <c r="I115" i="7"/>
  <c r="H115" i="7"/>
  <c r="J99" i="7"/>
  <c r="I99" i="7"/>
  <c r="H99" i="7"/>
  <c r="D100" i="7"/>
  <c r="C100" i="7"/>
  <c r="B100" i="7"/>
  <c r="D84" i="7"/>
  <c r="C84" i="7"/>
  <c r="B84" i="7"/>
  <c r="J83" i="7"/>
  <c r="I83" i="7"/>
  <c r="H83" i="7"/>
  <c r="J67" i="7"/>
  <c r="I67" i="7"/>
  <c r="H67" i="7"/>
  <c r="D67" i="7"/>
  <c r="C67" i="7"/>
  <c r="B67" i="7"/>
  <c r="D51" i="7"/>
  <c r="C51" i="7"/>
  <c r="B51" i="7"/>
  <c r="J51" i="7"/>
  <c r="I51" i="7"/>
  <c r="H51" i="7"/>
  <c r="J35" i="7"/>
  <c r="I35" i="7"/>
  <c r="H35" i="7"/>
  <c r="J19" i="7"/>
  <c r="I19" i="7"/>
  <c r="H19" i="7"/>
  <c r="D35" i="7"/>
  <c r="C35" i="7"/>
  <c r="B35" i="7"/>
  <c r="C19" i="7"/>
  <c r="D19" i="7"/>
  <c r="B19" i="7"/>
  <c r="J148" i="6"/>
  <c r="I148" i="6"/>
  <c r="H148" i="6"/>
  <c r="J132" i="6"/>
  <c r="I132" i="6"/>
  <c r="H132" i="6"/>
  <c r="J116" i="6"/>
  <c r="I116" i="6"/>
  <c r="H116" i="6"/>
  <c r="J100" i="6"/>
  <c r="I100" i="6"/>
  <c r="H100" i="6"/>
  <c r="J84" i="6"/>
  <c r="I84" i="6"/>
  <c r="H84" i="6"/>
  <c r="J68" i="6"/>
  <c r="I68" i="6"/>
  <c r="H68" i="6"/>
  <c r="J52" i="6"/>
  <c r="I52" i="6"/>
  <c r="H52" i="6"/>
  <c r="J36" i="6"/>
  <c r="I36" i="6"/>
  <c r="H36" i="6"/>
  <c r="J20" i="6"/>
  <c r="I20" i="6"/>
  <c r="H20" i="6"/>
  <c r="D50" i="6"/>
  <c r="C50" i="6"/>
  <c r="B50" i="6"/>
  <c r="D35" i="6"/>
  <c r="C35" i="6"/>
  <c r="B35" i="6"/>
  <c r="C20" i="6"/>
  <c r="D20" i="6"/>
  <c r="B20" i="6"/>
  <c r="N392" i="5"/>
  <c r="M392" i="5"/>
  <c r="L392" i="5"/>
  <c r="N376" i="5"/>
  <c r="M376" i="5"/>
  <c r="L376" i="5"/>
  <c r="N360" i="5"/>
  <c r="M360" i="5"/>
  <c r="L360" i="5"/>
  <c r="N344" i="5"/>
  <c r="M344" i="5"/>
  <c r="L344" i="5"/>
  <c r="N327" i="5"/>
  <c r="M327" i="5"/>
  <c r="L327" i="5"/>
  <c r="N310" i="5"/>
  <c r="M310" i="5"/>
  <c r="L310" i="5"/>
  <c r="N294" i="5"/>
  <c r="M294" i="5"/>
  <c r="L294" i="5"/>
  <c r="N278" i="5"/>
  <c r="M278" i="5"/>
  <c r="L278" i="5"/>
  <c r="N262" i="5"/>
  <c r="M262" i="5"/>
  <c r="L262" i="5"/>
  <c r="N246" i="5"/>
  <c r="M246" i="5"/>
  <c r="L246" i="5"/>
  <c r="N230" i="5"/>
  <c r="M230" i="5"/>
  <c r="L230" i="5"/>
  <c r="N214" i="5"/>
  <c r="M214" i="5"/>
  <c r="L214" i="5"/>
  <c r="N198" i="5"/>
  <c r="M198" i="5"/>
  <c r="L198" i="5"/>
  <c r="I198" i="5"/>
  <c r="H198" i="5"/>
  <c r="G198" i="5"/>
  <c r="N182" i="5"/>
  <c r="M182" i="5"/>
  <c r="L182" i="5"/>
  <c r="I182" i="5"/>
  <c r="H182" i="5"/>
  <c r="G182" i="5"/>
  <c r="N166" i="5"/>
  <c r="M166" i="5"/>
  <c r="L166" i="5"/>
  <c r="I166" i="5"/>
  <c r="H166" i="5"/>
  <c r="G166" i="5"/>
  <c r="N150" i="5"/>
  <c r="M150" i="5"/>
  <c r="L150" i="5"/>
  <c r="I150" i="5"/>
  <c r="H150" i="5"/>
  <c r="G150" i="5"/>
  <c r="N134" i="5"/>
  <c r="M134" i="5"/>
  <c r="L134" i="5"/>
  <c r="I134" i="5"/>
  <c r="H134" i="5"/>
  <c r="G134" i="5"/>
  <c r="N118" i="5"/>
  <c r="M118" i="5"/>
  <c r="L118" i="5"/>
  <c r="I118" i="5"/>
  <c r="H118" i="5"/>
  <c r="G118" i="5"/>
  <c r="N101" i="5"/>
  <c r="M101" i="5"/>
  <c r="L101" i="5"/>
  <c r="I101" i="5"/>
  <c r="H101" i="5"/>
  <c r="G101" i="5"/>
  <c r="N85" i="5"/>
  <c r="M85" i="5"/>
  <c r="L85" i="5"/>
  <c r="I85" i="5"/>
  <c r="H85" i="5"/>
  <c r="G85" i="5"/>
  <c r="I69" i="5"/>
  <c r="H69" i="5"/>
  <c r="G69" i="5"/>
  <c r="N69" i="5"/>
  <c r="M69" i="5"/>
  <c r="L69" i="5"/>
  <c r="N53" i="5"/>
  <c r="M53" i="5"/>
  <c r="L53" i="5"/>
  <c r="I53" i="5"/>
  <c r="H53" i="5"/>
  <c r="G53" i="5"/>
  <c r="N36" i="5"/>
  <c r="M36" i="5"/>
  <c r="L36" i="5"/>
  <c r="I36" i="5"/>
  <c r="H36" i="5"/>
  <c r="G36" i="5"/>
  <c r="N19" i="5"/>
  <c r="M19" i="5"/>
  <c r="L19" i="5"/>
  <c r="I19" i="5"/>
  <c r="H19" i="5"/>
  <c r="G19" i="5"/>
  <c r="D52" i="5"/>
  <c r="C52" i="5"/>
  <c r="B52" i="5"/>
  <c r="D36" i="5"/>
  <c r="C36" i="5"/>
  <c r="B36" i="5"/>
  <c r="D19" i="5"/>
  <c r="C19" i="5"/>
  <c r="B19" i="5"/>
  <c r="D126" i="4"/>
  <c r="C126" i="4"/>
  <c r="B126" i="4"/>
  <c r="D111" i="4"/>
  <c r="C111" i="4"/>
  <c r="B111" i="4"/>
  <c r="D96" i="4"/>
  <c r="C96" i="4"/>
  <c r="B96" i="4"/>
  <c r="D81" i="4"/>
  <c r="C81" i="4"/>
  <c r="B81" i="4"/>
  <c r="D66" i="4"/>
  <c r="C66" i="4"/>
  <c r="B66" i="4"/>
  <c r="I68" i="4"/>
  <c r="H68" i="4"/>
  <c r="G68" i="4"/>
  <c r="I52" i="4"/>
  <c r="H52" i="4"/>
  <c r="G52" i="4"/>
  <c r="D51" i="4"/>
  <c r="C51" i="4"/>
  <c r="B51" i="4"/>
  <c r="I36" i="4"/>
  <c r="H36" i="4"/>
  <c r="G36" i="4"/>
  <c r="I20" i="4"/>
  <c r="H20" i="4"/>
  <c r="G20" i="4"/>
  <c r="D35" i="4"/>
  <c r="C35" i="4"/>
  <c r="B35" i="4"/>
  <c r="C20" i="4"/>
  <c r="D20" i="4"/>
  <c r="B20" i="4"/>
  <c r="J187" i="3"/>
  <c r="I187" i="3"/>
  <c r="H187" i="3"/>
  <c r="J170" i="3"/>
  <c r="I170" i="3"/>
  <c r="H170" i="3"/>
  <c r="J153" i="3"/>
  <c r="I153" i="3"/>
  <c r="H153" i="3"/>
  <c r="J136" i="3"/>
  <c r="I136" i="3"/>
  <c r="H136" i="3"/>
  <c r="J119" i="3"/>
  <c r="I119" i="3"/>
  <c r="H119" i="3"/>
  <c r="J102" i="3"/>
  <c r="I102" i="3"/>
  <c r="H102" i="3"/>
  <c r="J85" i="3"/>
  <c r="I85" i="3"/>
  <c r="H85" i="3"/>
  <c r="J69" i="3"/>
  <c r="I69" i="3"/>
  <c r="H69" i="3"/>
  <c r="J53" i="3"/>
  <c r="I53" i="3"/>
  <c r="H53" i="3"/>
  <c r="J36" i="3"/>
  <c r="I36" i="3"/>
  <c r="H36" i="3"/>
  <c r="D236" i="3"/>
  <c r="C236" i="3"/>
  <c r="B236" i="3"/>
  <c r="D220" i="3"/>
  <c r="C220" i="3"/>
  <c r="B220" i="3"/>
  <c r="D203" i="3"/>
  <c r="C203" i="3"/>
  <c r="B203" i="3"/>
  <c r="D186" i="3"/>
  <c r="C186" i="3"/>
  <c r="B186" i="3"/>
  <c r="D169" i="3"/>
  <c r="C169" i="3"/>
  <c r="B169" i="3"/>
  <c r="D152" i="3"/>
  <c r="C152" i="3"/>
  <c r="B152" i="3"/>
  <c r="D135" i="3"/>
  <c r="C135" i="3"/>
  <c r="B135" i="3"/>
  <c r="D118" i="3"/>
  <c r="C118" i="3"/>
  <c r="B118" i="3"/>
  <c r="D101" i="3"/>
  <c r="C101" i="3"/>
  <c r="B101" i="3"/>
  <c r="D85" i="3"/>
  <c r="C85" i="3"/>
  <c r="B85" i="3"/>
  <c r="D69" i="3"/>
  <c r="C69" i="3"/>
  <c r="B69" i="3"/>
  <c r="D53" i="3"/>
  <c r="C53" i="3"/>
  <c r="B53" i="3"/>
  <c r="D36" i="3"/>
  <c r="C36" i="3"/>
  <c r="B36" i="3"/>
  <c r="D19" i="3"/>
  <c r="C19" i="3"/>
  <c r="B19" i="3"/>
  <c r="H19" i="3"/>
  <c r="J19" i="3"/>
  <c r="I19" i="3"/>
  <c r="J69" i="2"/>
  <c r="I69" i="2"/>
  <c r="H69" i="2"/>
  <c r="I53" i="2"/>
  <c r="J53" i="2"/>
  <c r="H53" i="2"/>
  <c r="I37" i="2"/>
  <c r="J37" i="2"/>
  <c r="H37" i="2"/>
  <c r="I21" i="2"/>
  <c r="J21" i="2"/>
  <c r="H21" i="2"/>
  <c r="B348" i="2"/>
  <c r="M140" i="1"/>
  <c r="D348" i="2"/>
  <c r="C348" i="2"/>
  <c r="D332" i="2"/>
  <c r="C332" i="2"/>
  <c r="B332" i="2"/>
  <c r="D316" i="2"/>
  <c r="C316" i="2"/>
  <c r="B316" i="2"/>
  <c r="D300" i="2"/>
  <c r="C300" i="2"/>
  <c r="B300" i="2"/>
  <c r="D283" i="2"/>
  <c r="C283" i="2"/>
  <c r="B283" i="2"/>
  <c r="D266" i="2"/>
  <c r="C266" i="2"/>
  <c r="B266" i="2"/>
  <c r="D249" i="2"/>
  <c r="C249" i="2"/>
  <c r="B249" i="2"/>
  <c r="D233" i="2"/>
  <c r="C233" i="2"/>
  <c r="B233" i="2"/>
  <c r="D216" i="2"/>
  <c r="C216" i="2"/>
  <c r="B216" i="2"/>
  <c r="D200" i="2"/>
  <c r="C200" i="2"/>
  <c r="B200" i="2"/>
  <c r="B184" i="2"/>
  <c r="D184" i="2"/>
  <c r="C184" i="2"/>
  <c r="D168" i="2"/>
  <c r="C168" i="2"/>
  <c r="B168" i="2"/>
  <c r="D151" i="2"/>
  <c r="C151" i="2"/>
  <c r="B151" i="2"/>
  <c r="D134" i="2"/>
  <c r="C134" i="2"/>
  <c r="B134" i="2"/>
  <c r="D117" i="2"/>
  <c r="C117" i="2"/>
  <c r="B117" i="2"/>
  <c r="D101" i="2"/>
  <c r="C101" i="2"/>
  <c r="B101" i="2"/>
  <c r="D85" i="2"/>
  <c r="C85" i="2"/>
  <c r="B85" i="2"/>
  <c r="D69" i="2"/>
  <c r="C69" i="2"/>
  <c r="B69" i="2"/>
  <c r="D53" i="2"/>
  <c r="C53" i="2"/>
  <c r="B53" i="2"/>
  <c r="D37" i="2"/>
  <c r="C37" i="2"/>
  <c r="B37" i="2"/>
  <c r="D21" i="2"/>
  <c r="C21" i="2"/>
  <c r="B21" i="2"/>
  <c r="O245" i="1"/>
  <c r="N245" i="1"/>
  <c r="M245" i="1"/>
  <c r="O230" i="1"/>
  <c r="N230" i="1"/>
  <c r="M230" i="1"/>
  <c r="M185" i="1"/>
  <c r="O215" i="1"/>
  <c r="N215" i="1"/>
  <c r="M215" i="1"/>
  <c r="O200" i="1"/>
  <c r="N200" i="1"/>
  <c r="M200" i="1"/>
  <c r="O185" i="1"/>
  <c r="N185" i="1"/>
  <c r="O170" i="1"/>
  <c r="N170" i="1"/>
  <c r="M170" i="1"/>
  <c r="O155" i="1"/>
  <c r="N155" i="1"/>
  <c r="M155" i="1"/>
  <c r="O140" i="1"/>
  <c r="N140" i="1"/>
  <c r="O125" i="1"/>
  <c r="N125" i="1"/>
  <c r="M125" i="1"/>
  <c r="O110" i="1"/>
  <c r="N110" i="1"/>
  <c r="M110" i="1"/>
  <c r="M65" i="1"/>
  <c r="M50" i="1"/>
  <c r="M35" i="1"/>
  <c r="O95" i="1"/>
  <c r="N95" i="1"/>
  <c r="M95" i="1"/>
  <c r="O80" i="1"/>
  <c r="N80" i="1"/>
  <c r="M80" i="1"/>
  <c r="O65" i="1"/>
  <c r="N65" i="1"/>
  <c r="O50" i="1"/>
  <c r="N50" i="1"/>
  <c r="O35" i="1"/>
  <c r="N35" i="1"/>
  <c r="O20" i="1"/>
  <c r="N20" i="1"/>
  <c r="M20" i="1"/>
  <c r="I140" i="1"/>
  <c r="H140" i="1"/>
  <c r="G140" i="1"/>
  <c r="I125" i="1"/>
  <c r="H125" i="1"/>
  <c r="G125" i="1"/>
  <c r="I110" i="1"/>
  <c r="H110" i="1"/>
  <c r="G110" i="1"/>
  <c r="G80" i="1"/>
  <c r="I95" i="1"/>
  <c r="H95" i="1"/>
  <c r="G95" i="1"/>
  <c r="I80" i="1"/>
  <c r="H80" i="1"/>
  <c r="I65" i="1"/>
  <c r="H65" i="1"/>
  <c r="G65" i="1"/>
  <c r="I50" i="1"/>
  <c r="H50" i="1"/>
  <c r="G50" i="1"/>
  <c r="I35" i="1"/>
  <c r="H35" i="1"/>
  <c r="G35" i="1"/>
  <c r="I20" i="1"/>
  <c r="H20" i="1"/>
  <c r="G20" i="1"/>
  <c r="D188" i="1"/>
  <c r="C188" i="1"/>
  <c r="B188" i="1"/>
  <c r="D173" i="1"/>
  <c r="C173" i="1"/>
  <c r="B173" i="1"/>
  <c r="D158" i="1"/>
  <c r="C158" i="1"/>
  <c r="B158" i="1"/>
  <c r="D143" i="1"/>
  <c r="C143" i="1"/>
  <c r="B143" i="1"/>
  <c r="D127" i="1"/>
  <c r="C127" i="1"/>
  <c r="B127" i="1"/>
  <c r="D111" i="1"/>
  <c r="C111" i="1"/>
  <c r="B111" i="1"/>
  <c r="B65" i="1"/>
  <c r="D95" i="1"/>
  <c r="C95" i="1"/>
  <c r="B95" i="1"/>
  <c r="D80" i="1"/>
  <c r="C80" i="1"/>
  <c r="B80" i="1"/>
  <c r="D65" i="1"/>
  <c r="C65" i="1"/>
  <c r="D50" i="1"/>
  <c r="C50" i="1"/>
  <c r="B50" i="1"/>
  <c r="D35" i="1"/>
  <c r="C35" i="1"/>
  <c r="B35" i="1"/>
  <c r="D20" i="1"/>
  <c r="C20" i="1"/>
  <c r="B20" i="1"/>
</calcChain>
</file>

<file path=xl/sharedStrings.xml><?xml version="1.0" encoding="utf-8"?>
<sst xmlns="http://schemas.openxmlformats.org/spreadsheetml/2006/main" count="3775" uniqueCount="820">
  <si>
    <t>Ogród</t>
  </si>
  <si>
    <t>Meble</t>
  </si>
  <si>
    <t>Budownictwo i akcesoria</t>
  </si>
  <si>
    <t>Zabawki</t>
  </si>
  <si>
    <t>Pokój dzieciecy</t>
  </si>
  <si>
    <t>Laptopy</t>
  </si>
  <si>
    <t>Drukarki i skanery</t>
  </si>
  <si>
    <t>Części samochodowe</t>
  </si>
  <si>
    <t>Opony i felgi</t>
  </si>
  <si>
    <t>Wposażenie i sprzęt samochdowy</t>
  </si>
  <si>
    <t>Narzędzia i sprzęt samochodowy</t>
  </si>
  <si>
    <t>Obuwie</t>
  </si>
  <si>
    <t>Odzież męska</t>
  </si>
  <si>
    <t>Odzież damska</t>
  </si>
  <si>
    <t>AGD drobne</t>
  </si>
  <si>
    <t>TV i video</t>
  </si>
  <si>
    <t>Rowery i Akcesoria</t>
  </si>
  <si>
    <t>Siłownia fitnes</t>
  </si>
  <si>
    <t>Smartphony i telefony komórkowe</t>
  </si>
  <si>
    <t>Akcesoria GSM</t>
  </si>
  <si>
    <t>Smartwatche i akcesoria</t>
  </si>
  <si>
    <t>Pielęgnacja</t>
  </si>
  <si>
    <t>Manicurie i pedicure</t>
  </si>
  <si>
    <t>Domowa apteczka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</si>
  <si>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</si>
  <si>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</si>
  <si>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</si>
  <si>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</si>
  <si>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</si>
  <si>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</si>
  <si>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</si>
  <si>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</si>
  <si>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</si>
  <si>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</si>
  <si>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</si>
  <si>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</si>
  <si>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suma</t>
  </si>
  <si>
    <t>Agrowłókniny i akcesoria 2018</t>
  </si>
  <si>
    <t>Agrowłókniny i akcesoria 2019</t>
  </si>
  <si>
    <t>Agrowłókniny i akcesoria 2020</t>
  </si>
  <si>
    <t>Akcesoria pszczelarskie 2018</t>
  </si>
  <si>
    <t>Akcesoria pszczelarskie 2019</t>
  </si>
  <si>
    <t>Akcesoria pszczelarskie 2020</t>
  </si>
  <si>
    <t>Architektura ogrodowa 2018</t>
  </si>
  <si>
    <t>Baseny i akcesoria 2018</t>
  </si>
  <si>
    <t>Baseny i akcesoria 2019</t>
  </si>
  <si>
    <t>Baseny i akcesoria 2020</t>
  </si>
  <si>
    <t>Grillowanie 2018</t>
  </si>
  <si>
    <t>Grillowanie 2019</t>
  </si>
  <si>
    <t>Grillowanie 2020</t>
  </si>
  <si>
    <t>Markizy, osłony, maty 2018</t>
  </si>
  <si>
    <t>Markizy, osłony, maty 2019</t>
  </si>
  <si>
    <t>Markizy, osłony, maty 2020</t>
  </si>
  <si>
    <t>Meble ogrodowe 2018</t>
  </si>
  <si>
    <t>Meble ogrodowe 2019</t>
  </si>
  <si>
    <t>Meble ogrodowe 2020</t>
  </si>
  <si>
    <t>Narzędzia Ogrodnicze 2018</t>
  </si>
  <si>
    <t>Narzędzia Ogrodnicze 2019</t>
  </si>
  <si>
    <t>Narzędzia Ogrodnicze 2020</t>
  </si>
  <si>
    <t>Nawadnianie 2018</t>
  </si>
  <si>
    <t>Nawadnianie 2019</t>
  </si>
  <si>
    <t>Nawadnianie 2020</t>
  </si>
  <si>
    <t>Odstraszacze owadów 2018</t>
  </si>
  <si>
    <t>Odstraszacze owadów 2019</t>
  </si>
  <si>
    <t>Odstraszacze owadów 2020</t>
  </si>
  <si>
    <t>Oświetlenie ogrodowe 2018</t>
  </si>
  <si>
    <t>Oświetlenie ogrodowe 2019</t>
  </si>
  <si>
    <t>Oświetlenie ogrodowe 2020</t>
  </si>
  <si>
    <t>Rośliny 2018</t>
  </si>
  <si>
    <t>Rośliny 2019</t>
  </si>
  <si>
    <t>Rośliny 2020</t>
  </si>
  <si>
    <t>Akcesoria 2018</t>
  </si>
  <si>
    <t>Akcesoria 2019</t>
  </si>
  <si>
    <t>Akcesoria 2020</t>
  </si>
  <si>
    <t>Kuchnia 2018</t>
  </si>
  <si>
    <t>Kuchnia 2019</t>
  </si>
  <si>
    <t>Kuchnia 2020</t>
  </si>
  <si>
    <t>Piwnica, garaż 2018</t>
  </si>
  <si>
    <t>Piwnica, garaż 2019</t>
  </si>
  <si>
    <t>Piwnica, garaż 2020</t>
  </si>
  <si>
    <t>Pokój dziecięcy 2018</t>
  </si>
  <si>
    <t>Pokój dziecięcy 2019</t>
  </si>
  <si>
    <t>Pokój dziecięcy 2020</t>
  </si>
  <si>
    <t>Pokój młodzieżowy 2018</t>
  </si>
  <si>
    <t>Pokój młodzieżowy 2019</t>
  </si>
  <si>
    <t>Pokój młodzieżowy 2020</t>
  </si>
  <si>
    <t>Pracownia 2018</t>
  </si>
  <si>
    <t>Pracownia 2019</t>
  </si>
  <si>
    <t>Pracownia 2020</t>
  </si>
  <si>
    <t>Przedpokój 2018</t>
  </si>
  <si>
    <t>Przedpokój 2019</t>
  </si>
  <si>
    <t>Przedpokój 2020</t>
  </si>
  <si>
    <t>Salon 2018</t>
  </si>
  <si>
    <t>Salon 2019</t>
  </si>
  <si>
    <t>Salon 2020</t>
  </si>
  <si>
    <t>Łazienka i toaleta 2018</t>
  </si>
  <si>
    <t>Łazienka i toaleta 2019</t>
  </si>
  <si>
    <t>Łazienka i toaleta 2020</t>
  </si>
  <si>
    <t>Budownictwo i Akcesoria</t>
  </si>
  <si>
    <t>Dachy 2018</t>
  </si>
  <si>
    <t>Dachy 2019</t>
  </si>
  <si>
    <t>Dachy 2020</t>
  </si>
  <si>
    <t>Drzwi 2018</t>
  </si>
  <si>
    <t>Drzwi 2019</t>
  </si>
  <si>
    <t>Drzwi 2020</t>
  </si>
  <si>
    <t>Elektryka i Akcesoria 2018</t>
  </si>
  <si>
    <t>Elektryka i Akcesoria 2019</t>
  </si>
  <si>
    <t>Elektryka i Akcesoria 2020</t>
  </si>
  <si>
    <t>Hydraulika i akcesoria 2018</t>
  </si>
  <si>
    <t>Hydraulika i akcesoria 2019</t>
  </si>
  <si>
    <t>Hydraulika i akcesoria 2020</t>
  </si>
  <si>
    <t>Klimatyzacja i wentylacja 2018</t>
  </si>
  <si>
    <t>Klimatyzacja i wentylacja 2019</t>
  </si>
  <si>
    <t>Klimatyzacja i wentylacja 2020</t>
  </si>
  <si>
    <t>Kominki i akcesoria 2018</t>
  </si>
  <si>
    <t>Kominki i akcesoria 2019</t>
  </si>
  <si>
    <t>Kominki i akcesoria 2020</t>
  </si>
  <si>
    <t>Odkurzacze centralne 2018</t>
  </si>
  <si>
    <t>Odkurzacze centralne 2019</t>
  </si>
  <si>
    <t>Odkurzacze centralne 2020</t>
  </si>
  <si>
    <t>Ogrodzenia i bramy 2018</t>
  </si>
  <si>
    <t>Ogrodzenia i bramy 2019</t>
  </si>
  <si>
    <t>Ogrodzenia i bramy 2020</t>
  </si>
  <si>
    <t>Okna i parapety 2018</t>
  </si>
  <si>
    <t>Okna i parapety 2019</t>
  </si>
  <si>
    <t>Okna i parapety 2020</t>
  </si>
  <si>
    <t>Podłogi 2018</t>
  </si>
  <si>
    <t>Podłogi 2019</t>
  </si>
  <si>
    <t>Podłogi 2020</t>
  </si>
  <si>
    <t>Schody 2018</t>
  </si>
  <si>
    <t>Schody 2019</t>
  </si>
  <si>
    <t>Schody 2020</t>
  </si>
  <si>
    <t>Sprzęt i akcesoria budowlane 2018</t>
  </si>
  <si>
    <t>Sprzęt i akcesoria budowlane 2019</t>
  </si>
  <si>
    <t>Sprzęt i akcesoria budowlane 2020</t>
  </si>
  <si>
    <t>Ściany i elewacje 2018</t>
  </si>
  <si>
    <t>Ściany i elewacje 2019</t>
  </si>
  <si>
    <t>Ściany i elewacje 2020</t>
  </si>
  <si>
    <t>AGD 2018</t>
  </si>
  <si>
    <t>AGD 2019</t>
  </si>
  <si>
    <t>AGD 2020</t>
  </si>
  <si>
    <t>Antystresowe 2018</t>
  </si>
  <si>
    <t>Bujaki, skoczki 2018</t>
  </si>
  <si>
    <t>Bujaki, skoczki 2019</t>
  </si>
  <si>
    <t>Bujaki, skoczki 2020</t>
  </si>
  <si>
    <t>Dla niemowląt 2018</t>
  </si>
  <si>
    <t>Dla niemowląt 2019</t>
  </si>
  <si>
    <t>Dla niemowląt 2020</t>
  </si>
  <si>
    <t>Do kapieli 2018</t>
  </si>
  <si>
    <t>Do kapieli 2019</t>
  </si>
  <si>
    <t>Do kapieli 2020</t>
  </si>
  <si>
    <t>Edukacyjne 2018</t>
  </si>
  <si>
    <t>Edukacyjne 2019</t>
  </si>
  <si>
    <t>Edukacyjne 2020</t>
  </si>
  <si>
    <t>Figurki 2018</t>
  </si>
  <si>
    <t>Figurki 2019</t>
  </si>
  <si>
    <t>Figurki 2020</t>
  </si>
  <si>
    <t>Gry 2018</t>
  </si>
  <si>
    <t>Gry 2019</t>
  </si>
  <si>
    <t>Gry 2020</t>
  </si>
  <si>
    <t>Klocki 2018</t>
  </si>
  <si>
    <t>Klocki 2019</t>
  </si>
  <si>
    <t>Klocki 2020</t>
  </si>
  <si>
    <t>Kolejki i tory 2018</t>
  </si>
  <si>
    <t>Kolejki i tory 2019</t>
  </si>
  <si>
    <t>Kolejki i tory 2020</t>
  </si>
  <si>
    <t>Lalki i akcesoria 2018</t>
  </si>
  <si>
    <t>Lalki i akcesoria 2019</t>
  </si>
  <si>
    <t>Lalki i akcesoria 2020</t>
  </si>
  <si>
    <t>Majsterkowanie 2018</t>
  </si>
  <si>
    <t>Majsterkowanie 2019</t>
  </si>
  <si>
    <t>Majsterkowanie 2020</t>
  </si>
  <si>
    <t>Maskotki 2018</t>
  </si>
  <si>
    <t>Maskotki 2019</t>
  </si>
  <si>
    <t>Maskotki 2020</t>
  </si>
  <si>
    <t>Militarne 2018</t>
  </si>
  <si>
    <t>Militarne 2019</t>
  </si>
  <si>
    <t>Militarne 2020</t>
  </si>
  <si>
    <t>Plastyczne 2018</t>
  </si>
  <si>
    <t>Plastyczne 2019</t>
  </si>
  <si>
    <t>Plastyczne 2020</t>
  </si>
  <si>
    <t>Puzzle 2018</t>
  </si>
  <si>
    <t>Puzzle 2019</t>
  </si>
  <si>
    <t>Puzzle 2020</t>
  </si>
  <si>
    <t>Samochody i pojazdy 2018</t>
  </si>
  <si>
    <t>Samochody i pojazdy 2019</t>
  </si>
  <si>
    <t>Samochody i pojazdy 2020</t>
  </si>
  <si>
    <t>Samoloty i pokrewne 2018</t>
  </si>
  <si>
    <t>Samoloty i pokrewne 2019</t>
  </si>
  <si>
    <t>Samoloty i pokrewne 2020</t>
  </si>
  <si>
    <t>Zabawki elektroniczne 2018</t>
  </si>
  <si>
    <t>Zabawki elektroniczne 2019</t>
  </si>
  <si>
    <t>Zabawki elektroniczne 2020</t>
  </si>
  <si>
    <t>Zabawki zręcznościowe 2018</t>
  </si>
  <si>
    <t>Zabawki zręcznościowe 2019</t>
  </si>
  <si>
    <t>Zabawki zręcznościowe 2020</t>
  </si>
  <si>
    <t>Zdalnie sterowane 2018</t>
  </si>
  <si>
    <t>Zdalnie sterowane 2019</t>
  </si>
  <si>
    <t>Zdalnie sterowane 2020</t>
  </si>
  <si>
    <t>Pokój dziecięcy</t>
  </si>
  <si>
    <t>Lampy 2018</t>
  </si>
  <si>
    <t>Lampy 2019</t>
  </si>
  <si>
    <t>Lampy 2020</t>
  </si>
  <si>
    <t>Meble 2018</t>
  </si>
  <si>
    <t>Meble 2019</t>
  </si>
  <si>
    <t>Meble 2020</t>
  </si>
  <si>
    <t>Pozostałe 2018</t>
  </si>
  <si>
    <t>Pozostałe 2019</t>
  </si>
  <si>
    <t>Pozostałe 2020</t>
  </si>
  <si>
    <t>Wyposażenie 2018</t>
  </si>
  <si>
    <t>Wyposażenie 2019</t>
  </si>
  <si>
    <t>Wyposażenie 2020</t>
  </si>
  <si>
    <t>Acer 2018</t>
  </si>
  <si>
    <t>Acer 2019</t>
  </si>
  <si>
    <t>Acer 2020</t>
  </si>
  <si>
    <t>Apple 2018</t>
  </si>
  <si>
    <t>Apple 2019</t>
  </si>
  <si>
    <t>Apple 2020</t>
  </si>
  <si>
    <t>Asus 2018</t>
  </si>
  <si>
    <t>Asus 2019</t>
  </si>
  <si>
    <t>Asus 2020</t>
  </si>
  <si>
    <t>Dell 2018</t>
  </si>
  <si>
    <t>Dell 2019</t>
  </si>
  <si>
    <t>Dell 2020</t>
  </si>
  <si>
    <t>Fujitsu 2018</t>
  </si>
  <si>
    <t>Fujitsu 2019</t>
  </si>
  <si>
    <t>Fujitsu 2020</t>
  </si>
  <si>
    <t>HP 2018</t>
  </si>
  <si>
    <t>HP 2019</t>
  </si>
  <si>
    <t>HP 2020</t>
  </si>
  <si>
    <t>Huawei 2018</t>
  </si>
  <si>
    <t>Huawei 2019</t>
  </si>
  <si>
    <t>Huawei 2020</t>
  </si>
  <si>
    <t>Lenovo 2018</t>
  </si>
  <si>
    <t>Lenovo 2019</t>
  </si>
  <si>
    <t>Lenovo 2020</t>
  </si>
  <si>
    <t>Medion 2018</t>
  </si>
  <si>
    <t>Medion 2019</t>
  </si>
  <si>
    <t>Medion 2020</t>
  </si>
  <si>
    <t>Microsoft 2018</t>
  </si>
  <si>
    <t>Microsoft 2019</t>
  </si>
  <si>
    <t>Microsoft 2020</t>
  </si>
  <si>
    <t>MSI 2018</t>
  </si>
  <si>
    <t>MSI 2019</t>
  </si>
  <si>
    <t>MSI 2020</t>
  </si>
  <si>
    <t>Samsung 2018</t>
  </si>
  <si>
    <t>Samsung 2019</t>
  </si>
  <si>
    <t>Samsung 2020</t>
  </si>
  <si>
    <t>Sony 2018</t>
  </si>
  <si>
    <t>Sony 2019</t>
  </si>
  <si>
    <t>Sony 2020</t>
  </si>
  <si>
    <t>Toshiba 2018</t>
  </si>
  <si>
    <t>Toshiba 2019</t>
  </si>
  <si>
    <t>Toshiba 2020</t>
  </si>
  <si>
    <t>Bębny 2018</t>
  </si>
  <si>
    <t>Bębny 2019</t>
  </si>
  <si>
    <t>Bębny 2020</t>
  </si>
  <si>
    <t>Części i Akcesoria 2018</t>
  </si>
  <si>
    <t>Części i Akcesoria 2019</t>
  </si>
  <si>
    <t>Części i Akcesoria 2020</t>
  </si>
  <si>
    <t>Drukarki 3D 2018</t>
  </si>
  <si>
    <t>Drukarki 3D 2019</t>
  </si>
  <si>
    <t>Drukarki 3D 2020</t>
  </si>
  <si>
    <t>Drukarki atramentowe i laserowe 2018</t>
  </si>
  <si>
    <t>Drukarki atramentowe i laserowe 2019</t>
  </si>
  <si>
    <t>Drukarki atramentowe i laserowe 2020</t>
  </si>
  <si>
    <t>Drukarki igłowe 2018</t>
  </si>
  <si>
    <t>Drukarki igłowe 2019</t>
  </si>
  <si>
    <t>Drukarki igłowe 2020</t>
  </si>
  <si>
    <t>Papiery, folie 2018</t>
  </si>
  <si>
    <t>Papiery, folie 2019</t>
  </si>
  <si>
    <t>Papiery, folie 2020</t>
  </si>
  <si>
    <t>Plotery 2018</t>
  </si>
  <si>
    <t>Plotery 2019</t>
  </si>
  <si>
    <t>Plotery 2020</t>
  </si>
  <si>
    <t>Skanery 2018</t>
  </si>
  <si>
    <t>Skanery 2019</t>
  </si>
  <si>
    <t>Skanery 2020</t>
  </si>
  <si>
    <t>taśmy barwiące 2018</t>
  </si>
  <si>
    <t>taśmy barwiące 2019</t>
  </si>
  <si>
    <t>taśmy barwiące 2020</t>
  </si>
  <si>
    <t>Tonery 2018</t>
  </si>
  <si>
    <t>Tonery 2019</t>
  </si>
  <si>
    <t>Tonery 2020</t>
  </si>
  <si>
    <t>Tusze 2018</t>
  </si>
  <si>
    <t>Tusze 2019</t>
  </si>
  <si>
    <t>Tusze 2020</t>
  </si>
  <si>
    <t>Części karoserii 2018</t>
  </si>
  <si>
    <t>Części karoserii 2019</t>
  </si>
  <si>
    <t>Części karoserii 2020</t>
  </si>
  <si>
    <t>Filtry 2018</t>
  </si>
  <si>
    <t>Filtry 2019</t>
  </si>
  <si>
    <t>Filtry 2020</t>
  </si>
  <si>
    <t>Oświetlenie 2018</t>
  </si>
  <si>
    <t>Oświetlenie 2019</t>
  </si>
  <si>
    <t>Oświetlenie 2020</t>
  </si>
  <si>
    <t>Silnik i osprzęt 2018</t>
  </si>
  <si>
    <t>Silnik i osprzęt 2019</t>
  </si>
  <si>
    <t>Silnik i osprzęt 2020</t>
  </si>
  <si>
    <t>Układ elektryczny, zapłon 2018</t>
  </si>
  <si>
    <t>Układ elektryczny, zapłon 2019</t>
  </si>
  <si>
    <t>Układ elektryczny, zapłon 2020</t>
  </si>
  <si>
    <t>Układ hmulocowy 2018</t>
  </si>
  <si>
    <t>Układ hmulocowy 2019</t>
  </si>
  <si>
    <t>Układ hmulocowy 2020</t>
  </si>
  <si>
    <t>Układ zawieszenia 2018</t>
  </si>
  <si>
    <t>Układ zawieszenia 2019</t>
  </si>
  <si>
    <t>Układ zawieszenia 2020</t>
  </si>
  <si>
    <t>Wyposażenie  2018</t>
  </si>
  <si>
    <t>Wyposażenie  2019</t>
  </si>
  <si>
    <t>Wyposażenie  2020</t>
  </si>
  <si>
    <t>Felgi 2018</t>
  </si>
  <si>
    <t>Felgi 2019</t>
  </si>
  <si>
    <t>Felgi 2020</t>
  </si>
  <si>
    <t>Koła (felgi z oponami) 2018</t>
  </si>
  <si>
    <t>Koła (felgi z oponami) 2019</t>
  </si>
  <si>
    <t>Koła (felgi z oponami) 2020</t>
  </si>
  <si>
    <t>Opony 2018</t>
  </si>
  <si>
    <t>Opony 2019</t>
  </si>
  <si>
    <t>Opony 2020</t>
  </si>
  <si>
    <t xml:space="preserve"> Osprzęt i akcesoria 2018</t>
  </si>
  <si>
    <t xml:space="preserve"> Osprzęt i akcesoria 2019</t>
  </si>
  <si>
    <t xml:space="preserve"> Osprzęt i akcesoria 2020</t>
  </si>
  <si>
    <t>Bluzy 2018</t>
  </si>
  <si>
    <t>Bluzy 2019</t>
  </si>
  <si>
    <t>Bluzy 2020</t>
  </si>
  <si>
    <t>Dresy kompletne 2018</t>
  </si>
  <si>
    <t>Dresy kompletne 2019</t>
  </si>
  <si>
    <t>Dresy kompletne 2020</t>
  </si>
  <si>
    <t>Garnitury 2018</t>
  </si>
  <si>
    <t>Garnitury 2019</t>
  </si>
  <si>
    <t>Garnitury 2020</t>
  </si>
  <si>
    <t>Jeansy 2018</t>
  </si>
  <si>
    <t>Jeansy 2019</t>
  </si>
  <si>
    <t>Jeansy 2020</t>
  </si>
  <si>
    <t>Kamizelki 2018</t>
  </si>
  <si>
    <t>Kamizelki 2019</t>
  </si>
  <si>
    <t>Kamizelki 2020</t>
  </si>
  <si>
    <t>Komplety 2018</t>
  </si>
  <si>
    <t>Komplety 2019</t>
  </si>
  <si>
    <t>Komplety 2020</t>
  </si>
  <si>
    <t>Koszule 2018</t>
  </si>
  <si>
    <t>Koszule 2019</t>
  </si>
  <si>
    <t>Koszule 2020</t>
  </si>
  <si>
    <t>Okrycia wierzchnie 2018</t>
  </si>
  <si>
    <t>Okrycia wierzchnie 2019</t>
  </si>
  <si>
    <t>Okrycia wierzchnie 2020</t>
  </si>
  <si>
    <t>Spodenki 2018</t>
  </si>
  <si>
    <t>Spodenki 2019</t>
  </si>
  <si>
    <t>Spodenki 2020</t>
  </si>
  <si>
    <t>Spodnie 2018</t>
  </si>
  <si>
    <t>Spodnie 2019</t>
  </si>
  <si>
    <t>Spodnie 2020</t>
  </si>
  <si>
    <t>Swetry 2018</t>
  </si>
  <si>
    <t>Swetry 2019</t>
  </si>
  <si>
    <t>Swetry 2020</t>
  </si>
  <si>
    <t>T-shirty 2018</t>
  </si>
  <si>
    <t>T-shirty 2019</t>
  </si>
  <si>
    <t>T-shirty 2020</t>
  </si>
  <si>
    <t>OdzieżDamska</t>
  </si>
  <si>
    <t>Bluzki 2018</t>
  </si>
  <si>
    <t>Bluzki 2019</t>
  </si>
  <si>
    <t>Bluzki 2020</t>
  </si>
  <si>
    <t>Body 2018</t>
  </si>
  <si>
    <t>Body 2019</t>
  </si>
  <si>
    <t>Body 2020</t>
  </si>
  <si>
    <t>Bolerka 2018</t>
  </si>
  <si>
    <t>Bolerka 2019</t>
  </si>
  <si>
    <t>Bolerka 2020</t>
  </si>
  <si>
    <t>Garsonki i kostiumy 2018</t>
  </si>
  <si>
    <t>Garsonki i kostiumy 2019</t>
  </si>
  <si>
    <t>Garsonki i kostiumy 2020</t>
  </si>
  <si>
    <t>Golfy 2018</t>
  </si>
  <si>
    <t>Gorsety 2018</t>
  </si>
  <si>
    <t>Gorsety 2019</t>
  </si>
  <si>
    <t>Gorsety 2020</t>
  </si>
  <si>
    <t>Kombinezony 2018</t>
  </si>
  <si>
    <t>Kombinezony 2019</t>
  </si>
  <si>
    <t>Kombinezony 2020</t>
  </si>
  <si>
    <t>Koszule  2018</t>
  </si>
  <si>
    <t>Koszule  2019</t>
  </si>
  <si>
    <t>Koszule  2020</t>
  </si>
  <si>
    <t>Legginsy 2018</t>
  </si>
  <si>
    <t>Legginsy 2019</t>
  </si>
  <si>
    <t>Legginsy 2020</t>
  </si>
  <si>
    <t>Marynarki i żakiety 2018</t>
  </si>
  <si>
    <t>Marynarki i żakiety 2019</t>
  </si>
  <si>
    <t>Marynarki i żakiety 2020</t>
  </si>
  <si>
    <t>Spodenki  2018</t>
  </si>
  <si>
    <t>Spodenki  2019</t>
  </si>
  <si>
    <t>Spodenki  2020</t>
  </si>
  <si>
    <t>Spódnice i spódniczki 2018</t>
  </si>
  <si>
    <t>Spódnice i spódniczki 2019</t>
  </si>
  <si>
    <t>Spódnice i spódniczki 2020</t>
  </si>
  <si>
    <t>Sukienki 2018</t>
  </si>
  <si>
    <t>Sukienki 2019</t>
  </si>
  <si>
    <t>Sukienki 2020</t>
  </si>
  <si>
    <t>Sukienki wieczorowe 2018</t>
  </si>
  <si>
    <t>Sukienki wieczorowe 2019</t>
  </si>
  <si>
    <t>Sukienki wieczorowe 2020</t>
  </si>
  <si>
    <t>Topy 2018</t>
  </si>
  <si>
    <t>Topy 2019</t>
  </si>
  <si>
    <t>Topy 2020</t>
  </si>
  <si>
    <t>Sprzedane sztuki w całej kategorii = 4 346 946</t>
  </si>
  <si>
    <t>transakcje w całej kategorii = 3 813 124</t>
  </si>
  <si>
    <t>3 883 550</t>
  </si>
  <si>
    <t>4 414 329</t>
  </si>
  <si>
    <t>3 804 952</t>
  </si>
  <si>
    <t>3 358 630</t>
  </si>
  <si>
    <t xml:space="preserve">transakcje w całej kategorii </t>
  </si>
  <si>
    <t>t</t>
  </si>
  <si>
    <t>sz.</t>
  </si>
  <si>
    <t>3 531 219</t>
  </si>
  <si>
    <t>3 002 932</t>
  </si>
  <si>
    <t>3 101 151</t>
  </si>
  <si>
    <t>3 033 532</t>
  </si>
  <si>
    <t>2 489 457</t>
  </si>
  <si>
    <t>Damskie 2018</t>
  </si>
  <si>
    <t>Damskie 2019</t>
  </si>
  <si>
    <t>Damskie 2020</t>
  </si>
  <si>
    <t>Meskie 2018</t>
  </si>
  <si>
    <t>Meskie 2019</t>
  </si>
  <si>
    <t>Meskie 2020</t>
  </si>
  <si>
    <t>AGD drobne - do domu</t>
  </si>
  <si>
    <t>do domu 2018</t>
  </si>
  <si>
    <t>do domu 2019</t>
  </si>
  <si>
    <t>do domu 2020</t>
  </si>
  <si>
    <t>do kuchni 2018</t>
  </si>
  <si>
    <t>do kuchni 2019</t>
  </si>
  <si>
    <t>do kuchni 2020</t>
  </si>
  <si>
    <t>Higiena i pielęgnacja 2018</t>
  </si>
  <si>
    <t>Higiena i pielęgnacja 2019</t>
  </si>
  <si>
    <t>Higiena i pielęgnacja 2020</t>
  </si>
  <si>
    <t>TV i Video</t>
  </si>
  <si>
    <t>Akcesoria do tv 2018</t>
  </si>
  <si>
    <t>Akcesoria do tv 2019</t>
  </si>
  <si>
    <t>Akcesoria do tv 2020</t>
  </si>
  <si>
    <t>Części i podzespoły 2018</t>
  </si>
  <si>
    <t>Części i podzespoły 2019</t>
  </si>
  <si>
    <t>Części i podzespoły 2020</t>
  </si>
  <si>
    <t>Odtwarzacze HDD i multimedialne 2018</t>
  </si>
  <si>
    <t>Odtwarzacze HDD i multimedialne 2019</t>
  </si>
  <si>
    <t>Odtwarzacze HDD i multimedialne 2020</t>
  </si>
  <si>
    <t>Projektory 2018</t>
  </si>
  <si>
    <t>Projektory 2019</t>
  </si>
  <si>
    <t>Projektory 2020</t>
  </si>
  <si>
    <t>Sprzęt naziemny 2018</t>
  </si>
  <si>
    <t>Sprzęt naziemny 2019</t>
  </si>
  <si>
    <t>Sprzęt naziemny 2020</t>
  </si>
  <si>
    <t>Stoliki, uchwyty, półki 2018</t>
  </si>
  <si>
    <t>Stoliki, uchwyty, półki 2019</t>
  </si>
  <si>
    <t>Stoliki, uchwyty, półki 2020</t>
  </si>
  <si>
    <t>Telewizja przemysłowai 2018</t>
  </si>
  <si>
    <t>Telewizja przemysłowai 2019</t>
  </si>
  <si>
    <t>Telewizja przemysłowai 2020</t>
  </si>
  <si>
    <t>Telewizory 2018</t>
  </si>
  <si>
    <t>Telewizory 2019</t>
  </si>
  <si>
    <t>Telewizory 2020</t>
  </si>
  <si>
    <t>Kino domowe 2018</t>
  </si>
  <si>
    <t>Kino domowe 2019</t>
  </si>
  <si>
    <t>Kino domowe 2020</t>
  </si>
  <si>
    <t>Rowery i akcesoria</t>
  </si>
  <si>
    <t>Akcesoria  2018</t>
  </si>
  <si>
    <t>Akcesoria  2019</t>
  </si>
  <si>
    <t>Akcesoria  2020</t>
  </si>
  <si>
    <t>Części 2018</t>
  </si>
  <si>
    <t>Części 2019</t>
  </si>
  <si>
    <t>Części 2020</t>
  </si>
  <si>
    <t>Kaski 2018</t>
  </si>
  <si>
    <t>Kaski 2019</t>
  </si>
  <si>
    <t>Kaski 2020</t>
  </si>
  <si>
    <t>Narzędzia i smary 2018</t>
  </si>
  <si>
    <t>Narzędzia i smary 2019</t>
  </si>
  <si>
    <t>Narzędzia i smary 2020</t>
  </si>
  <si>
    <t>Obuwie rowerowe 2018</t>
  </si>
  <si>
    <t>Obuwie rowerowe 2019</t>
  </si>
  <si>
    <t>Obuwie rowerowe 2020</t>
  </si>
  <si>
    <t>Ochraniacze 2018</t>
  </si>
  <si>
    <t>Ochraniacze 2019</t>
  </si>
  <si>
    <t>Ochraniacze 2020</t>
  </si>
  <si>
    <t>Odzież rowerowa 2018</t>
  </si>
  <si>
    <t>Odzież rowerowa 2019</t>
  </si>
  <si>
    <t>Odzież rowerowa 2020</t>
  </si>
  <si>
    <t>Okulary 2018</t>
  </si>
  <si>
    <t>Okulary 2019</t>
  </si>
  <si>
    <t>Okulary 2020</t>
  </si>
  <si>
    <t>Rowery 2018</t>
  </si>
  <si>
    <t>Rowery 2019</t>
  </si>
  <si>
    <t>Rowery 2020</t>
  </si>
  <si>
    <t>Trenażery 2018</t>
  </si>
  <si>
    <t>Trenażery 2019</t>
  </si>
  <si>
    <t>Trenażery 2020</t>
  </si>
  <si>
    <t>Siłownia i fitness</t>
  </si>
  <si>
    <t>Akcesoria treningowe   2018</t>
  </si>
  <si>
    <t>Akcesoria treningowe   2019</t>
  </si>
  <si>
    <t>Akcesoria treningowe   2020</t>
  </si>
  <si>
    <t>Obuwie  2018</t>
  </si>
  <si>
    <t>Obuwie  2019</t>
  </si>
  <si>
    <t>Obuwie  2020</t>
  </si>
  <si>
    <t>Odzież Sportowa  2018</t>
  </si>
  <si>
    <t>Odzież Sportowa  2019</t>
  </si>
  <si>
    <t>Odzież Sportowa  2020</t>
  </si>
  <si>
    <t>Suplementy i odzywki 2018</t>
  </si>
  <si>
    <t>Suplementy i odzywki 2019</t>
  </si>
  <si>
    <t>Suplementy i odzywki 2020</t>
  </si>
  <si>
    <t>Trening fitness 2018</t>
  </si>
  <si>
    <t>Trening fitness 2019</t>
  </si>
  <si>
    <t>Trening fitness 2020</t>
  </si>
  <si>
    <t>Trening siłowy  2018</t>
  </si>
  <si>
    <t>Trening siłowy  2019</t>
  </si>
  <si>
    <t>Trening siłowy  2020</t>
  </si>
  <si>
    <t>Ściągacze i stabilizatory 2018</t>
  </si>
  <si>
    <t>Ściągacze i stabilizatory 2019</t>
  </si>
  <si>
    <t>Ściągacze i stabilizatory 2020</t>
  </si>
  <si>
    <t>Alcatel 2018</t>
  </si>
  <si>
    <t>Alcatel 2019</t>
  </si>
  <si>
    <t>Alcatel 2020</t>
  </si>
  <si>
    <t>Honor 2018</t>
  </si>
  <si>
    <t>Honor 2019</t>
  </si>
  <si>
    <t>Honor 2020</t>
  </si>
  <si>
    <t>HTC 2018</t>
  </si>
  <si>
    <t>HTC 2019</t>
  </si>
  <si>
    <t>HTC 2020</t>
  </si>
  <si>
    <t>LG 2018</t>
  </si>
  <si>
    <t>LG 2019</t>
  </si>
  <si>
    <t>LG 2020</t>
  </si>
  <si>
    <t>Nokia 2018</t>
  </si>
  <si>
    <t>Nokia 2019</t>
  </si>
  <si>
    <t>Nokia 2020</t>
  </si>
  <si>
    <t>Xiaomi 2018</t>
  </si>
  <si>
    <t>Xiaomi 2019</t>
  </si>
  <si>
    <t>Xiaomi 2020</t>
  </si>
  <si>
    <t>Adaptery, przejściówki 2018</t>
  </si>
  <si>
    <t>Adaptery, przejściówki 2019</t>
  </si>
  <si>
    <t>Adaptery, przejściówki 2020</t>
  </si>
  <si>
    <t>Akcesoria i części serwisowe 2018</t>
  </si>
  <si>
    <t>Akcesoria i części serwisowe 2019</t>
  </si>
  <si>
    <t>Akcesoria i części serwisowe 2020</t>
  </si>
  <si>
    <t>Anteny i wzmacniacze 2018</t>
  </si>
  <si>
    <t>Anteny i wzmacniacze 2019</t>
  </si>
  <si>
    <t>Anteny i wzmacniacze 2020</t>
  </si>
  <si>
    <t>Baterie 2018</t>
  </si>
  <si>
    <t>Baterie 2019</t>
  </si>
  <si>
    <t>Baterie 2020</t>
  </si>
  <si>
    <t>Etui i pokrowce 2018</t>
  </si>
  <si>
    <t>Etui i pokrowce 2019</t>
  </si>
  <si>
    <t>Etui i pokrowce 2020</t>
  </si>
  <si>
    <t>Folie i szkła ochronne 2018</t>
  </si>
  <si>
    <t>Folie i szkła ochronne 2019</t>
  </si>
  <si>
    <t>Folie i szkła ochronne 2020</t>
  </si>
  <si>
    <t>Kable  2018</t>
  </si>
  <si>
    <t>Kable  2019</t>
  </si>
  <si>
    <t>Kable  2020</t>
  </si>
  <si>
    <t>Uchwyty  2018</t>
  </si>
  <si>
    <t>Uchwyty  2019</t>
  </si>
  <si>
    <t>Uchwyty  2020</t>
  </si>
  <si>
    <t>Zestawy słuchawkowe  2018</t>
  </si>
  <si>
    <t>Zestawy słuchawkowe  2019</t>
  </si>
  <si>
    <t>Zestawy słuchawkowe  2020</t>
  </si>
  <si>
    <t>Ładowarki 2018</t>
  </si>
  <si>
    <t>Ładowarki 2019</t>
  </si>
  <si>
    <t>Ładowarki 2020</t>
  </si>
  <si>
    <t>Ciało 2018</t>
  </si>
  <si>
    <t>Ciało 2019</t>
  </si>
  <si>
    <t>Ciało 2020</t>
  </si>
  <si>
    <t>Dłonie i stopy 2018</t>
  </si>
  <si>
    <t>Dłonie i stopy 2019</t>
  </si>
  <si>
    <t>Dłonie i stopy 2020</t>
  </si>
  <si>
    <t>Golenie i depilacja 2018</t>
  </si>
  <si>
    <t>Golenie i depilacja 2019</t>
  </si>
  <si>
    <t>Golenie i depilacja 2020</t>
  </si>
  <si>
    <t>Opalanie 2018</t>
  </si>
  <si>
    <t>Opalanie 2019</t>
  </si>
  <si>
    <t>Opalanie 2020</t>
  </si>
  <si>
    <t>Twarz 2018</t>
  </si>
  <si>
    <t>Twarz 2019</t>
  </si>
  <si>
    <t>Twarz 2020</t>
  </si>
  <si>
    <t>Włosy 2018</t>
  </si>
  <si>
    <t>Włosy 2019</t>
  </si>
  <si>
    <t>Włosy 2020</t>
  </si>
  <si>
    <t>Zestawy kosmetyków 2018</t>
  </si>
  <si>
    <t>Zestawy kosmetyków 2019</t>
  </si>
  <si>
    <t>Zestawy kosmetyków 2020</t>
  </si>
  <si>
    <t>Manicure i pedicure</t>
  </si>
  <si>
    <t>Akcesoria i przybory  2018</t>
  </si>
  <si>
    <t>Akcesoria i przybory  2019</t>
  </si>
  <si>
    <t>Akcesoria i przybory  2020</t>
  </si>
  <si>
    <t>Akryle i żele 2018</t>
  </si>
  <si>
    <t>Akryle i żele 2019</t>
  </si>
  <si>
    <t>Akryle i żele 2020</t>
  </si>
  <si>
    <t>Lakiery do paznokci 2018</t>
  </si>
  <si>
    <t>Lakiery do paznokci 2019</t>
  </si>
  <si>
    <t>Lakiery do paznokci 2020</t>
  </si>
  <si>
    <t>Lakiery Hybrydowe 2018</t>
  </si>
  <si>
    <t>Lakiery Hybrydowe 2019</t>
  </si>
  <si>
    <t>Lakiery Hybrydowe 2020</t>
  </si>
  <si>
    <t>Ozdoby i przyrządy do zdobień 2018</t>
  </si>
  <si>
    <t>Ozdoby i przyrządy do zdobień 2019</t>
  </si>
  <si>
    <t>Ozdoby i przyrządy do zdobień 2020</t>
  </si>
  <si>
    <t xml:space="preserve"> Urządzenia 2018</t>
  </si>
  <si>
    <t xml:space="preserve"> Urządzenia 2019</t>
  </si>
  <si>
    <t xml:space="preserve"> Urządzenia 2020</t>
  </si>
  <si>
    <t xml:space="preserve">Agrowłókniny i akcesoria </t>
  </si>
  <si>
    <t xml:space="preserve">Akcesoria pszczelarskie </t>
  </si>
  <si>
    <t xml:space="preserve">Architektura ogrodowa </t>
  </si>
  <si>
    <t xml:space="preserve">Baseny i akcesoria </t>
  </si>
  <si>
    <t xml:space="preserve">Grillowanie </t>
  </si>
  <si>
    <t xml:space="preserve">Markizy, osłony, maty </t>
  </si>
  <si>
    <t xml:space="preserve">Meble ogrodowe </t>
  </si>
  <si>
    <t xml:space="preserve">Narzędzia Ogrodnicze </t>
  </si>
  <si>
    <t xml:space="preserve">Nawadnianie </t>
  </si>
  <si>
    <t xml:space="preserve">Odstraszacze owadów </t>
  </si>
  <si>
    <t xml:space="preserve">Oświetlenie ogrodowe </t>
  </si>
  <si>
    <t xml:space="preserve">Rośliny </t>
  </si>
  <si>
    <t xml:space="preserve">Akcesoria </t>
  </si>
  <si>
    <t xml:space="preserve">Kuchnia </t>
  </si>
  <si>
    <t xml:space="preserve">Piwnica, garaż </t>
  </si>
  <si>
    <t xml:space="preserve">Pokój dziecięcy </t>
  </si>
  <si>
    <t xml:space="preserve">Pokój młodzieżowy </t>
  </si>
  <si>
    <t xml:space="preserve">Pracownia </t>
  </si>
  <si>
    <t xml:space="preserve">Przedpokój </t>
  </si>
  <si>
    <t xml:space="preserve">Salon </t>
  </si>
  <si>
    <t xml:space="preserve">Łazienka i toaleta </t>
  </si>
  <si>
    <t xml:space="preserve">Dachy </t>
  </si>
  <si>
    <t xml:space="preserve">Drzwi </t>
  </si>
  <si>
    <t xml:space="preserve">Elektryka i Akcesoria </t>
  </si>
  <si>
    <t xml:space="preserve">Hydraulika i akcesoria </t>
  </si>
  <si>
    <t xml:space="preserve">Klimatyzacja i wentylacja </t>
  </si>
  <si>
    <t xml:space="preserve">Kominki i akcesoria </t>
  </si>
  <si>
    <t xml:space="preserve">Odkurzacze centralne </t>
  </si>
  <si>
    <t xml:space="preserve">Ogrodzenia i bramy </t>
  </si>
  <si>
    <t xml:space="preserve">Okna i parapety </t>
  </si>
  <si>
    <t xml:space="preserve">Podłogi </t>
  </si>
  <si>
    <t xml:space="preserve">Schody </t>
  </si>
  <si>
    <t xml:space="preserve">Sprzęt i akcesoria budowlane </t>
  </si>
  <si>
    <t xml:space="preserve">Ściany i elewacje </t>
  </si>
  <si>
    <t xml:space="preserve">Antystresowe </t>
  </si>
  <si>
    <t xml:space="preserve">Bujaki, skoczki </t>
  </si>
  <si>
    <t xml:space="preserve">Dla niemowląt </t>
  </si>
  <si>
    <t xml:space="preserve">Do kapieli </t>
  </si>
  <si>
    <t xml:space="preserve">Edukacyjne </t>
  </si>
  <si>
    <t xml:space="preserve">Figurki </t>
  </si>
  <si>
    <t xml:space="preserve">Gry </t>
  </si>
  <si>
    <t xml:space="preserve">Klocki </t>
  </si>
  <si>
    <t xml:space="preserve">Kolejki i tory </t>
  </si>
  <si>
    <t xml:space="preserve">Lalki i akcesoria </t>
  </si>
  <si>
    <t xml:space="preserve">Majsterkowanie </t>
  </si>
  <si>
    <t xml:space="preserve">Maskotki </t>
  </si>
  <si>
    <t xml:space="preserve">Militarne </t>
  </si>
  <si>
    <t xml:space="preserve">Plastyczne </t>
  </si>
  <si>
    <t xml:space="preserve">Puzzle </t>
  </si>
  <si>
    <t xml:space="preserve">Samochody i pojazdy </t>
  </si>
  <si>
    <t xml:space="preserve">Samoloty i pokrewne </t>
  </si>
  <si>
    <t xml:space="preserve">Zabawki elektroniczne </t>
  </si>
  <si>
    <t xml:space="preserve">Zabawki zręcznościowe </t>
  </si>
  <si>
    <t xml:space="preserve">Zdalnie sterowane </t>
  </si>
  <si>
    <t xml:space="preserve">Zabawkowe AGD </t>
  </si>
  <si>
    <t xml:space="preserve">Lampy </t>
  </si>
  <si>
    <t xml:space="preserve">Meble </t>
  </si>
  <si>
    <t xml:space="preserve">Pozostałe </t>
  </si>
  <si>
    <t xml:space="preserve">Wyposażenie </t>
  </si>
  <si>
    <t xml:space="preserve">Acer </t>
  </si>
  <si>
    <t xml:space="preserve">Apple </t>
  </si>
  <si>
    <t xml:space="preserve">Asus </t>
  </si>
  <si>
    <t xml:space="preserve">Dell </t>
  </si>
  <si>
    <t xml:space="preserve">Fujitsu </t>
  </si>
  <si>
    <t>HP</t>
  </si>
  <si>
    <t xml:space="preserve">Huawei </t>
  </si>
  <si>
    <t xml:space="preserve">Lenovo </t>
  </si>
  <si>
    <t xml:space="preserve">Medion </t>
  </si>
  <si>
    <t xml:space="preserve">Microsoft </t>
  </si>
  <si>
    <t xml:space="preserve">MSI </t>
  </si>
  <si>
    <t xml:space="preserve">Samsung </t>
  </si>
  <si>
    <t xml:space="preserve">Sony </t>
  </si>
  <si>
    <t xml:space="preserve">Toshiba </t>
  </si>
  <si>
    <t xml:space="preserve">Bębny </t>
  </si>
  <si>
    <t xml:space="preserve">Części i Akcesoria </t>
  </si>
  <si>
    <t xml:space="preserve">Drukarki 3D </t>
  </si>
  <si>
    <t xml:space="preserve">Drukarki atramentowe i laserowe </t>
  </si>
  <si>
    <t xml:space="preserve">Drukarki igłowe </t>
  </si>
  <si>
    <t xml:space="preserve">Papiery, folie </t>
  </si>
  <si>
    <t xml:space="preserve">Plotery </t>
  </si>
  <si>
    <t xml:space="preserve">Skanery </t>
  </si>
  <si>
    <t xml:space="preserve">taśmy barwiące </t>
  </si>
  <si>
    <t xml:space="preserve">Tonery </t>
  </si>
  <si>
    <t xml:space="preserve">Tusze </t>
  </si>
  <si>
    <t xml:space="preserve">Części karoserii </t>
  </si>
  <si>
    <t xml:space="preserve">Filtry </t>
  </si>
  <si>
    <t xml:space="preserve">Oświetlenie </t>
  </si>
  <si>
    <t xml:space="preserve">Silnik i osprzęt </t>
  </si>
  <si>
    <t xml:space="preserve">Układ elektryczny, zapłon </t>
  </si>
  <si>
    <t xml:space="preserve">Układ hmulocowy </t>
  </si>
  <si>
    <t>Układ zawieszenia</t>
  </si>
  <si>
    <t xml:space="preserve">Felgi </t>
  </si>
  <si>
    <t xml:space="preserve">Koła (felgi z oponami) </t>
  </si>
  <si>
    <t xml:space="preserve">Opony </t>
  </si>
  <si>
    <t xml:space="preserve">Akcesoria  </t>
  </si>
  <si>
    <t xml:space="preserve">Części </t>
  </si>
  <si>
    <t xml:space="preserve">Kaski </t>
  </si>
  <si>
    <t xml:space="preserve">Narzędzia i smary </t>
  </si>
  <si>
    <t xml:space="preserve">Obuwie rowerowe </t>
  </si>
  <si>
    <t xml:space="preserve">Ochraniacze </t>
  </si>
  <si>
    <t xml:space="preserve">Odzież rowerowa </t>
  </si>
  <si>
    <t xml:space="preserve">Okulary </t>
  </si>
  <si>
    <t xml:space="preserve">Rowery </t>
  </si>
  <si>
    <t xml:space="preserve">Trenażery </t>
  </si>
  <si>
    <t xml:space="preserve">Akcesoria treningowe   </t>
  </si>
  <si>
    <t xml:space="preserve">Obuwie  </t>
  </si>
  <si>
    <t xml:space="preserve">Odzież Sportowa  </t>
  </si>
  <si>
    <t xml:space="preserve">Suplementy i odzywki </t>
  </si>
  <si>
    <t xml:space="preserve">Trening fitness </t>
  </si>
  <si>
    <t xml:space="preserve">Trening siłowy  </t>
  </si>
  <si>
    <t xml:space="preserve">Ściągacze i stabilizatory </t>
  </si>
  <si>
    <t xml:space="preserve">Bluzy </t>
  </si>
  <si>
    <t xml:space="preserve">Dresy kompletne </t>
  </si>
  <si>
    <t xml:space="preserve">Garnitury </t>
  </si>
  <si>
    <t xml:space="preserve">Jeansy </t>
  </si>
  <si>
    <t xml:space="preserve">Kamizelki </t>
  </si>
  <si>
    <t xml:space="preserve">Komplety </t>
  </si>
  <si>
    <t xml:space="preserve">Koszule </t>
  </si>
  <si>
    <t xml:space="preserve">Okrycia wierzchnie </t>
  </si>
  <si>
    <t xml:space="preserve">Spodenki </t>
  </si>
  <si>
    <t xml:space="preserve">Spodnie </t>
  </si>
  <si>
    <t xml:space="preserve">Swetry </t>
  </si>
  <si>
    <t xml:space="preserve">T-shirty </t>
  </si>
  <si>
    <t xml:space="preserve">Topy </t>
  </si>
  <si>
    <t xml:space="preserve">Bluzki </t>
  </si>
  <si>
    <t xml:space="preserve">Body </t>
  </si>
  <si>
    <t xml:space="preserve">Bolerka </t>
  </si>
  <si>
    <t xml:space="preserve">Garsonki i kostiumy </t>
  </si>
  <si>
    <t xml:space="preserve">Golfy </t>
  </si>
  <si>
    <t xml:space="preserve">Gorsety </t>
  </si>
  <si>
    <t xml:space="preserve">Kombinezony </t>
  </si>
  <si>
    <t xml:space="preserve">Legginsy </t>
  </si>
  <si>
    <t xml:space="preserve">Marynarki i żakiety </t>
  </si>
  <si>
    <t xml:space="preserve">Spódnice i spódniczki </t>
  </si>
  <si>
    <t xml:space="preserve">Sukienki </t>
  </si>
  <si>
    <t xml:space="preserve">Sukienki wieczorowe </t>
  </si>
  <si>
    <t xml:space="preserve">Alcatel </t>
  </si>
  <si>
    <t xml:space="preserve">Honor </t>
  </si>
  <si>
    <t xml:space="preserve">HTC </t>
  </si>
  <si>
    <t xml:space="preserve">LG </t>
  </si>
  <si>
    <t>Nokia</t>
  </si>
  <si>
    <t xml:space="preserve">Xiaomi </t>
  </si>
  <si>
    <t xml:space="preserve">Adaptery, przejściówki </t>
  </si>
  <si>
    <t xml:space="preserve">Akcesoria i części serwisowe </t>
  </si>
  <si>
    <t xml:space="preserve">Anteny i wzmacniacze </t>
  </si>
  <si>
    <t xml:space="preserve">Baterie </t>
  </si>
  <si>
    <t xml:space="preserve">Etui i pokrowce </t>
  </si>
  <si>
    <t xml:space="preserve">Folie i szkła ochronne </t>
  </si>
  <si>
    <t xml:space="preserve">Kable  </t>
  </si>
  <si>
    <t xml:space="preserve">Uchwyty  </t>
  </si>
  <si>
    <t xml:space="preserve">Zestawy słuchawkowe </t>
  </si>
  <si>
    <t xml:space="preserve">Ładowarki </t>
  </si>
  <si>
    <t xml:space="preserve">Ciało </t>
  </si>
  <si>
    <t xml:space="preserve">Dłonie i stopy </t>
  </si>
  <si>
    <t xml:space="preserve">Golenie i depilacja </t>
  </si>
  <si>
    <t xml:space="preserve">Opalanie </t>
  </si>
  <si>
    <t xml:space="preserve">Twarz </t>
  </si>
  <si>
    <t xml:space="preserve">Włosy </t>
  </si>
  <si>
    <t xml:space="preserve">Zestawy kosmetyków </t>
  </si>
  <si>
    <t>s</t>
  </si>
  <si>
    <t xml:space="preserve">Akcesoria i przybory  </t>
  </si>
  <si>
    <t xml:space="preserve">Akryle i żele </t>
  </si>
  <si>
    <t xml:space="preserve">Lakiery do paznokci </t>
  </si>
  <si>
    <t xml:space="preserve">Lakiery Hybrydowe </t>
  </si>
  <si>
    <t xml:space="preserve">Ozdoby i przyrządy do zdobień </t>
  </si>
  <si>
    <t xml:space="preserve"> Urządzenia </t>
  </si>
  <si>
    <t xml:space="preserve">Damskie </t>
  </si>
  <si>
    <t>kategoria</t>
  </si>
  <si>
    <t>Wybrana podkategoria</t>
  </si>
  <si>
    <t>Sumaryczna wartość sprzedaży w podkategorii</t>
  </si>
  <si>
    <t>Dom i ogród</t>
  </si>
  <si>
    <t>Dziecko</t>
  </si>
  <si>
    <t>Komputery</t>
  </si>
  <si>
    <t>Motoryzacja</t>
  </si>
  <si>
    <t>Odzież</t>
  </si>
  <si>
    <t>RTV i AGD</t>
  </si>
  <si>
    <t>Sport i Turystyka</t>
  </si>
  <si>
    <t>Telefony</t>
  </si>
  <si>
    <t>Zdrowie i uroda</t>
  </si>
  <si>
    <t>Kategoria</t>
  </si>
  <si>
    <t>Grupa produktowa</t>
  </si>
  <si>
    <t>Kategorie</t>
  </si>
  <si>
    <t>AGD do domu 2018</t>
  </si>
  <si>
    <t>AGD do kuchni 2018</t>
  </si>
  <si>
    <t xml:space="preserve">do domu </t>
  </si>
  <si>
    <t xml:space="preserve">do kuchni </t>
  </si>
  <si>
    <t xml:space="preserve">Higiena i pielęgnacja </t>
  </si>
  <si>
    <t>Akcesoria do TV</t>
  </si>
  <si>
    <t xml:space="preserve">Części i podzespoły </t>
  </si>
  <si>
    <t>Odtwarzacze HDD i multimedialne</t>
  </si>
  <si>
    <t xml:space="preserve">Projektory </t>
  </si>
  <si>
    <t xml:space="preserve">Sprzęt naziemny </t>
  </si>
  <si>
    <t xml:space="preserve">Stoliki, uchwyty, półki </t>
  </si>
  <si>
    <t xml:space="preserve">Telewizja przemysłowai </t>
  </si>
  <si>
    <t xml:space="preserve">Telewizory </t>
  </si>
  <si>
    <t xml:space="preserve">Kino domowe </t>
  </si>
  <si>
    <t>Podkategoria</t>
  </si>
  <si>
    <t>Grupa produktowa/produkt</t>
  </si>
  <si>
    <t>Łazienka i toaleta, kominki</t>
  </si>
  <si>
    <t>Baseny i akcesoria, Meble ogrodowe, narzędzia ogrodnicze, architektura ogrodowa</t>
  </si>
  <si>
    <t>Salon, kuchnia</t>
  </si>
  <si>
    <t>Klocki, lalki i akcesoria</t>
  </si>
  <si>
    <t>Meble, wyposażenie</t>
  </si>
  <si>
    <t>Lenovo, Dell</t>
  </si>
  <si>
    <t>Tonery, tusze</t>
  </si>
  <si>
    <t>Części karoserii, silnik i osprzęt</t>
  </si>
  <si>
    <t>Opony</t>
  </si>
  <si>
    <t>Obuwie męskie, damskie</t>
  </si>
  <si>
    <t>T-shirty, bluzy</t>
  </si>
  <si>
    <t>Sukienki, okrycia wierzchnie</t>
  </si>
  <si>
    <t>Drobne AGD do kuchni, drobne AGD do domu</t>
  </si>
  <si>
    <t>Telewizory, telewizja przemysłowa</t>
  </si>
  <si>
    <t>Rowery, części rowerowe</t>
  </si>
  <si>
    <t>Suplementy i odżywki, trening fitness, trening siłowy</t>
  </si>
  <si>
    <t>Apple, Samsung</t>
  </si>
  <si>
    <t>Etui i pokrowce, Części i akcesoria serwisowe</t>
  </si>
  <si>
    <t>Urządzenia kosmetyczne, lakiery hybrydowe</t>
  </si>
  <si>
    <t>Twarz, włosy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</si>
</sst>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zł&quot;_);[Red]\(#,##0.00\ &quot;zł&quot;\)"/>
    <numFmt numFmtId="164" formatCode="#,##0.00\ &quot;zł&quot;"/>
  </numFmts>
  <fonts count="7" x14ac:knownFonts="1">
    <font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2"/>
      <color rgb="FF222222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10" fontId="0" fillId="0" borderId="0" xfId="0" applyNumberFormat="1"/>
    <xf numFmtId="0" fontId="0" fillId="0" borderId="0" xfId="0"/>
    <xf numFmtId="0" fontId="0" fillId="0" borderId="0" xfId="0" applyAlignment="1"/>
    <xf numFmtId="10" fontId="0" fillId="0" borderId="0" xfId="0" applyNumberFormat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/>
    <xf numFmtId="0" fontId="0" fillId="0" borderId="0" xfId="0" applyBorder="1" applyAlignment="1"/>
    <xf numFmtId="10" fontId="0" fillId="0" borderId="0" xfId="0" applyNumberFormat="1" applyBorder="1"/>
    <xf numFmtId="0" fontId="0" fillId="0" borderId="3" xfId="0" applyBorder="1" applyAlignment="1"/>
    <xf numFmtId="0" fontId="0" fillId="0" borderId="0" xfId="0" applyFill="1" applyBorder="1" applyAlignment="1"/>
    <xf numFmtId="10" fontId="0" fillId="0" borderId="0" xfId="0" applyNumberFormat="1" applyFill="1" applyBorder="1"/>
    <xf numFmtId="10" fontId="0" fillId="0" borderId="0" xfId="0" applyNumberFormat="1" applyFill="1" applyBorder="1" applyAlignment="1"/>
    <xf numFmtId="164" fontId="0" fillId="0" borderId="0" xfId="0" applyNumberFormat="1" applyFill="1" applyBorder="1" applyAlignment="1"/>
    <xf numFmtId="0" fontId="0" fillId="3" borderId="2" xfId="0" applyFill="1" applyBorder="1" applyAlignment="1"/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/>
    <xf numFmtId="0" fontId="0" fillId="0" borderId="1" xfId="0" applyBorder="1"/>
    <xf numFmtId="164" fontId="2" fillId="0" borderId="0" xfId="0" applyNumberFormat="1" applyFont="1"/>
    <xf numFmtId="164" fontId="3" fillId="4" borderId="1" xfId="0" applyNumberFormat="1" applyFont="1" applyFill="1" applyBorder="1"/>
    <xf numFmtId="164" fontId="3" fillId="4" borderId="4" xfId="0" applyNumberFormat="1" applyFont="1" applyFill="1" applyBorder="1"/>
    <xf numFmtId="0" fontId="0" fillId="0" borderId="0" xfId="0" applyNumberFormat="1"/>
    <xf numFmtId="0" fontId="0" fillId="0" borderId="0" xfId="0" applyNumberFormat="1" applyAlignment="1"/>
    <xf numFmtId="2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8" fontId="4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8" fontId="6" fillId="3" borderId="1" xfId="0" applyNumberFormat="1" applyFont="1" applyFill="1" applyBorder="1" applyAlignment="1">
      <alignment horizontal="center" vertical="center" wrapText="1"/>
    </xf>
    <xf numFmtId="8" fontId="4" fillId="3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164" fontId="0" fillId="0" borderId="1" xfId="0" applyNumberFormat="1" applyFill="1" applyBorder="1"/>
    <xf numFmtId="0" fontId="0" fillId="0" borderId="1" xfId="0" applyFill="1" applyBorder="1" applyAlignment="1"/>
    <xf numFmtId="164" fontId="3" fillId="0" borderId="1" xfId="0" applyNumberFormat="1" applyFont="1" applyFill="1" applyBorder="1"/>
    <xf numFmtId="10" fontId="0" fillId="0" borderId="1" xfId="0" applyNumberFormat="1" applyFill="1" applyBorder="1"/>
    <xf numFmtId="0" fontId="0" fillId="0" borderId="1" xfId="0" applyNumberFormat="1" applyFill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 i ogród'!$U$8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'Dom i ogród'!$T$9:$T$20</c:f>
              <c:strCache>
                <c:ptCount val="12"/>
                <c:pt idx="0">
                  <c:v>Agrowłókniny i akcesoria </c:v>
                </c:pt>
                <c:pt idx="1">
                  <c:v>Akcesoria pszczelarskie </c:v>
                </c:pt>
                <c:pt idx="2">
                  <c:v>Architektura ogrodowa </c:v>
                </c:pt>
                <c:pt idx="3">
                  <c:v>Baseny i akcesoria </c:v>
                </c:pt>
                <c:pt idx="4">
                  <c:v>Grillowanie </c:v>
                </c:pt>
                <c:pt idx="5">
                  <c:v>Markizy, osłony, maty </c:v>
                </c:pt>
                <c:pt idx="6">
                  <c:v>Meble ogrodowe </c:v>
                </c:pt>
                <c:pt idx="7">
                  <c:v>Narzędzia Ogrodnicze </c:v>
                </c:pt>
                <c:pt idx="8">
                  <c:v>Nawadnianie </c:v>
                </c:pt>
                <c:pt idx="9">
                  <c:v>Odstraszacze owadów </c:v>
                </c:pt>
                <c:pt idx="10">
                  <c:v>Oświetlenie ogrodowe </c:v>
                </c:pt>
                <c:pt idx="11">
                  <c:v>Rośliny </c:v>
                </c:pt>
              </c:strCache>
            </c:strRef>
          </c:cat>
          <c:val>
            <c:numRef>
              <c:f>'Dom i ogród'!$U$9:$U$20</c:f>
              <c:numCache>
                <c:formatCode>#\ ##0.00\ "zł"</c:formatCode>
                <c:ptCount val="12"/>
                <c:pt idx="0">
                  <c:v>10690117.57</c:v>
                </c:pt>
                <c:pt idx="1">
                  <c:v>5921658.6100000003</c:v>
                </c:pt>
                <c:pt idx="2">
                  <c:v>86725149.590000004</c:v>
                </c:pt>
                <c:pt idx="3">
                  <c:v>77788683.790000007</c:v>
                </c:pt>
                <c:pt idx="4">
                  <c:v>38908276.170000002</c:v>
                </c:pt>
                <c:pt idx="5">
                  <c:v>5725469.29</c:v>
                </c:pt>
                <c:pt idx="6">
                  <c:v>134194104.39999999</c:v>
                </c:pt>
                <c:pt idx="7">
                  <c:v>156504572.98999998</c:v>
                </c:pt>
                <c:pt idx="8">
                  <c:v>51360872.859999999</c:v>
                </c:pt>
                <c:pt idx="9">
                  <c:v>7568146.0299999993</c:v>
                </c:pt>
                <c:pt idx="10">
                  <c:v>24375413.690000001</c:v>
                </c:pt>
                <c:pt idx="11">
                  <c:v>44948062.93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B-E04A-A7DE-933FB6FE4CCE}"/>
            </c:ext>
          </c:extLst>
        </c:ser>
        <c:ser>
          <c:idx val="1"/>
          <c:order val="1"/>
          <c:tx>
            <c:strRef>
              <c:f>'Dom i ogród'!$V$8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'Dom i ogród'!$T$9:$T$20</c:f>
              <c:strCache>
                <c:ptCount val="12"/>
                <c:pt idx="0">
                  <c:v>Agrowłókniny i akcesoria </c:v>
                </c:pt>
                <c:pt idx="1">
                  <c:v>Akcesoria pszczelarskie </c:v>
                </c:pt>
                <c:pt idx="2">
                  <c:v>Architektura ogrodowa </c:v>
                </c:pt>
                <c:pt idx="3">
                  <c:v>Baseny i akcesoria </c:v>
                </c:pt>
                <c:pt idx="4">
                  <c:v>Grillowanie </c:v>
                </c:pt>
                <c:pt idx="5">
                  <c:v>Markizy, osłony, maty </c:v>
                </c:pt>
                <c:pt idx="6">
                  <c:v>Meble ogrodowe </c:v>
                </c:pt>
                <c:pt idx="7">
                  <c:v>Narzędzia Ogrodnicze </c:v>
                </c:pt>
                <c:pt idx="8">
                  <c:v>Nawadnianie </c:v>
                </c:pt>
                <c:pt idx="9">
                  <c:v>Odstraszacze owadów </c:v>
                </c:pt>
                <c:pt idx="10">
                  <c:v>Oświetlenie ogrodowe </c:v>
                </c:pt>
                <c:pt idx="11">
                  <c:v>Rośliny </c:v>
                </c:pt>
              </c:strCache>
            </c:strRef>
          </c:cat>
          <c:val>
            <c:numRef>
              <c:f>'Dom i ogród'!$V$9:$V$20</c:f>
              <c:numCache>
                <c:formatCode>#\ ##0.00\ "zł"</c:formatCode>
                <c:ptCount val="12"/>
                <c:pt idx="0">
                  <c:v>14157887.840000002</c:v>
                </c:pt>
                <c:pt idx="1">
                  <c:v>10353797.15</c:v>
                </c:pt>
                <c:pt idx="2">
                  <c:v>118343493.53999999</c:v>
                </c:pt>
                <c:pt idx="3">
                  <c:v>110075777.42999999</c:v>
                </c:pt>
                <c:pt idx="4">
                  <c:v>54075525.57</c:v>
                </c:pt>
                <c:pt idx="5">
                  <c:v>9814243.3599999994</c:v>
                </c:pt>
                <c:pt idx="6">
                  <c:v>167834180.10999998</c:v>
                </c:pt>
                <c:pt idx="7">
                  <c:v>197061901.81</c:v>
                </c:pt>
                <c:pt idx="8">
                  <c:v>79495412.629999995</c:v>
                </c:pt>
                <c:pt idx="9">
                  <c:v>16631566.910000002</c:v>
                </c:pt>
                <c:pt idx="10">
                  <c:v>34647044.57</c:v>
                </c:pt>
                <c:pt idx="11">
                  <c:v>69442202.739999995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B-E04A-A7DE-933FB6FE4CCE}"/>
            </c:ext>
          </c:extLst>
        </c:ser>
        <c:ser>
          <c:idx val="2"/>
          <c:order val="2"/>
          <c:tx>
            <c:strRef>
              <c:f>'Dom i ogród'!$W$8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'Dom i ogród'!$T$9:$T$20</c:f>
              <c:strCache>
                <c:ptCount val="12"/>
                <c:pt idx="0">
                  <c:v>Agrowłókniny i akcesoria </c:v>
                </c:pt>
                <c:pt idx="1">
                  <c:v>Akcesoria pszczelarskie </c:v>
                </c:pt>
                <c:pt idx="2">
                  <c:v>Architektura ogrodowa </c:v>
                </c:pt>
                <c:pt idx="3">
                  <c:v>Baseny i akcesoria </c:v>
                </c:pt>
                <c:pt idx="4">
                  <c:v>Grillowanie </c:v>
                </c:pt>
                <c:pt idx="5">
                  <c:v>Markizy, osłony, maty </c:v>
                </c:pt>
                <c:pt idx="6">
                  <c:v>Meble ogrodowe </c:v>
                </c:pt>
                <c:pt idx="7">
                  <c:v>Narzędzia Ogrodnicze </c:v>
                </c:pt>
                <c:pt idx="8">
                  <c:v>Nawadnianie </c:v>
                </c:pt>
                <c:pt idx="9">
                  <c:v>Odstraszacze owadów </c:v>
                </c:pt>
                <c:pt idx="10">
                  <c:v>Oświetlenie ogrodowe </c:v>
                </c:pt>
                <c:pt idx="11">
                  <c:v>Rośliny </c:v>
                </c:pt>
              </c:strCache>
            </c:strRef>
          </c:cat>
          <c:val>
            <c:numRef>
              <c:f>'Dom i ogród'!$W$9:$W$20</c:f>
              <c:numCache>
                <c:formatCode>#\ ##0.00\ "zł"</c:formatCode>
                <c:ptCount val="12"/>
                <c:pt idx="0">
                  <c:v>22095028.720000003</c:v>
                </c:pt>
                <c:pt idx="1">
                  <c:v>16744415.630000003</c:v>
                </c:pt>
                <c:pt idx="2">
                  <c:v>193645364.08999997</c:v>
                </c:pt>
                <c:pt idx="3">
                  <c:v>192274557.26999998</c:v>
                </c:pt>
                <c:pt idx="4">
                  <c:v>85157154.980000004</c:v>
                </c:pt>
                <c:pt idx="5">
                  <c:v>19142674.84</c:v>
                </c:pt>
                <c:pt idx="6">
                  <c:v>285569009.06</c:v>
                </c:pt>
                <c:pt idx="7">
                  <c:v>313304648.97000003</c:v>
                </c:pt>
                <c:pt idx="8">
                  <c:v>145448516.98000002</c:v>
                </c:pt>
                <c:pt idx="9">
                  <c:v>39459689.029999994</c:v>
                </c:pt>
                <c:pt idx="10">
                  <c:v>52967423.859999999</c:v>
                </c:pt>
                <c:pt idx="11">
                  <c:v>131179454.67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4B-E04A-A7DE-933FB6FE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13392"/>
        <c:axId val="1229020272"/>
      </c:barChart>
      <c:catAx>
        <c:axId val="12297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9020272"/>
        <c:crosses val="autoZero"/>
        <c:auto val="1"/>
        <c:lblAlgn val="ctr"/>
        <c:lblOffset val="100"/>
        <c:noMultiLvlLbl val="0"/>
      </c:catAx>
      <c:valAx>
        <c:axId val="12290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97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Ogród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'Dom i ogród'!$U$8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49-7A43-A85D-ACD7340A67F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949-7A43-A85D-ACD7340A67F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7E-0E4E-AD11-D2644CD844A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7E-0E4E-AD11-D2644CD844A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7E-0E4E-AD11-D2644CD844A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7E-0E4E-AD11-D2644CD844A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37E-0E4E-AD11-D2644CD844A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37E-0E4E-AD11-D2644CD844A7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37E-0E4E-AD11-D2644CD844A7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37E-0E4E-AD11-D2644CD844A7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37E-0E4E-AD11-D2644CD844A7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37E-0E4E-AD11-D2644CD844A7}"/>
              </c:ext>
            </c:extLst>
          </c:dPt>
          <c:dLbls>
            <c:dLbl>
              <c:idx val="0"/>
              <c:layout>
                <c:manualLayout>
                  <c:x val="-1.1432926829268362E-2"/>
                  <c:y val="-1.683123729208452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49-7A43-A85D-ACD7340A67FB}"/>
                </c:ext>
              </c:extLst>
            </c:dLbl>
            <c:dLbl>
              <c:idx val="1"/>
              <c:layout>
                <c:manualLayout>
                  <c:x val="5.9070121951219509E-2"/>
                  <c:y val="-6.732494916833808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49-7A43-A85D-ACD7340A67FB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 i ogród'!$T$9:$T$20</c:f>
              <c:strCache>
                <c:ptCount val="12"/>
                <c:pt idx="0">
                  <c:v>Agrowłókniny i akcesoria </c:v>
                </c:pt>
                <c:pt idx="1">
                  <c:v>Akcesoria pszczelarskie </c:v>
                </c:pt>
                <c:pt idx="2">
                  <c:v>Architektura ogrodowa </c:v>
                </c:pt>
                <c:pt idx="3">
                  <c:v>Baseny i akcesoria </c:v>
                </c:pt>
                <c:pt idx="4">
                  <c:v>Grillowanie </c:v>
                </c:pt>
                <c:pt idx="5">
                  <c:v>Markizy, osłony, maty </c:v>
                </c:pt>
                <c:pt idx="6">
                  <c:v>Meble ogrodowe </c:v>
                </c:pt>
                <c:pt idx="7">
                  <c:v>Narzędzia Ogrodnicze </c:v>
                </c:pt>
                <c:pt idx="8">
                  <c:v>Nawadnianie </c:v>
                </c:pt>
                <c:pt idx="9">
                  <c:v>Odstraszacze owadów </c:v>
                </c:pt>
                <c:pt idx="10">
                  <c:v>Oświetlenie ogrodowe </c:v>
                </c:pt>
                <c:pt idx="11">
                  <c:v>Rośliny </c:v>
                </c:pt>
              </c:strCache>
            </c:strRef>
          </c:cat>
          <c:val>
            <c:numRef>
              <c:f>'Dom i ogród'!$U$9:$U$20</c:f>
              <c:numCache>
                <c:formatCode>#\ ##0.00\ "zł"</c:formatCode>
                <c:ptCount val="12"/>
                <c:pt idx="0">
                  <c:v>10690117.57</c:v>
                </c:pt>
                <c:pt idx="1">
                  <c:v>5921658.6100000003</c:v>
                </c:pt>
                <c:pt idx="2">
                  <c:v>86725149.590000004</c:v>
                </c:pt>
                <c:pt idx="3">
                  <c:v>77788683.790000007</c:v>
                </c:pt>
                <c:pt idx="4">
                  <c:v>38908276.170000002</c:v>
                </c:pt>
                <c:pt idx="5">
                  <c:v>5725469.29</c:v>
                </c:pt>
                <c:pt idx="6">
                  <c:v>134194104.39999999</c:v>
                </c:pt>
                <c:pt idx="7">
                  <c:v>156504572.98999998</c:v>
                </c:pt>
                <c:pt idx="8">
                  <c:v>51360872.859999999</c:v>
                </c:pt>
                <c:pt idx="9">
                  <c:v>7568146.0299999993</c:v>
                </c:pt>
                <c:pt idx="10">
                  <c:v>24375413.690000001</c:v>
                </c:pt>
                <c:pt idx="11">
                  <c:v>44948062.93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9-7A43-A85D-ACD7340A67FB}"/>
            </c:ext>
          </c:extLst>
        </c:ser>
        <c:ser>
          <c:idx val="1"/>
          <c:order val="1"/>
          <c:tx>
            <c:strRef>
              <c:f>'Dom i ogród'!$V$8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37E-0E4E-AD11-D2644CD844A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37E-0E4E-AD11-D2644CD844A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37E-0E4E-AD11-D2644CD844A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37E-0E4E-AD11-D2644CD844A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37E-0E4E-AD11-D2644CD844A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37E-0E4E-AD11-D2644CD844A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37E-0E4E-AD11-D2644CD844A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37E-0E4E-AD11-D2644CD844A7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37E-0E4E-AD11-D2644CD844A7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37E-0E4E-AD11-D2644CD844A7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37E-0E4E-AD11-D2644CD844A7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37E-0E4E-AD11-D2644CD844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 i ogród'!$T$9:$T$20</c:f>
              <c:strCache>
                <c:ptCount val="12"/>
                <c:pt idx="0">
                  <c:v>Agrowłókniny i akcesoria </c:v>
                </c:pt>
                <c:pt idx="1">
                  <c:v>Akcesoria pszczelarskie </c:v>
                </c:pt>
                <c:pt idx="2">
                  <c:v>Architektura ogrodowa </c:v>
                </c:pt>
                <c:pt idx="3">
                  <c:v>Baseny i akcesoria </c:v>
                </c:pt>
                <c:pt idx="4">
                  <c:v>Grillowanie </c:v>
                </c:pt>
                <c:pt idx="5">
                  <c:v>Markizy, osłony, maty </c:v>
                </c:pt>
                <c:pt idx="6">
                  <c:v>Meble ogrodowe </c:v>
                </c:pt>
                <c:pt idx="7">
                  <c:v>Narzędzia Ogrodnicze </c:v>
                </c:pt>
                <c:pt idx="8">
                  <c:v>Nawadnianie </c:v>
                </c:pt>
                <c:pt idx="9">
                  <c:v>Odstraszacze owadów </c:v>
                </c:pt>
                <c:pt idx="10">
                  <c:v>Oświetlenie ogrodowe </c:v>
                </c:pt>
                <c:pt idx="11">
                  <c:v>Rośliny </c:v>
                </c:pt>
              </c:strCache>
            </c:strRef>
          </c:cat>
          <c:val>
            <c:numRef>
              <c:f>'Dom i ogród'!$V$9:$V$20</c:f>
              <c:numCache>
                <c:formatCode>#\ ##0.00\ "zł"</c:formatCode>
                <c:ptCount val="12"/>
                <c:pt idx="0">
                  <c:v>14157887.840000002</c:v>
                </c:pt>
                <c:pt idx="1">
                  <c:v>10353797.15</c:v>
                </c:pt>
                <c:pt idx="2">
                  <c:v>118343493.53999999</c:v>
                </c:pt>
                <c:pt idx="3">
                  <c:v>110075777.42999999</c:v>
                </c:pt>
                <c:pt idx="4">
                  <c:v>54075525.57</c:v>
                </c:pt>
                <c:pt idx="5">
                  <c:v>9814243.3599999994</c:v>
                </c:pt>
                <c:pt idx="6">
                  <c:v>167834180.10999998</c:v>
                </c:pt>
                <c:pt idx="7">
                  <c:v>197061901.81</c:v>
                </c:pt>
                <c:pt idx="8">
                  <c:v>79495412.629999995</c:v>
                </c:pt>
                <c:pt idx="9">
                  <c:v>16631566.910000002</c:v>
                </c:pt>
                <c:pt idx="10">
                  <c:v>34647044.57</c:v>
                </c:pt>
                <c:pt idx="11">
                  <c:v>69442202.739999995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9-7A43-A85D-ACD7340A67FB}"/>
            </c:ext>
          </c:extLst>
        </c:ser>
        <c:ser>
          <c:idx val="2"/>
          <c:order val="2"/>
          <c:tx>
            <c:strRef>
              <c:f>'Dom i ogród'!$W$8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37E-0E4E-AD11-D2644CD844A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37E-0E4E-AD11-D2644CD844A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37E-0E4E-AD11-D2644CD844A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37E-0E4E-AD11-D2644CD844A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37E-0E4E-AD11-D2644CD844A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37E-0E4E-AD11-D2644CD844A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037E-0E4E-AD11-D2644CD844A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037E-0E4E-AD11-D2644CD844A7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037E-0E4E-AD11-D2644CD844A7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037E-0E4E-AD11-D2644CD844A7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037E-0E4E-AD11-D2644CD844A7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037E-0E4E-AD11-D2644CD844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 i ogród'!$T$9:$T$20</c:f>
              <c:strCache>
                <c:ptCount val="12"/>
                <c:pt idx="0">
                  <c:v>Agrowłókniny i akcesoria </c:v>
                </c:pt>
                <c:pt idx="1">
                  <c:v>Akcesoria pszczelarskie </c:v>
                </c:pt>
                <c:pt idx="2">
                  <c:v>Architektura ogrodowa </c:v>
                </c:pt>
                <c:pt idx="3">
                  <c:v>Baseny i akcesoria </c:v>
                </c:pt>
                <c:pt idx="4">
                  <c:v>Grillowanie </c:v>
                </c:pt>
                <c:pt idx="5">
                  <c:v>Markizy, osłony, maty </c:v>
                </c:pt>
                <c:pt idx="6">
                  <c:v>Meble ogrodowe </c:v>
                </c:pt>
                <c:pt idx="7">
                  <c:v>Narzędzia Ogrodnicze </c:v>
                </c:pt>
                <c:pt idx="8">
                  <c:v>Nawadnianie </c:v>
                </c:pt>
                <c:pt idx="9">
                  <c:v>Odstraszacze owadów </c:v>
                </c:pt>
                <c:pt idx="10">
                  <c:v>Oświetlenie ogrodowe </c:v>
                </c:pt>
                <c:pt idx="11">
                  <c:v>Rośliny </c:v>
                </c:pt>
              </c:strCache>
            </c:strRef>
          </c:cat>
          <c:val>
            <c:numRef>
              <c:f>'Dom i ogród'!$W$9:$W$20</c:f>
              <c:numCache>
                <c:formatCode>#\ ##0.00\ "zł"</c:formatCode>
                <c:ptCount val="12"/>
                <c:pt idx="0">
                  <c:v>22095028.720000003</c:v>
                </c:pt>
                <c:pt idx="1">
                  <c:v>16744415.630000003</c:v>
                </c:pt>
                <c:pt idx="2">
                  <c:v>193645364.08999997</c:v>
                </c:pt>
                <c:pt idx="3">
                  <c:v>192274557.26999998</c:v>
                </c:pt>
                <c:pt idx="4">
                  <c:v>85157154.980000004</c:v>
                </c:pt>
                <c:pt idx="5">
                  <c:v>19142674.84</c:v>
                </c:pt>
                <c:pt idx="6">
                  <c:v>285569009.06</c:v>
                </c:pt>
                <c:pt idx="7">
                  <c:v>313304648.97000003</c:v>
                </c:pt>
                <c:pt idx="8">
                  <c:v>145448516.98000002</c:v>
                </c:pt>
                <c:pt idx="9">
                  <c:v>39459689.029999994</c:v>
                </c:pt>
                <c:pt idx="10">
                  <c:v>52967423.859999999</c:v>
                </c:pt>
                <c:pt idx="11">
                  <c:v>131179454.67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9-7A43-A85D-ACD7340A67F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21950402007896"/>
          <c:y val="0"/>
          <c:w val="0.2670863042129043"/>
          <c:h val="1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Budownictwo</a:t>
            </a:r>
            <a:r>
              <a:rPr lang="pl-PL" baseline="0"/>
              <a:t> i akcesoria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'Dom i ogród'!$AI$8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23-BA4A-9EBC-5EFCD039C6BA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23-BA4A-9EBC-5EFCD039C6BA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23-BA4A-9EBC-5EFCD039C6BA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23-BA4A-9EBC-5EFCD039C6BA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23-BA4A-9EBC-5EFCD039C6BA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D23-BA4A-9EBC-5EFCD039C6BA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D23-BA4A-9EBC-5EFCD039C6BA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D23-BA4A-9EBC-5EFCD039C6BA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D23-BA4A-9EBC-5EFCD039C6BA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D23-BA4A-9EBC-5EFCD039C6BA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D23-BA4A-9EBC-5EFCD039C6BA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D23-BA4A-9EBC-5EFCD039C6BA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D23-BA4A-9EBC-5EFCD039C6BA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D23-BA4A-9EBC-5EFCD039C6BA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D23-BA4A-9EBC-5EFCD039C6BA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D23-BA4A-9EBC-5EFCD039C6BA}"/>
              </c:ext>
            </c:extLst>
          </c:dPt>
          <c:dLbls>
            <c:dLbl>
              <c:idx val="10"/>
              <c:layout>
                <c:manualLayout>
                  <c:x val="1.8220834505612423E-3"/>
                  <c:y val="4.0472247684361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D23-BA4A-9EBC-5EFCD039C6BA}"/>
                </c:ext>
              </c:extLst>
            </c:dLbl>
            <c:dLbl>
              <c:idx val="11"/>
              <c:layout>
                <c:manualLayout>
                  <c:x val="-2.0042917956173315E-2"/>
                  <c:y val="4.047224768436152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D23-BA4A-9EBC-5EFCD039C6BA}"/>
                </c:ext>
              </c:extLst>
            </c:dLbl>
            <c:dLbl>
              <c:idx val="12"/>
              <c:layout>
                <c:manualLayout>
                  <c:x val="-4.0085835912346594E-2"/>
                  <c:y val="2.207577146419727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D23-BA4A-9EBC-5EFCD039C6BA}"/>
                </c:ext>
              </c:extLst>
            </c:dLbl>
            <c:dLbl>
              <c:idx val="13"/>
              <c:layout>
                <c:manualLayout>
                  <c:x val="-2.1865001406734523E-2"/>
                  <c:y val="-5.886872390452612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D23-BA4A-9EBC-5EFCD039C6B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 i ogród'!$AH$9:$AH$24</c:f>
              <c:strCache>
                <c:ptCount val="16"/>
                <c:pt idx="0">
                  <c:v>Dachy </c:v>
                </c:pt>
                <c:pt idx="1">
                  <c:v>Drzwi </c:v>
                </c:pt>
                <c:pt idx="2">
                  <c:v>Elektryka i Akcesoria </c:v>
                </c:pt>
                <c:pt idx="3">
                  <c:v>Hydraulika i akcesoria </c:v>
                </c:pt>
                <c:pt idx="4">
                  <c:v>Klimatyzacja i wentylacja </c:v>
                </c:pt>
                <c:pt idx="5">
                  <c:v>Kominki i akcesoria </c:v>
                </c:pt>
                <c:pt idx="6">
                  <c:v>Kuchnia </c:v>
                </c:pt>
                <c:pt idx="7">
                  <c:v>Odkurzacze centralne </c:v>
                </c:pt>
                <c:pt idx="8">
                  <c:v>Ogrodzenia i bramy </c:v>
                </c:pt>
                <c:pt idx="9">
                  <c:v>Kominki i akcesoria </c:v>
                </c:pt>
                <c:pt idx="10">
                  <c:v>Okna i parapety </c:v>
                </c:pt>
                <c:pt idx="11">
                  <c:v>Podłogi </c:v>
                </c:pt>
                <c:pt idx="12">
                  <c:v>Schody </c:v>
                </c:pt>
                <c:pt idx="13">
                  <c:v>Sprzęt i akcesoria budowlane </c:v>
                </c:pt>
                <c:pt idx="14">
                  <c:v>Łazienka i toaleta </c:v>
                </c:pt>
                <c:pt idx="15">
                  <c:v>Ściany i elewacje </c:v>
                </c:pt>
              </c:strCache>
            </c:strRef>
          </c:cat>
          <c:val>
            <c:numRef>
              <c:f>'Dom i ogród'!$AI$9:$AI$24</c:f>
              <c:numCache>
                <c:formatCode>#\ ##0.00\ "zł"</c:formatCode>
                <c:ptCount val="16"/>
                <c:pt idx="0">
                  <c:v>24932386.909999996</c:v>
                </c:pt>
                <c:pt idx="1">
                  <c:v>41384881.929999992</c:v>
                </c:pt>
                <c:pt idx="2">
                  <c:v>91170761.830000013</c:v>
                </c:pt>
                <c:pt idx="3">
                  <c:v>30996666.239999998</c:v>
                </c:pt>
                <c:pt idx="4">
                  <c:v>36788772.630000003</c:v>
                </c:pt>
                <c:pt idx="5">
                  <c:v>58221395.360000007</c:v>
                </c:pt>
                <c:pt idx="6">
                  <c:v>43872202.030000001</c:v>
                </c:pt>
                <c:pt idx="7">
                  <c:v>4762201.76</c:v>
                </c:pt>
                <c:pt idx="8">
                  <c:v>57568013.179999992</c:v>
                </c:pt>
                <c:pt idx="9">
                  <c:v>159108436.42000002</c:v>
                </c:pt>
                <c:pt idx="10">
                  <c:v>26394093.130000003</c:v>
                </c:pt>
                <c:pt idx="11">
                  <c:v>28566529.940000001</c:v>
                </c:pt>
                <c:pt idx="12">
                  <c:v>12588242.489999998</c:v>
                </c:pt>
                <c:pt idx="13">
                  <c:v>3259939.34</c:v>
                </c:pt>
                <c:pt idx="14">
                  <c:v>169307749.98999998</c:v>
                </c:pt>
                <c:pt idx="15">
                  <c:v>71779233.280000001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D23-BA4A-9EBC-5EFCD039C6BA}"/>
            </c:ext>
          </c:extLst>
        </c:ser>
        <c:ser>
          <c:idx val="1"/>
          <c:order val="1"/>
          <c:tx>
            <c:strRef>
              <c:f>'Dom i ogród'!$AJ$8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DD23-BA4A-9EBC-5EFCD039C6BA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DD23-BA4A-9EBC-5EFCD039C6BA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DD23-BA4A-9EBC-5EFCD039C6BA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DD23-BA4A-9EBC-5EFCD039C6BA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DD23-BA4A-9EBC-5EFCD039C6BA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DD23-BA4A-9EBC-5EFCD039C6BA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DD23-BA4A-9EBC-5EFCD039C6BA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DD23-BA4A-9EBC-5EFCD039C6BA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DD23-BA4A-9EBC-5EFCD039C6BA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DD23-BA4A-9EBC-5EFCD039C6BA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DD23-BA4A-9EBC-5EFCD039C6BA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DD23-BA4A-9EBC-5EFCD039C6BA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DD23-BA4A-9EBC-5EFCD039C6BA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DD23-BA4A-9EBC-5EFCD039C6BA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DD23-BA4A-9EBC-5EFCD039C6BA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DD23-BA4A-9EBC-5EFCD039C6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 i ogród'!$AH$9:$AH$24</c:f>
              <c:strCache>
                <c:ptCount val="16"/>
                <c:pt idx="0">
                  <c:v>Dachy </c:v>
                </c:pt>
                <c:pt idx="1">
                  <c:v>Drzwi </c:v>
                </c:pt>
                <c:pt idx="2">
                  <c:v>Elektryka i Akcesoria </c:v>
                </c:pt>
                <c:pt idx="3">
                  <c:v>Hydraulika i akcesoria </c:v>
                </c:pt>
                <c:pt idx="4">
                  <c:v>Klimatyzacja i wentylacja </c:v>
                </c:pt>
                <c:pt idx="5">
                  <c:v>Kominki i akcesoria </c:v>
                </c:pt>
                <c:pt idx="6">
                  <c:v>Kuchnia </c:v>
                </c:pt>
                <c:pt idx="7">
                  <c:v>Odkurzacze centralne </c:v>
                </c:pt>
                <c:pt idx="8">
                  <c:v>Ogrodzenia i bramy </c:v>
                </c:pt>
                <c:pt idx="9">
                  <c:v>Kominki i akcesoria </c:v>
                </c:pt>
                <c:pt idx="10">
                  <c:v>Okna i parapety </c:v>
                </c:pt>
                <c:pt idx="11">
                  <c:v>Podłogi </c:v>
                </c:pt>
                <c:pt idx="12">
                  <c:v>Schody </c:v>
                </c:pt>
                <c:pt idx="13">
                  <c:v>Sprzęt i akcesoria budowlane </c:v>
                </c:pt>
                <c:pt idx="14">
                  <c:v>Łazienka i toaleta </c:v>
                </c:pt>
                <c:pt idx="15">
                  <c:v>Ściany i elewacje </c:v>
                </c:pt>
              </c:strCache>
            </c:strRef>
          </c:cat>
          <c:val>
            <c:numRef>
              <c:f>'Dom i ogród'!$AJ$9:$AJ$24</c:f>
              <c:numCache>
                <c:formatCode>#\ ##0.00\ "zł"</c:formatCode>
                <c:ptCount val="16"/>
                <c:pt idx="0">
                  <c:v>39547346.049999997</c:v>
                </c:pt>
                <c:pt idx="1">
                  <c:v>59481903.030000001</c:v>
                </c:pt>
                <c:pt idx="2">
                  <c:v>143243195.56999999</c:v>
                </c:pt>
                <c:pt idx="3">
                  <c:v>49861616.589999996</c:v>
                </c:pt>
                <c:pt idx="4">
                  <c:v>64428213.290000007</c:v>
                </c:pt>
                <c:pt idx="5">
                  <c:v>66360416.740000002</c:v>
                </c:pt>
                <c:pt idx="6">
                  <c:v>54869066.040000007</c:v>
                </c:pt>
                <c:pt idx="7">
                  <c:v>5970382.4799999995</c:v>
                </c:pt>
                <c:pt idx="8">
                  <c:v>78211843.319999993</c:v>
                </c:pt>
                <c:pt idx="9">
                  <c:v>192968486.17999998</c:v>
                </c:pt>
                <c:pt idx="10">
                  <c:v>32639507.120000001</c:v>
                </c:pt>
                <c:pt idx="11">
                  <c:v>45732452.899999999</c:v>
                </c:pt>
                <c:pt idx="12">
                  <c:v>16907818.350000001</c:v>
                </c:pt>
                <c:pt idx="13">
                  <c:v>10862619.239999998</c:v>
                </c:pt>
                <c:pt idx="14">
                  <c:v>241467519.23999998</c:v>
                </c:pt>
                <c:pt idx="15">
                  <c:v>114722217.90000001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D23-BA4A-9EBC-5EFCD039C6BA}"/>
            </c:ext>
          </c:extLst>
        </c:ser>
        <c:ser>
          <c:idx val="2"/>
          <c:order val="2"/>
          <c:tx>
            <c:strRef>
              <c:f>'Dom i ogród'!$AK$8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D23-BA4A-9EBC-5EFCD039C6BA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D23-BA4A-9EBC-5EFCD039C6BA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D23-BA4A-9EBC-5EFCD039C6BA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D23-BA4A-9EBC-5EFCD039C6BA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DD23-BA4A-9EBC-5EFCD039C6BA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D23-BA4A-9EBC-5EFCD039C6BA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D23-BA4A-9EBC-5EFCD039C6BA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DD23-BA4A-9EBC-5EFCD039C6BA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DD23-BA4A-9EBC-5EFCD039C6BA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DD23-BA4A-9EBC-5EFCD039C6BA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DD23-BA4A-9EBC-5EFCD039C6BA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DD23-BA4A-9EBC-5EFCD039C6BA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DD23-BA4A-9EBC-5EFCD039C6BA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DD23-BA4A-9EBC-5EFCD039C6BA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DD23-BA4A-9EBC-5EFCD039C6BA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DD23-BA4A-9EBC-5EFCD039C6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 i ogród'!$AH$9:$AH$24</c:f>
              <c:strCache>
                <c:ptCount val="16"/>
                <c:pt idx="0">
                  <c:v>Dachy </c:v>
                </c:pt>
                <c:pt idx="1">
                  <c:v>Drzwi </c:v>
                </c:pt>
                <c:pt idx="2">
                  <c:v>Elektryka i Akcesoria </c:v>
                </c:pt>
                <c:pt idx="3">
                  <c:v>Hydraulika i akcesoria </c:v>
                </c:pt>
                <c:pt idx="4">
                  <c:v>Klimatyzacja i wentylacja </c:v>
                </c:pt>
                <c:pt idx="5">
                  <c:v>Kominki i akcesoria </c:v>
                </c:pt>
                <c:pt idx="6">
                  <c:v>Kuchnia </c:v>
                </c:pt>
                <c:pt idx="7">
                  <c:v>Odkurzacze centralne </c:v>
                </c:pt>
                <c:pt idx="8">
                  <c:v>Ogrodzenia i bramy </c:v>
                </c:pt>
                <c:pt idx="9">
                  <c:v>Kominki i akcesoria </c:v>
                </c:pt>
                <c:pt idx="10">
                  <c:v>Okna i parapety </c:v>
                </c:pt>
                <c:pt idx="11">
                  <c:v>Podłogi </c:v>
                </c:pt>
                <c:pt idx="12">
                  <c:v>Schody </c:v>
                </c:pt>
                <c:pt idx="13">
                  <c:v>Sprzęt i akcesoria budowlane </c:v>
                </c:pt>
                <c:pt idx="14">
                  <c:v>Łazienka i toaleta </c:v>
                </c:pt>
                <c:pt idx="15">
                  <c:v>Ściany i elewacje </c:v>
                </c:pt>
              </c:strCache>
            </c:strRef>
          </c:cat>
          <c:val>
            <c:numRef>
              <c:f>'Dom i ogród'!$AK$9:$AK$24</c:f>
              <c:numCache>
                <c:formatCode>#\ ##0.00\ "zł"</c:formatCode>
                <c:ptCount val="16"/>
                <c:pt idx="0">
                  <c:v>57409431.539999992</c:v>
                </c:pt>
                <c:pt idx="1">
                  <c:v>68192802.409999996</c:v>
                </c:pt>
                <c:pt idx="2">
                  <c:v>186772588.72</c:v>
                </c:pt>
                <c:pt idx="3">
                  <c:v>73344609.620000005</c:v>
                </c:pt>
                <c:pt idx="4">
                  <c:v>65913580.559999995</c:v>
                </c:pt>
                <c:pt idx="5">
                  <c:v>58301986.68</c:v>
                </c:pt>
                <c:pt idx="6">
                  <c:v>62153364.950000003</c:v>
                </c:pt>
                <c:pt idx="7">
                  <c:v>5750997.8200000012</c:v>
                </c:pt>
                <c:pt idx="8">
                  <c:v>111375188.88</c:v>
                </c:pt>
                <c:pt idx="9">
                  <c:v>197656578.56999999</c:v>
                </c:pt>
                <c:pt idx="10">
                  <c:v>37876313.07</c:v>
                </c:pt>
                <c:pt idx="11">
                  <c:v>66824717.869999997</c:v>
                </c:pt>
                <c:pt idx="12">
                  <c:v>19044409.989999998</c:v>
                </c:pt>
                <c:pt idx="13">
                  <c:v>23085318.580000002</c:v>
                </c:pt>
                <c:pt idx="14">
                  <c:v>274885764.35000002</c:v>
                </c:pt>
                <c:pt idx="15">
                  <c:v>164653374.75999999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DD23-BA4A-9EBC-5EFCD039C6B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44071383395404"/>
          <c:y val="2.2578705163902903E-2"/>
          <c:w val="0.26655928616604596"/>
          <c:h val="0.97742129483609708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Narzędzia</a:t>
            </a:r>
            <a:r>
              <a:rPr lang="pl-PL" baseline="0"/>
              <a:t> Ogrodnicze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 i ogród'!$B$114</c:f>
              <c:strCache>
                <c:ptCount val="1"/>
                <c:pt idx="0">
                  <c:v>Narzędzia Ogrodnicze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'Dom i ogród'!$A$115:$A$126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ogród'!$B$115:$B$126</c:f>
              <c:numCache>
                <c:formatCode>#\ ##0.00\ "zł"</c:formatCode>
                <c:ptCount val="12"/>
                <c:pt idx="0">
                  <c:v>3594615.41</c:v>
                </c:pt>
                <c:pt idx="1">
                  <c:v>4338167.1900000004</c:v>
                </c:pt>
                <c:pt idx="2">
                  <c:v>9919111.0199999996</c:v>
                </c:pt>
                <c:pt idx="3">
                  <c:v>34778022.07</c:v>
                </c:pt>
                <c:pt idx="4">
                  <c:v>29622007.649999999</c:v>
                </c:pt>
                <c:pt idx="5">
                  <c:v>17662442.010000002</c:v>
                </c:pt>
                <c:pt idx="6">
                  <c:v>15717886.630000001</c:v>
                </c:pt>
                <c:pt idx="7">
                  <c:v>13807301.84</c:v>
                </c:pt>
                <c:pt idx="8">
                  <c:v>10087412.710000001</c:v>
                </c:pt>
                <c:pt idx="9">
                  <c:v>7911551.8099999996</c:v>
                </c:pt>
                <c:pt idx="10">
                  <c:v>5300318.42</c:v>
                </c:pt>
                <c:pt idx="11">
                  <c:v>3765736.23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B-2C41-AE73-905E79C45DE0}"/>
            </c:ext>
          </c:extLst>
        </c:ser>
        <c:ser>
          <c:idx val="1"/>
          <c:order val="1"/>
          <c:tx>
            <c:strRef>
              <c:f>'Dom i ogród'!$C$114</c:f>
              <c:strCache>
                <c:ptCount val="1"/>
                <c:pt idx="0">
                  <c:v>Narzędzia Ogrodnicze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'Dom i ogród'!$A$115:$A$126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ogród'!$C$115:$C$126</c:f>
              <c:numCache>
                <c:formatCode>#\ ##0.00\ "zł"</c:formatCode>
                <c:ptCount val="12"/>
                <c:pt idx="0">
                  <c:v>5592900.96</c:v>
                </c:pt>
                <c:pt idx="1">
                  <c:v>8423181.1600000001</c:v>
                </c:pt>
                <c:pt idx="2">
                  <c:v>19605000.93</c:v>
                </c:pt>
                <c:pt idx="3">
                  <c:v>27617257.390000001</c:v>
                </c:pt>
                <c:pt idx="4">
                  <c:v>37932116.5</c:v>
                </c:pt>
                <c:pt idx="5">
                  <c:v>30138045.379999999</c:v>
                </c:pt>
                <c:pt idx="6">
                  <c:v>17120925.870000001</c:v>
                </c:pt>
                <c:pt idx="7">
                  <c:v>15134846.48</c:v>
                </c:pt>
                <c:pt idx="8">
                  <c:v>12377301.07</c:v>
                </c:pt>
                <c:pt idx="9">
                  <c:v>11237418.49</c:v>
                </c:pt>
                <c:pt idx="10">
                  <c:v>6692960.9699999997</c:v>
                </c:pt>
                <c:pt idx="11">
                  <c:v>5189946.6100000003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B-2C41-AE73-905E79C45DE0}"/>
            </c:ext>
          </c:extLst>
        </c:ser>
        <c:ser>
          <c:idx val="2"/>
          <c:order val="2"/>
          <c:tx>
            <c:strRef>
              <c:f>'Dom i ogród'!$D$114</c:f>
              <c:strCache>
                <c:ptCount val="1"/>
                <c:pt idx="0">
                  <c:v>Narzędzia Ogrodnicze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'Dom i ogród'!$A$115:$A$126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ogród'!$D$115:$D$126</c:f>
              <c:numCache>
                <c:formatCode>#\ ##0.00\ "zł"</c:formatCode>
                <c:ptCount val="12"/>
                <c:pt idx="0">
                  <c:v>6438130.5999999996</c:v>
                </c:pt>
                <c:pt idx="1">
                  <c:v>9692660.8000000007</c:v>
                </c:pt>
                <c:pt idx="2">
                  <c:v>28632393.370000001</c:v>
                </c:pt>
                <c:pt idx="3">
                  <c:v>55320421.899999999</c:v>
                </c:pt>
                <c:pt idx="4">
                  <c:v>65419795.43</c:v>
                </c:pt>
                <c:pt idx="5">
                  <c:v>55527122.100000001</c:v>
                </c:pt>
                <c:pt idx="6">
                  <c:v>43442141.920000002</c:v>
                </c:pt>
                <c:pt idx="7">
                  <c:v>27144158.91</c:v>
                </c:pt>
                <c:pt idx="8">
                  <c:v>21687823.940000001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B-2C41-AE73-905E79C45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024304"/>
        <c:axId val="793967328"/>
      </c:barChart>
      <c:catAx>
        <c:axId val="7940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3967328"/>
        <c:crosses val="autoZero"/>
        <c:auto val="1"/>
        <c:lblAlgn val="ctr"/>
        <c:lblOffset val="100"/>
        <c:noMultiLvlLbl val="0"/>
      </c:catAx>
      <c:valAx>
        <c:axId val="7939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40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140639044802399E-3"/>
          <c:y val="0.83661690685038326"/>
          <c:w val="0.97311975241324444"/>
          <c:h val="0.149474389732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Meble</a:t>
            </a:r>
            <a:r>
              <a:rPr lang="pl-PL" baseline="0"/>
              <a:t> ogrodowe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 i ogród'!$B$98</c:f>
              <c:strCache>
                <c:ptCount val="1"/>
                <c:pt idx="0">
                  <c:v>Meble ogrodowe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'Dom i ogród'!$A$99:$A$110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ogród'!$B$99:$B$110</c:f>
              <c:numCache>
                <c:formatCode>#\ ##0.00\ "zł"</c:formatCode>
                <c:ptCount val="12"/>
                <c:pt idx="0">
                  <c:v>1890388.9</c:v>
                </c:pt>
                <c:pt idx="1">
                  <c:v>2406495.54</c:v>
                </c:pt>
                <c:pt idx="2">
                  <c:v>6026517.29</c:v>
                </c:pt>
                <c:pt idx="3">
                  <c:v>30715326.219999999</c:v>
                </c:pt>
                <c:pt idx="4">
                  <c:v>30085941.190000001</c:v>
                </c:pt>
                <c:pt idx="5">
                  <c:v>21311763.27</c:v>
                </c:pt>
                <c:pt idx="6">
                  <c:v>17976067.23</c:v>
                </c:pt>
                <c:pt idx="7">
                  <c:v>11572553.4</c:v>
                </c:pt>
                <c:pt idx="8">
                  <c:v>4425065.2699999996</c:v>
                </c:pt>
                <c:pt idx="9">
                  <c:v>2777313.64</c:v>
                </c:pt>
                <c:pt idx="10">
                  <c:v>2384230.9900000002</c:v>
                </c:pt>
                <c:pt idx="11">
                  <c:v>2622441.46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A-F941-9548-92170523F9F2}"/>
            </c:ext>
          </c:extLst>
        </c:ser>
        <c:ser>
          <c:idx val="1"/>
          <c:order val="1"/>
          <c:tx>
            <c:strRef>
              <c:f>'Dom i ogród'!$C$98</c:f>
              <c:strCache>
                <c:ptCount val="1"/>
                <c:pt idx="0">
                  <c:v>Meble ogrodowe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'Dom i ogród'!$A$99:$A$110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ogród'!$C$99:$C$110</c:f>
              <c:numCache>
                <c:formatCode>#\ ##0.00\ "zł"</c:formatCode>
                <c:ptCount val="12"/>
                <c:pt idx="0">
                  <c:v>2149005.2599999998</c:v>
                </c:pt>
                <c:pt idx="1">
                  <c:v>4461695.6900000004</c:v>
                </c:pt>
                <c:pt idx="2">
                  <c:v>11795341.789999999</c:v>
                </c:pt>
                <c:pt idx="3">
                  <c:v>29321673.02</c:v>
                </c:pt>
                <c:pt idx="4">
                  <c:v>28915577.359999999</c:v>
                </c:pt>
                <c:pt idx="5">
                  <c:v>40412007.350000001</c:v>
                </c:pt>
                <c:pt idx="6">
                  <c:v>22051364.030000001</c:v>
                </c:pt>
                <c:pt idx="7">
                  <c:v>12772803.07</c:v>
                </c:pt>
                <c:pt idx="8">
                  <c:v>5625759.4299999997</c:v>
                </c:pt>
                <c:pt idx="9">
                  <c:v>3757371.54</c:v>
                </c:pt>
                <c:pt idx="10">
                  <c:v>3106062.53</c:v>
                </c:pt>
                <c:pt idx="11">
                  <c:v>3465519.04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A-F941-9548-92170523F9F2}"/>
            </c:ext>
          </c:extLst>
        </c:ser>
        <c:ser>
          <c:idx val="2"/>
          <c:order val="2"/>
          <c:tx>
            <c:strRef>
              <c:f>'Dom i ogród'!$D$98</c:f>
              <c:strCache>
                <c:ptCount val="1"/>
                <c:pt idx="0">
                  <c:v>Meble ogrodowe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'Dom i ogród'!$A$99:$A$110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ogród'!$D$99:$D$110</c:f>
              <c:numCache>
                <c:formatCode>#\ ##0.00\ "zł"</c:formatCode>
                <c:ptCount val="12"/>
                <c:pt idx="0">
                  <c:v>2851318.72</c:v>
                </c:pt>
                <c:pt idx="1">
                  <c:v>4472035.32</c:v>
                </c:pt>
                <c:pt idx="2">
                  <c:v>15259299.710000001</c:v>
                </c:pt>
                <c:pt idx="3">
                  <c:v>76978031.799999997</c:v>
                </c:pt>
                <c:pt idx="4">
                  <c:v>62563978.07</c:v>
                </c:pt>
                <c:pt idx="5">
                  <c:v>50740729.409999996</c:v>
                </c:pt>
                <c:pt idx="6">
                  <c:v>38951468.810000002</c:v>
                </c:pt>
                <c:pt idx="7">
                  <c:v>25098634.120000001</c:v>
                </c:pt>
                <c:pt idx="8">
                  <c:v>8653513.0999999996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DA-F941-9548-92170523F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004624"/>
        <c:axId val="1271905056"/>
      </c:barChart>
      <c:catAx>
        <c:axId val="12710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1905056"/>
        <c:crosses val="autoZero"/>
        <c:auto val="1"/>
        <c:lblAlgn val="ctr"/>
        <c:lblOffset val="100"/>
        <c:noMultiLvlLbl val="0"/>
      </c:catAx>
      <c:valAx>
        <c:axId val="12719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10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Basny</a:t>
            </a:r>
            <a:r>
              <a:rPr lang="pl-PL" baseline="0"/>
              <a:t> i akcesoria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 i ogród'!$B$52</c:f>
              <c:strCache>
                <c:ptCount val="1"/>
                <c:pt idx="0">
                  <c:v>Baseny i akcesoria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'Dom i ogród'!$A$53:$A$64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ogród'!$B$53:$B$64</c:f>
              <c:numCache>
                <c:formatCode>#\ ##0.00\ "zł"</c:formatCode>
                <c:ptCount val="12"/>
                <c:pt idx="0">
                  <c:v>390351.44</c:v>
                </c:pt>
                <c:pt idx="1">
                  <c:v>486311.83</c:v>
                </c:pt>
                <c:pt idx="2">
                  <c:v>831247.25</c:v>
                </c:pt>
                <c:pt idx="3">
                  <c:v>3559653.37</c:v>
                </c:pt>
                <c:pt idx="4">
                  <c:v>15474549.939999999</c:v>
                </c:pt>
                <c:pt idx="5">
                  <c:v>28326429.370000001</c:v>
                </c:pt>
                <c:pt idx="6">
                  <c:v>17640410.739999998</c:v>
                </c:pt>
                <c:pt idx="7">
                  <c:v>9231901.1199999992</c:v>
                </c:pt>
                <c:pt idx="8">
                  <c:v>677644.52</c:v>
                </c:pt>
                <c:pt idx="9">
                  <c:v>405749.44</c:v>
                </c:pt>
                <c:pt idx="10">
                  <c:v>380876.9</c:v>
                </c:pt>
                <c:pt idx="11">
                  <c:v>383557.87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5-CE43-BE2C-667E11BDD64E}"/>
            </c:ext>
          </c:extLst>
        </c:ser>
        <c:ser>
          <c:idx val="1"/>
          <c:order val="1"/>
          <c:tx>
            <c:strRef>
              <c:f>'Dom i ogród'!$C$52</c:f>
              <c:strCache>
                <c:ptCount val="1"/>
                <c:pt idx="0">
                  <c:v>Baseny i akcesoria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'Dom i ogród'!$A$53:$A$64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ogród'!$C$53:$C$64</c:f>
              <c:numCache>
                <c:formatCode>#\ ##0.00\ "zł"</c:formatCode>
                <c:ptCount val="12"/>
                <c:pt idx="0">
                  <c:v>507933.9</c:v>
                </c:pt>
                <c:pt idx="1">
                  <c:v>1133213.3400000001</c:v>
                </c:pt>
                <c:pt idx="2">
                  <c:v>2111107.2599999998</c:v>
                </c:pt>
                <c:pt idx="3">
                  <c:v>4319701.78</c:v>
                </c:pt>
                <c:pt idx="4">
                  <c:v>6801238.6100000003</c:v>
                </c:pt>
                <c:pt idx="5">
                  <c:v>70121687.959999993</c:v>
                </c:pt>
                <c:pt idx="6">
                  <c:v>18171551.109999999</c:v>
                </c:pt>
                <c:pt idx="7">
                  <c:v>4455745.99</c:v>
                </c:pt>
                <c:pt idx="8">
                  <c:v>995115.64</c:v>
                </c:pt>
                <c:pt idx="9">
                  <c:v>594023.07999999996</c:v>
                </c:pt>
                <c:pt idx="10">
                  <c:v>447034.72</c:v>
                </c:pt>
                <c:pt idx="11">
                  <c:v>417424.04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5-CE43-BE2C-667E11BDD64E}"/>
            </c:ext>
          </c:extLst>
        </c:ser>
        <c:ser>
          <c:idx val="2"/>
          <c:order val="2"/>
          <c:tx>
            <c:strRef>
              <c:f>'Dom i ogród'!$D$52</c:f>
              <c:strCache>
                <c:ptCount val="1"/>
                <c:pt idx="0">
                  <c:v>Baseny i akcesoria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'Dom i ogród'!$A$53:$A$64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ogród'!$D$53:$D$64</c:f>
              <c:numCache>
                <c:formatCode>#\ ##0.00\ "zł"</c:formatCode>
                <c:ptCount val="12"/>
                <c:pt idx="0">
                  <c:v>947638.86</c:v>
                </c:pt>
                <c:pt idx="1">
                  <c:v>1638249.17</c:v>
                </c:pt>
                <c:pt idx="2">
                  <c:v>3476645.49</c:v>
                </c:pt>
                <c:pt idx="3">
                  <c:v>23640581.66</c:v>
                </c:pt>
                <c:pt idx="4">
                  <c:v>26982645.07</c:v>
                </c:pt>
                <c:pt idx="5">
                  <c:v>66470440.840000004</c:v>
                </c:pt>
                <c:pt idx="6">
                  <c:v>47009734.420000002</c:v>
                </c:pt>
                <c:pt idx="7">
                  <c:v>19896653.829999998</c:v>
                </c:pt>
                <c:pt idx="8">
                  <c:v>2211967.9300000002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55-CE43-BE2C-667E11BDD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899072"/>
        <c:axId val="1273753696"/>
      </c:barChart>
      <c:catAx>
        <c:axId val="12738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3753696"/>
        <c:crosses val="autoZero"/>
        <c:auto val="1"/>
        <c:lblAlgn val="ctr"/>
        <c:lblOffset val="100"/>
        <c:noMultiLvlLbl val="0"/>
      </c:catAx>
      <c:valAx>
        <c:axId val="12737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389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Architektura</a:t>
            </a:r>
            <a:r>
              <a:rPr lang="pl-PL" baseline="0"/>
              <a:t> Ogrodowa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 i ogród'!$B$37</c:f>
              <c:strCache>
                <c:ptCount val="1"/>
                <c:pt idx="0">
                  <c:v>Architektura ogrodowa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'Dom i ogród'!$A$38:$A$49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ogród'!$B$38:$B$49</c:f>
              <c:numCache>
                <c:formatCode>#\ ##0.00\ "zł"</c:formatCode>
                <c:ptCount val="12"/>
                <c:pt idx="0">
                  <c:v>2089703.68</c:v>
                </c:pt>
                <c:pt idx="1">
                  <c:v>3002299.48</c:v>
                </c:pt>
                <c:pt idx="2">
                  <c:v>7298070.4000000004</c:v>
                </c:pt>
                <c:pt idx="3">
                  <c:v>20615859.91</c:v>
                </c:pt>
                <c:pt idx="4">
                  <c:v>14584463.119999999</c:v>
                </c:pt>
                <c:pt idx="5">
                  <c:v>9376723.25</c:v>
                </c:pt>
                <c:pt idx="6">
                  <c:v>8318313.8700000001</c:v>
                </c:pt>
                <c:pt idx="7">
                  <c:v>6645356.0599999996</c:v>
                </c:pt>
                <c:pt idx="8">
                  <c:v>5369796.3099999996</c:v>
                </c:pt>
                <c:pt idx="9">
                  <c:v>4695481.7</c:v>
                </c:pt>
                <c:pt idx="10">
                  <c:v>2752458.36</c:v>
                </c:pt>
                <c:pt idx="11">
                  <c:v>1976623.45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9-864D-BC9D-8C319C8A78CD}"/>
            </c:ext>
          </c:extLst>
        </c:ser>
        <c:ser>
          <c:idx val="1"/>
          <c:order val="1"/>
          <c:tx>
            <c:strRef>
              <c:f>'Dom i ogród'!$C$37</c:f>
              <c:strCache>
                <c:ptCount val="1"/>
                <c:pt idx="0">
                  <c:v>Agrowłókniny i akcesoria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'Dom i ogród'!$A$38:$A$49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ogród'!$C$38:$C$49</c:f>
              <c:numCache>
                <c:formatCode>#\ ##0.00\ "zł"</c:formatCode>
                <c:ptCount val="12"/>
                <c:pt idx="0">
                  <c:v>2123326.02</c:v>
                </c:pt>
                <c:pt idx="1">
                  <c:v>6224993.2699999996</c:v>
                </c:pt>
                <c:pt idx="2">
                  <c:v>16807488.25</c:v>
                </c:pt>
                <c:pt idx="3">
                  <c:v>21811290.879999999</c:v>
                </c:pt>
                <c:pt idx="4">
                  <c:v>18466197.809999999</c:v>
                </c:pt>
                <c:pt idx="5">
                  <c:v>13851983.34</c:v>
                </c:pt>
                <c:pt idx="6">
                  <c:v>10886136.73</c:v>
                </c:pt>
                <c:pt idx="7">
                  <c:v>8901357.2400000002</c:v>
                </c:pt>
                <c:pt idx="8">
                  <c:v>6933819.4299999997</c:v>
                </c:pt>
                <c:pt idx="9">
                  <c:v>5984787.25</c:v>
                </c:pt>
                <c:pt idx="10">
                  <c:v>3914750.24</c:v>
                </c:pt>
                <c:pt idx="11">
                  <c:v>2437363.08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9-864D-BC9D-8C319C8A78CD}"/>
            </c:ext>
          </c:extLst>
        </c:ser>
        <c:ser>
          <c:idx val="2"/>
          <c:order val="2"/>
          <c:tx>
            <c:strRef>
              <c:f>'Dom i ogród'!$D$37</c:f>
              <c:strCache>
                <c:ptCount val="1"/>
                <c:pt idx="0">
                  <c:v>Agrowłókniny i akcesoria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'Dom i ogród'!$A$38:$A$49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ogród'!$D$38:$D$49</c:f>
              <c:numCache>
                <c:formatCode>#\ ##0.00\ "zł"</c:formatCode>
                <c:ptCount val="12"/>
                <c:pt idx="0">
                  <c:v>4001407.47</c:v>
                </c:pt>
                <c:pt idx="1">
                  <c:v>8272588.4699999997</c:v>
                </c:pt>
                <c:pt idx="2">
                  <c:v>25007504.02</c:v>
                </c:pt>
                <c:pt idx="3">
                  <c:v>49133221.619999997</c:v>
                </c:pt>
                <c:pt idx="4">
                  <c:v>39103551.210000001</c:v>
                </c:pt>
                <c:pt idx="5">
                  <c:v>24881697.09</c:v>
                </c:pt>
                <c:pt idx="6">
                  <c:v>19083126.780000001</c:v>
                </c:pt>
                <c:pt idx="7">
                  <c:v>13490183.82</c:v>
                </c:pt>
                <c:pt idx="8">
                  <c:v>10672083.609999999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79-864D-BC9D-8C319C8A7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387824"/>
        <c:axId val="1278965184"/>
      </c:barChart>
      <c:catAx>
        <c:axId val="127838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8965184"/>
        <c:crosses val="autoZero"/>
        <c:auto val="1"/>
        <c:lblAlgn val="ctr"/>
        <c:lblOffset val="100"/>
        <c:noMultiLvlLbl val="0"/>
      </c:catAx>
      <c:valAx>
        <c:axId val="12789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83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345581802274785E-3"/>
          <c:y val="0.82296077573636628"/>
          <c:w val="0.99496544181977253"/>
          <c:h val="0.14926144648585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Dziecko!$O$11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Dziecko!$N$12:$N$32</c:f>
              <c:strCache>
                <c:ptCount val="21"/>
                <c:pt idx="0">
                  <c:v>Zabawkowe AGD </c:v>
                </c:pt>
                <c:pt idx="1">
                  <c:v>Antystresowe </c:v>
                </c:pt>
                <c:pt idx="2">
                  <c:v>Bujaki, skoczki </c:v>
                </c:pt>
                <c:pt idx="3">
                  <c:v>Dla niemowląt </c:v>
                </c:pt>
                <c:pt idx="4">
                  <c:v>Do kapieli </c:v>
                </c:pt>
                <c:pt idx="5">
                  <c:v>Edukacyjne </c:v>
                </c:pt>
                <c:pt idx="6">
                  <c:v>Figurki </c:v>
                </c:pt>
                <c:pt idx="7">
                  <c:v>Gry </c:v>
                </c:pt>
                <c:pt idx="8">
                  <c:v>Klocki </c:v>
                </c:pt>
                <c:pt idx="9">
                  <c:v>Kolejki i tory </c:v>
                </c:pt>
                <c:pt idx="10">
                  <c:v>Lalki i akcesoria </c:v>
                </c:pt>
                <c:pt idx="11">
                  <c:v>Majsterkowanie </c:v>
                </c:pt>
                <c:pt idx="12">
                  <c:v>Maskotki </c:v>
                </c:pt>
                <c:pt idx="13">
                  <c:v>Militarne </c:v>
                </c:pt>
                <c:pt idx="14">
                  <c:v>Plastyczne </c:v>
                </c:pt>
                <c:pt idx="15">
                  <c:v>Puzzle </c:v>
                </c:pt>
                <c:pt idx="16">
                  <c:v>Samochody i pojazdy </c:v>
                </c:pt>
                <c:pt idx="17">
                  <c:v>Samoloty i pokrewne </c:v>
                </c:pt>
                <c:pt idx="18">
                  <c:v>Zabawki elektroniczne </c:v>
                </c:pt>
                <c:pt idx="19">
                  <c:v>Zabawki zręcznościowe </c:v>
                </c:pt>
                <c:pt idx="20">
                  <c:v>Zdalnie sterowane </c:v>
                </c:pt>
              </c:strCache>
            </c:strRef>
          </c:cat>
          <c:val>
            <c:numRef>
              <c:f>Dziecko!$O$12:$O$32</c:f>
              <c:numCache>
                <c:formatCode>#\ ##0.00\ "zł"</c:formatCode>
                <c:ptCount val="21"/>
                <c:pt idx="0">
                  <c:v>27657960.68</c:v>
                </c:pt>
                <c:pt idx="1">
                  <c:v>983547.1399999999</c:v>
                </c:pt>
                <c:pt idx="2">
                  <c:v>8593063.1099999994</c:v>
                </c:pt>
                <c:pt idx="3">
                  <c:v>52365402.469999999</c:v>
                </c:pt>
                <c:pt idx="4">
                  <c:v>2345438.4900000002</c:v>
                </c:pt>
                <c:pt idx="5">
                  <c:v>48280456.480000004</c:v>
                </c:pt>
                <c:pt idx="6">
                  <c:v>44196193.079999998</c:v>
                </c:pt>
                <c:pt idx="7">
                  <c:v>12564488.540000001</c:v>
                </c:pt>
                <c:pt idx="8">
                  <c:v>174866797.56</c:v>
                </c:pt>
                <c:pt idx="9">
                  <c:v>7501608.2199999997</c:v>
                </c:pt>
                <c:pt idx="10">
                  <c:v>87727361.079999998</c:v>
                </c:pt>
                <c:pt idx="11">
                  <c:v>8431670.25</c:v>
                </c:pt>
                <c:pt idx="12">
                  <c:v>36988954.409999996</c:v>
                </c:pt>
                <c:pt idx="13">
                  <c:v>11725358.439999999</c:v>
                </c:pt>
                <c:pt idx="14">
                  <c:v>24590583.509999998</c:v>
                </c:pt>
                <c:pt idx="15">
                  <c:v>8111302.4800000004</c:v>
                </c:pt>
                <c:pt idx="16">
                  <c:v>51959136.189999998</c:v>
                </c:pt>
                <c:pt idx="17">
                  <c:v>1310450.1600000001</c:v>
                </c:pt>
                <c:pt idx="18">
                  <c:v>3476713.6100000003</c:v>
                </c:pt>
                <c:pt idx="19">
                  <c:v>12618075.460000001</c:v>
                </c:pt>
                <c:pt idx="20">
                  <c:v>17504431.489999998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6-544D-9F11-F4E81BF3FDD1}"/>
            </c:ext>
          </c:extLst>
        </c:ser>
        <c:ser>
          <c:idx val="1"/>
          <c:order val="1"/>
          <c:tx>
            <c:strRef>
              <c:f>Dziecko!$P$11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Dziecko!$N$12:$N$32</c:f>
              <c:strCache>
                <c:ptCount val="21"/>
                <c:pt idx="0">
                  <c:v>Zabawkowe AGD </c:v>
                </c:pt>
                <c:pt idx="1">
                  <c:v>Antystresowe </c:v>
                </c:pt>
                <c:pt idx="2">
                  <c:v>Bujaki, skoczki </c:v>
                </c:pt>
                <c:pt idx="3">
                  <c:v>Dla niemowląt </c:v>
                </c:pt>
                <c:pt idx="4">
                  <c:v>Do kapieli </c:v>
                </c:pt>
                <c:pt idx="5">
                  <c:v>Edukacyjne </c:v>
                </c:pt>
                <c:pt idx="6">
                  <c:v>Figurki </c:v>
                </c:pt>
                <c:pt idx="7">
                  <c:v>Gry </c:v>
                </c:pt>
                <c:pt idx="8">
                  <c:v>Klocki </c:v>
                </c:pt>
                <c:pt idx="9">
                  <c:v>Kolejki i tory </c:v>
                </c:pt>
                <c:pt idx="10">
                  <c:v>Lalki i akcesoria </c:v>
                </c:pt>
                <c:pt idx="11">
                  <c:v>Majsterkowanie </c:v>
                </c:pt>
                <c:pt idx="12">
                  <c:v>Maskotki </c:v>
                </c:pt>
                <c:pt idx="13">
                  <c:v>Militarne </c:v>
                </c:pt>
                <c:pt idx="14">
                  <c:v>Plastyczne </c:v>
                </c:pt>
                <c:pt idx="15">
                  <c:v>Puzzle </c:v>
                </c:pt>
                <c:pt idx="16">
                  <c:v>Samochody i pojazdy </c:v>
                </c:pt>
                <c:pt idx="17">
                  <c:v>Samoloty i pokrewne </c:v>
                </c:pt>
                <c:pt idx="18">
                  <c:v>Zabawki elektroniczne </c:v>
                </c:pt>
                <c:pt idx="19">
                  <c:v>Zabawki zręcznościowe </c:v>
                </c:pt>
                <c:pt idx="20">
                  <c:v>Zdalnie sterowane </c:v>
                </c:pt>
              </c:strCache>
            </c:strRef>
          </c:cat>
          <c:val>
            <c:numRef>
              <c:f>Dziecko!$P$12:$P$32</c:f>
              <c:numCache>
                <c:formatCode>#\ ##0.00\ "zł"</c:formatCode>
                <c:ptCount val="21"/>
                <c:pt idx="0">
                  <c:v>30569383.289999999</c:v>
                </c:pt>
                <c:pt idx="1">
                  <c:v>1379067.25</c:v>
                </c:pt>
                <c:pt idx="2">
                  <c:v>8878715.4100000001</c:v>
                </c:pt>
                <c:pt idx="3">
                  <c:v>61814917.779999986</c:v>
                </c:pt>
                <c:pt idx="4">
                  <c:v>3169169.7199999997</c:v>
                </c:pt>
                <c:pt idx="5">
                  <c:v>58558951.640000001</c:v>
                </c:pt>
                <c:pt idx="6">
                  <c:v>59394513.670000002</c:v>
                </c:pt>
                <c:pt idx="7">
                  <c:v>16105523.560000001</c:v>
                </c:pt>
                <c:pt idx="8">
                  <c:v>216911221.61000001</c:v>
                </c:pt>
                <c:pt idx="9">
                  <c:v>8095151.129999999</c:v>
                </c:pt>
                <c:pt idx="10">
                  <c:v>111656685.87</c:v>
                </c:pt>
                <c:pt idx="11">
                  <c:v>11074613.560000001</c:v>
                </c:pt>
                <c:pt idx="12">
                  <c:v>39465577.019999996</c:v>
                </c:pt>
                <c:pt idx="13">
                  <c:v>13019905.970000001</c:v>
                </c:pt>
                <c:pt idx="14">
                  <c:v>26659189.869999997</c:v>
                </c:pt>
                <c:pt idx="15">
                  <c:v>11958075.640000001</c:v>
                </c:pt>
                <c:pt idx="16">
                  <c:v>65956170.25</c:v>
                </c:pt>
                <c:pt idx="17">
                  <c:v>2158134.9300000002</c:v>
                </c:pt>
                <c:pt idx="18">
                  <c:v>6844515.4399999995</c:v>
                </c:pt>
                <c:pt idx="19">
                  <c:v>13328496.359999999</c:v>
                </c:pt>
                <c:pt idx="20">
                  <c:v>21484058.060000002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6-544D-9F11-F4E81BF3FDD1}"/>
            </c:ext>
          </c:extLst>
        </c:ser>
        <c:ser>
          <c:idx val="2"/>
          <c:order val="2"/>
          <c:tx>
            <c:strRef>
              <c:f>Dziecko!$Q$11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Dziecko!$N$12:$N$32</c:f>
              <c:strCache>
                <c:ptCount val="21"/>
                <c:pt idx="0">
                  <c:v>Zabawkowe AGD </c:v>
                </c:pt>
                <c:pt idx="1">
                  <c:v>Antystresowe </c:v>
                </c:pt>
                <c:pt idx="2">
                  <c:v>Bujaki, skoczki </c:v>
                </c:pt>
                <c:pt idx="3">
                  <c:v>Dla niemowląt </c:v>
                </c:pt>
                <c:pt idx="4">
                  <c:v>Do kapieli </c:v>
                </c:pt>
                <c:pt idx="5">
                  <c:v>Edukacyjne </c:v>
                </c:pt>
                <c:pt idx="6">
                  <c:v>Figurki </c:v>
                </c:pt>
                <c:pt idx="7">
                  <c:v>Gry </c:v>
                </c:pt>
                <c:pt idx="8">
                  <c:v>Klocki </c:v>
                </c:pt>
                <c:pt idx="9">
                  <c:v>Kolejki i tory </c:v>
                </c:pt>
                <c:pt idx="10">
                  <c:v>Lalki i akcesoria </c:v>
                </c:pt>
                <c:pt idx="11">
                  <c:v>Majsterkowanie </c:v>
                </c:pt>
                <c:pt idx="12">
                  <c:v>Maskotki </c:v>
                </c:pt>
                <c:pt idx="13">
                  <c:v>Militarne </c:v>
                </c:pt>
                <c:pt idx="14">
                  <c:v>Plastyczne </c:v>
                </c:pt>
                <c:pt idx="15">
                  <c:v>Puzzle </c:v>
                </c:pt>
                <c:pt idx="16">
                  <c:v>Samochody i pojazdy </c:v>
                </c:pt>
                <c:pt idx="17">
                  <c:v>Samoloty i pokrewne </c:v>
                </c:pt>
                <c:pt idx="18">
                  <c:v>Zabawki elektroniczne </c:v>
                </c:pt>
                <c:pt idx="19">
                  <c:v>Zabawki zręcznościowe </c:v>
                </c:pt>
                <c:pt idx="20">
                  <c:v>Zdalnie sterowane </c:v>
                </c:pt>
              </c:strCache>
            </c:strRef>
          </c:cat>
          <c:val>
            <c:numRef>
              <c:f>Dziecko!$Q$12:$Q$32</c:f>
              <c:numCache>
                <c:formatCode>#\ ##0.00\ "zł"</c:formatCode>
                <c:ptCount val="21"/>
                <c:pt idx="0">
                  <c:v>19701702.849999998</c:v>
                </c:pt>
                <c:pt idx="1">
                  <c:v>958994.45000000007</c:v>
                </c:pt>
                <c:pt idx="2">
                  <c:v>6256525.5899999999</c:v>
                </c:pt>
                <c:pt idx="3">
                  <c:v>54558862.039999992</c:v>
                </c:pt>
                <c:pt idx="4">
                  <c:v>3255692.3699999996</c:v>
                </c:pt>
                <c:pt idx="5">
                  <c:v>41646654.149999999</c:v>
                </c:pt>
                <c:pt idx="6">
                  <c:v>45923663.029999994</c:v>
                </c:pt>
                <c:pt idx="7">
                  <c:v>11449407.890000001</c:v>
                </c:pt>
                <c:pt idx="8">
                  <c:v>184515404.12</c:v>
                </c:pt>
                <c:pt idx="9">
                  <c:v>4746441.8899999997</c:v>
                </c:pt>
                <c:pt idx="10">
                  <c:v>78756906.139999986</c:v>
                </c:pt>
                <c:pt idx="11">
                  <c:v>7631404.6399999987</c:v>
                </c:pt>
                <c:pt idx="12">
                  <c:v>24088422.979999997</c:v>
                </c:pt>
                <c:pt idx="13">
                  <c:v>12720170.1</c:v>
                </c:pt>
                <c:pt idx="14">
                  <c:v>21173805.75</c:v>
                </c:pt>
                <c:pt idx="15">
                  <c:v>17932621</c:v>
                </c:pt>
                <c:pt idx="16">
                  <c:v>49505692.139999993</c:v>
                </c:pt>
                <c:pt idx="17">
                  <c:v>1973079.8299999998</c:v>
                </c:pt>
                <c:pt idx="18">
                  <c:v>5806718.3100000005</c:v>
                </c:pt>
                <c:pt idx="19">
                  <c:v>8602245.1600000001</c:v>
                </c:pt>
                <c:pt idx="20">
                  <c:v>13276863.979999999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6-544D-9F11-F4E81BF3F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834432"/>
        <c:axId val="1309524112"/>
      </c:barChart>
      <c:catAx>
        <c:axId val="8198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9524112"/>
        <c:crosses val="autoZero"/>
        <c:auto val="1"/>
        <c:lblAlgn val="ctr"/>
        <c:lblOffset val="100"/>
        <c:noMultiLvlLbl val="0"/>
      </c:catAx>
      <c:valAx>
        <c:axId val="13095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8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Klocki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Dziecko!$B$138</c:f>
              <c:strCache>
                <c:ptCount val="1"/>
                <c:pt idx="0">
                  <c:v>Klocki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Dziecko!$A$139:$A$150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Dziecko!$B$139:$B$150</c:f>
              <c:numCache>
                <c:formatCode>#\ ##0.00\ "zł"</c:formatCode>
                <c:ptCount val="12"/>
                <c:pt idx="0">
                  <c:v>8115899.7199999997</c:v>
                </c:pt>
                <c:pt idx="1">
                  <c:v>8065740.8499999996</c:v>
                </c:pt>
                <c:pt idx="2">
                  <c:v>12918393.35</c:v>
                </c:pt>
                <c:pt idx="3">
                  <c:v>7521870.5</c:v>
                </c:pt>
                <c:pt idx="4">
                  <c:v>12050885.76</c:v>
                </c:pt>
                <c:pt idx="5">
                  <c:v>7476535.96</c:v>
                </c:pt>
                <c:pt idx="6">
                  <c:v>7566997.3399999999</c:v>
                </c:pt>
                <c:pt idx="7">
                  <c:v>7630864.4800000004</c:v>
                </c:pt>
                <c:pt idx="8">
                  <c:v>8344389.9299999997</c:v>
                </c:pt>
                <c:pt idx="9">
                  <c:v>9800914.5199999996</c:v>
                </c:pt>
                <c:pt idx="10">
                  <c:v>31805921.289999999</c:v>
                </c:pt>
                <c:pt idx="11">
                  <c:v>53568383.859999999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1-7443-A07C-7C34AD7E7BB3}"/>
            </c:ext>
          </c:extLst>
        </c:ser>
        <c:ser>
          <c:idx val="1"/>
          <c:order val="1"/>
          <c:tx>
            <c:strRef>
              <c:f>Dziecko!$C$138</c:f>
              <c:strCache>
                <c:ptCount val="1"/>
                <c:pt idx="0">
                  <c:v>Klocki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Dziecko!$A$139:$A$150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Dziecko!$C$139:$C$150</c:f>
              <c:numCache>
                <c:formatCode>#\ ##0.00\ "zł"</c:formatCode>
                <c:ptCount val="12"/>
                <c:pt idx="0">
                  <c:v>10725734.52</c:v>
                </c:pt>
                <c:pt idx="1">
                  <c:v>10154927.439999999</c:v>
                </c:pt>
                <c:pt idx="2">
                  <c:v>11326246.99</c:v>
                </c:pt>
                <c:pt idx="3">
                  <c:v>14168630.779999999</c:v>
                </c:pt>
                <c:pt idx="4">
                  <c:v>16274920.33</c:v>
                </c:pt>
                <c:pt idx="5">
                  <c:v>9137937.1899999995</c:v>
                </c:pt>
                <c:pt idx="6">
                  <c:v>9811933.0600000005</c:v>
                </c:pt>
                <c:pt idx="7">
                  <c:v>9929437.3499999996</c:v>
                </c:pt>
                <c:pt idx="8">
                  <c:v>11366511.619999999</c:v>
                </c:pt>
                <c:pt idx="9">
                  <c:v>14424397.390000001</c:v>
                </c:pt>
                <c:pt idx="10">
                  <c:v>38372001.100000001</c:v>
                </c:pt>
                <c:pt idx="11">
                  <c:v>61218543.840000004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1-7443-A07C-7C34AD7E7BB3}"/>
            </c:ext>
          </c:extLst>
        </c:ser>
        <c:ser>
          <c:idx val="2"/>
          <c:order val="2"/>
          <c:tx>
            <c:strRef>
              <c:f>Dziecko!$D$138</c:f>
              <c:strCache>
                <c:ptCount val="1"/>
                <c:pt idx="0">
                  <c:v>Klocki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Dziecko!$A$139:$A$150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Dziecko!$D$139:$D$150</c:f>
              <c:numCache>
                <c:formatCode>#\ ##0.00\ "zł"</c:formatCode>
                <c:ptCount val="12"/>
                <c:pt idx="0">
                  <c:v>12909833.630000001</c:v>
                </c:pt>
                <c:pt idx="1">
                  <c:v>13613048.810000001</c:v>
                </c:pt>
                <c:pt idx="2">
                  <c:v>22263468.329999998</c:v>
                </c:pt>
                <c:pt idx="3">
                  <c:v>28356378.239999998</c:v>
                </c:pt>
                <c:pt idx="4">
                  <c:v>32985140.969999999</c:v>
                </c:pt>
                <c:pt idx="5">
                  <c:v>19377963.719999999</c:v>
                </c:pt>
                <c:pt idx="6">
                  <c:v>17512760.77</c:v>
                </c:pt>
                <c:pt idx="7">
                  <c:v>18463384.260000002</c:v>
                </c:pt>
                <c:pt idx="8">
                  <c:v>19033425.390000001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1-7443-A07C-7C34AD7E7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486112"/>
        <c:axId val="819378208"/>
      </c:barChart>
      <c:catAx>
        <c:axId val="81948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378208"/>
        <c:crosses val="autoZero"/>
        <c:auto val="1"/>
        <c:lblAlgn val="ctr"/>
        <c:lblOffset val="100"/>
        <c:noMultiLvlLbl val="0"/>
      </c:catAx>
      <c:valAx>
        <c:axId val="8193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48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Lalki i akcesoria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Dziecko!$B$171</c:f>
              <c:strCache>
                <c:ptCount val="1"/>
                <c:pt idx="0">
                  <c:v>Lalki i akcesoria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Dziecko!$A$172:$A$183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Dziecko!$B$172:$B$183</c:f>
              <c:numCache>
                <c:formatCode>#\ ##0.00\ "zł"</c:formatCode>
                <c:ptCount val="12"/>
                <c:pt idx="0">
                  <c:v>3042969.29</c:v>
                </c:pt>
                <c:pt idx="1">
                  <c:v>3150923.96</c:v>
                </c:pt>
                <c:pt idx="2">
                  <c:v>5411592.3300000001</c:v>
                </c:pt>
                <c:pt idx="3">
                  <c:v>2921128.5</c:v>
                </c:pt>
                <c:pt idx="4">
                  <c:v>4875201.05</c:v>
                </c:pt>
                <c:pt idx="5">
                  <c:v>2976785.75</c:v>
                </c:pt>
                <c:pt idx="6">
                  <c:v>3693997.82</c:v>
                </c:pt>
                <c:pt idx="7">
                  <c:v>3701069.95</c:v>
                </c:pt>
                <c:pt idx="8">
                  <c:v>4087777.25</c:v>
                </c:pt>
                <c:pt idx="9">
                  <c:v>5271279.26</c:v>
                </c:pt>
                <c:pt idx="10">
                  <c:v>18795138.059999999</c:v>
                </c:pt>
                <c:pt idx="11">
                  <c:v>29799497.859999999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D-124C-B682-ADDC776062AA}"/>
            </c:ext>
          </c:extLst>
        </c:ser>
        <c:ser>
          <c:idx val="1"/>
          <c:order val="1"/>
          <c:tx>
            <c:strRef>
              <c:f>Dziecko!$C$171</c:f>
              <c:strCache>
                <c:ptCount val="1"/>
                <c:pt idx="0">
                  <c:v>Lalki i akcesoria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Dziecko!$A$172:$A$183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Dziecko!$C$172:$C$183</c:f>
              <c:numCache>
                <c:formatCode>#\ ##0.00\ "zł"</c:formatCode>
                <c:ptCount val="12"/>
                <c:pt idx="0">
                  <c:v>4201188.03</c:v>
                </c:pt>
                <c:pt idx="1">
                  <c:v>4073591.7</c:v>
                </c:pt>
                <c:pt idx="2">
                  <c:v>4950578.95</c:v>
                </c:pt>
                <c:pt idx="3">
                  <c:v>6633626.1399999997</c:v>
                </c:pt>
                <c:pt idx="4">
                  <c:v>7428538.4100000001</c:v>
                </c:pt>
                <c:pt idx="5">
                  <c:v>3651003.66</c:v>
                </c:pt>
                <c:pt idx="6">
                  <c:v>4863641.55</c:v>
                </c:pt>
                <c:pt idx="7">
                  <c:v>4793932.8</c:v>
                </c:pt>
                <c:pt idx="8">
                  <c:v>5592443.3600000003</c:v>
                </c:pt>
                <c:pt idx="9">
                  <c:v>7127795.2800000003</c:v>
                </c:pt>
                <c:pt idx="10">
                  <c:v>21953209.620000001</c:v>
                </c:pt>
                <c:pt idx="11">
                  <c:v>36387136.369999997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D-124C-B682-ADDC776062AA}"/>
            </c:ext>
          </c:extLst>
        </c:ser>
        <c:ser>
          <c:idx val="2"/>
          <c:order val="2"/>
          <c:tx>
            <c:strRef>
              <c:f>Dziecko!$D$171</c:f>
              <c:strCache>
                <c:ptCount val="1"/>
                <c:pt idx="0">
                  <c:v>Lalki i akcesoria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Dziecko!$A$172:$A$183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Dziecko!$D$172:$D$183</c:f>
              <c:numCache>
                <c:formatCode>#\ ##0.00\ "zł"</c:formatCode>
                <c:ptCount val="12"/>
                <c:pt idx="0">
                  <c:v>5285194.82</c:v>
                </c:pt>
                <c:pt idx="1">
                  <c:v>5520031.25</c:v>
                </c:pt>
                <c:pt idx="2">
                  <c:v>9249523.9800000004</c:v>
                </c:pt>
                <c:pt idx="3">
                  <c:v>12751013.310000001</c:v>
                </c:pt>
                <c:pt idx="4">
                  <c:v>14745682.41</c:v>
                </c:pt>
                <c:pt idx="5">
                  <c:v>7264985.29</c:v>
                </c:pt>
                <c:pt idx="6">
                  <c:v>7761326.1900000004</c:v>
                </c:pt>
                <c:pt idx="7">
                  <c:v>8126568.4800000004</c:v>
                </c:pt>
                <c:pt idx="8">
                  <c:v>8052580.4100000001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ED-124C-B682-ADDC77606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153136"/>
        <c:axId val="809284560"/>
      </c:barChart>
      <c:catAx>
        <c:axId val="80915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9284560"/>
        <c:crosses val="autoZero"/>
        <c:auto val="1"/>
        <c:lblAlgn val="ctr"/>
        <c:lblOffset val="100"/>
        <c:noMultiLvlLbl val="0"/>
      </c:catAx>
      <c:valAx>
        <c:axId val="8092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915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22404696463644"/>
          <c:y val="9.1633635982112938E-2"/>
          <c:w val="0.75526356080489943"/>
          <c:h val="0.735832239720034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Dziecko!$U$11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Dziecko!$T$12:$T$15</c:f>
              <c:strCache>
                <c:ptCount val="4"/>
                <c:pt idx="0">
                  <c:v>Lampy </c:v>
                </c:pt>
                <c:pt idx="1">
                  <c:v>Meble </c:v>
                </c:pt>
                <c:pt idx="2">
                  <c:v>Pozostałe </c:v>
                </c:pt>
                <c:pt idx="3">
                  <c:v>Wyposażenie </c:v>
                </c:pt>
              </c:strCache>
            </c:strRef>
          </c:cat>
          <c:val>
            <c:numRef>
              <c:f>Dziecko!$U$12:$U$15</c:f>
              <c:numCache>
                <c:formatCode>#\ ##0.00\ "zł"</c:formatCode>
                <c:ptCount val="4"/>
                <c:pt idx="0">
                  <c:v>7514105.8799999999</c:v>
                </c:pt>
                <c:pt idx="1">
                  <c:v>148523255.08000001</c:v>
                </c:pt>
                <c:pt idx="2">
                  <c:v>1074620.9099999999</c:v>
                </c:pt>
                <c:pt idx="3">
                  <c:v>73853237.760000005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3-0440-B566-2626C766239E}"/>
            </c:ext>
          </c:extLst>
        </c:ser>
        <c:ser>
          <c:idx val="1"/>
          <c:order val="1"/>
          <c:tx>
            <c:strRef>
              <c:f>Dziecko!$V$11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Dziecko!$T$12:$T$15</c:f>
              <c:strCache>
                <c:ptCount val="4"/>
                <c:pt idx="0">
                  <c:v>Lampy </c:v>
                </c:pt>
                <c:pt idx="1">
                  <c:v>Meble </c:v>
                </c:pt>
                <c:pt idx="2">
                  <c:v>Pozostałe </c:v>
                </c:pt>
                <c:pt idx="3">
                  <c:v>Wyposażenie </c:v>
                </c:pt>
              </c:strCache>
            </c:strRef>
          </c:cat>
          <c:val>
            <c:numRef>
              <c:f>Dziecko!$V$12:$V$15</c:f>
              <c:numCache>
                <c:formatCode>#\ ##0.00\ "zł"</c:formatCode>
                <c:ptCount val="4"/>
                <c:pt idx="0">
                  <c:v>9778579.5500000007</c:v>
                </c:pt>
                <c:pt idx="1">
                  <c:v>162989010.17000002</c:v>
                </c:pt>
                <c:pt idx="2">
                  <c:v>2113504.98</c:v>
                </c:pt>
                <c:pt idx="3">
                  <c:v>89490572.25999999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3-0440-B566-2626C766239E}"/>
            </c:ext>
          </c:extLst>
        </c:ser>
        <c:ser>
          <c:idx val="2"/>
          <c:order val="2"/>
          <c:tx>
            <c:strRef>
              <c:f>Dziecko!$W$11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Dziecko!$T$12:$T$15</c:f>
              <c:strCache>
                <c:ptCount val="4"/>
                <c:pt idx="0">
                  <c:v>Lampy </c:v>
                </c:pt>
                <c:pt idx="1">
                  <c:v>Meble </c:v>
                </c:pt>
                <c:pt idx="2">
                  <c:v>Pozostałe </c:v>
                </c:pt>
                <c:pt idx="3">
                  <c:v>Wyposażenie </c:v>
                </c:pt>
              </c:strCache>
            </c:strRef>
          </c:cat>
          <c:val>
            <c:numRef>
              <c:f>Dziecko!$W$12:$W$15</c:f>
              <c:numCache>
                <c:formatCode>#\ ##0.00\ "zł"</c:formatCode>
                <c:ptCount val="4"/>
                <c:pt idx="0">
                  <c:v>10163609.130000001</c:v>
                </c:pt>
                <c:pt idx="1">
                  <c:v>148096618.69</c:v>
                </c:pt>
                <c:pt idx="2">
                  <c:v>2275738.3200000003</c:v>
                </c:pt>
                <c:pt idx="3">
                  <c:v>85543148.359999999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03-0440-B566-2626C7662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160032"/>
        <c:axId val="1229800352"/>
      </c:barChart>
      <c:catAx>
        <c:axId val="81316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9800352"/>
        <c:crosses val="autoZero"/>
        <c:auto val="1"/>
        <c:lblAlgn val="ctr"/>
        <c:lblOffset val="100"/>
        <c:noMultiLvlLbl val="0"/>
      </c:catAx>
      <c:valAx>
        <c:axId val="12298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31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Basny</a:t>
            </a:r>
            <a:r>
              <a:rPr lang="pl-PL" baseline="0"/>
              <a:t> i akcesoria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 i ogród'!$B$52</c:f>
              <c:strCache>
                <c:ptCount val="1"/>
                <c:pt idx="0">
                  <c:v>Baseny i akcesoria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'Dom i ogród'!$A$53:$A$64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ogród'!$B$53:$B$64</c:f>
              <c:numCache>
                <c:formatCode>#\ ##0.00\ "zł"</c:formatCode>
                <c:ptCount val="12"/>
                <c:pt idx="0">
                  <c:v>390351.44</c:v>
                </c:pt>
                <c:pt idx="1">
                  <c:v>486311.83</c:v>
                </c:pt>
                <c:pt idx="2">
                  <c:v>831247.25</c:v>
                </c:pt>
                <c:pt idx="3">
                  <c:v>3559653.37</c:v>
                </c:pt>
                <c:pt idx="4">
                  <c:v>15474549.939999999</c:v>
                </c:pt>
                <c:pt idx="5">
                  <c:v>28326429.370000001</c:v>
                </c:pt>
                <c:pt idx="6">
                  <c:v>17640410.739999998</c:v>
                </c:pt>
                <c:pt idx="7">
                  <c:v>9231901.1199999992</c:v>
                </c:pt>
                <c:pt idx="8">
                  <c:v>677644.52</c:v>
                </c:pt>
                <c:pt idx="9">
                  <c:v>405749.44</c:v>
                </c:pt>
                <c:pt idx="10">
                  <c:v>380876.9</c:v>
                </c:pt>
                <c:pt idx="11">
                  <c:v>383557.87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C-B94F-9A92-2593210B45EA}"/>
            </c:ext>
          </c:extLst>
        </c:ser>
        <c:ser>
          <c:idx val="1"/>
          <c:order val="1"/>
          <c:tx>
            <c:strRef>
              <c:f>'Dom i ogród'!$C$52</c:f>
              <c:strCache>
                <c:ptCount val="1"/>
                <c:pt idx="0">
                  <c:v>Baseny i akcesoria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'Dom i ogród'!$A$53:$A$64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ogród'!$C$53:$C$64</c:f>
              <c:numCache>
                <c:formatCode>#\ ##0.00\ "zł"</c:formatCode>
                <c:ptCount val="12"/>
                <c:pt idx="0">
                  <c:v>507933.9</c:v>
                </c:pt>
                <c:pt idx="1">
                  <c:v>1133213.3400000001</c:v>
                </c:pt>
                <c:pt idx="2">
                  <c:v>2111107.2599999998</c:v>
                </c:pt>
                <c:pt idx="3">
                  <c:v>4319701.78</c:v>
                </c:pt>
                <c:pt idx="4">
                  <c:v>6801238.6100000003</c:v>
                </c:pt>
                <c:pt idx="5">
                  <c:v>70121687.959999993</c:v>
                </c:pt>
                <c:pt idx="6">
                  <c:v>18171551.109999999</c:v>
                </c:pt>
                <c:pt idx="7">
                  <c:v>4455745.99</c:v>
                </c:pt>
                <c:pt idx="8">
                  <c:v>995115.64</c:v>
                </c:pt>
                <c:pt idx="9">
                  <c:v>594023.07999999996</c:v>
                </c:pt>
                <c:pt idx="10">
                  <c:v>447034.72</c:v>
                </c:pt>
                <c:pt idx="11">
                  <c:v>417424.04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C-B94F-9A92-2593210B45EA}"/>
            </c:ext>
          </c:extLst>
        </c:ser>
        <c:ser>
          <c:idx val="2"/>
          <c:order val="2"/>
          <c:tx>
            <c:strRef>
              <c:f>'Dom i ogród'!$D$52</c:f>
              <c:strCache>
                <c:ptCount val="1"/>
                <c:pt idx="0">
                  <c:v>Baseny i akcesoria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'Dom i ogród'!$A$53:$A$64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ogród'!$D$53:$D$64</c:f>
              <c:numCache>
                <c:formatCode>#\ ##0.00\ "zł"</c:formatCode>
                <c:ptCount val="12"/>
                <c:pt idx="0">
                  <c:v>947638.86</c:v>
                </c:pt>
                <c:pt idx="1">
                  <c:v>1638249.17</c:v>
                </c:pt>
                <c:pt idx="2">
                  <c:v>3476645.49</c:v>
                </c:pt>
                <c:pt idx="3">
                  <c:v>23640581.66</c:v>
                </c:pt>
                <c:pt idx="4">
                  <c:v>26982645.07</c:v>
                </c:pt>
                <c:pt idx="5">
                  <c:v>66470440.840000004</c:v>
                </c:pt>
                <c:pt idx="6">
                  <c:v>47009734.420000002</c:v>
                </c:pt>
                <c:pt idx="7">
                  <c:v>19896653.829999998</c:v>
                </c:pt>
                <c:pt idx="8">
                  <c:v>2211967.9300000002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BC-B94F-9A92-2593210B4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899072"/>
        <c:axId val="1273753696"/>
      </c:barChart>
      <c:catAx>
        <c:axId val="12738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3753696"/>
        <c:crosses val="autoZero"/>
        <c:auto val="1"/>
        <c:lblAlgn val="ctr"/>
        <c:lblOffset val="100"/>
        <c:noMultiLvlLbl val="0"/>
      </c:catAx>
      <c:valAx>
        <c:axId val="12737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389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Zabawki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Dziecko!$O$11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D4-BC46-AE7A-1624C6ADEE4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6D4-BC46-AE7A-1624C6ADEE4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D4-BC46-AE7A-1624C6ADEE4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6D4-BC46-AE7A-1624C6ADEE4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750-C649-93FA-27304EBA33F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750-C649-93FA-27304EBA33F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750-C649-93FA-27304EBA33F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750-C649-93FA-27304EBA33F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750-C649-93FA-27304EBA33F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750-C649-93FA-27304EBA33F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750-C649-93FA-27304EBA33F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750-C649-93FA-27304EBA33F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750-C649-93FA-27304EBA33F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750-C649-93FA-27304EBA33F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750-C649-93FA-27304EBA33F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750-C649-93FA-27304EBA33FB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D4-BC46-AE7A-1624C6ADEE46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6D4-BC46-AE7A-1624C6ADEE46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6D4-BC46-AE7A-1624C6ADEE46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6D4-BC46-AE7A-1624C6ADEE46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6D4-BC46-AE7A-1624C6ADEE46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750-C649-93FA-27304EBA33FB}"/>
              </c:ext>
            </c:extLst>
          </c:dPt>
          <c:dLbls>
            <c:dLbl>
              <c:idx val="0"/>
              <c:layout>
                <c:manualLayout>
                  <c:x val="3.1580224813444226E-3"/>
                  <c:y val="-1.407231839260269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D4-BC46-AE7A-1624C6ADEE46}"/>
                </c:ext>
              </c:extLst>
            </c:dLbl>
            <c:dLbl>
              <c:idx val="1"/>
              <c:layout>
                <c:manualLayout>
                  <c:x val="3.7435804551371583E-2"/>
                  <c:y val="-3.206485476005076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D4-BC46-AE7A-1624C6ADEE46}"/>
                </c:ext>
              </c:extLst>
            </c:dLbl>
            <c:dLbl>
              <c:idx val="2"/>
              <c:layout>
                <c:manualLayout>
                  <c:x val="0.10325518119042369"/>
                  <c:y val="-5.0259026217437351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D4-BC46-AE7A-1624C6ADEE46}"/>
                </c:ext>
              </c:extLst>
            </c:dLbl>
            <c:dLbl>
              <c:idx val="3"/>
              <c:layout>
                <c:manualLayout>
                  <c:x val="7.3605739725448205E-2"/>
                  <c:y val="8.845477175186376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D4-BC46-AE7A-1624C6ADEE46}"/>
                </c:ext>
              </c:extLst>
            </c:dLbl>
            <c:dLbl>
              <c:idx val="4"/>
              <c:layout>
                <c:manualLayout>
                  <c:x val="4.1655065445464941E-2"/>
                  <c:y val="1.76909543503727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750-C649-93FA-27304EBA33FB}"/>
                </c:ext>
              </c:extLst>
            </c:dLbl>
            <c:dLbl>
              <c:idx val="5"/>
              <c:layout>
                <c:manualLayout>
                  <c:x val="2.3141703025258351E-2"/>
                  <c:y val="4.865012446352529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750-C649-93FA-27304EBA33FB}"/>
                </c:ext>
              </c:extLst>
            </c:dLbl>
            <c:dLbl>
              <c:idx val="13"/>
              <c:layout>
                <c:manualLayout>
                  <c:x val="-3.4712554537887526E-2"/>
                  <c:y val="-8.1082604099380544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750-C649-93FA-27304EBA33FB}"/>
                </c:ext>
              </c:extLst>
            </c:dLbl>
            <c:dLbl>
              <c:idx val="14"/>
              <c:layout>
                <c:manualLayout>
                  <c:x val="-2.7770043630310017E-2"/>
                  <c:y val="-4.0541302049690272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750-C649-93FA-27304EBA33FB}"/>
                </c:ext>
              </c:extLst>
            </c:dLbl>
            <c:dLbl>
              <c:idx val="15"/>
              <c:layout>
                <c:manualLayout>
                  <c:x val="-2.7770043630310017E-2"/>
                  <c:y val="-4.4227385875932083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750-C649-93FA-27304EBA33FB}"/>
                </c:ext>
              </c:extLst>
            </c:dLbl>
            <c:dLbl>
              <c:idx val="16"/>
              <c:layout>
                <c:manualLayout>
                  <c:x val="-3.7844874455588852E-2"/>
                  <c:y val="1.809306245027076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D4-BC46-AE7A-1624C6ADEE46}"/>
                </c:ext>
              </c:extLst>
            </c:dLbl>
            <c:dLbl>
              <c:idx val="17"/>
              <c:layout>
                <c:manualLayout>
                  <c:x val="-6.4336286574500981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6D4-BC46-AE7A-1624C6ADEE46}"/>
                </c:ext>
              </c:extLst>
            </c:dLbl>
            <c:dLbl>
              <c:idx val="18"/>
              <c:layout>
                <c:manualLayout>
                  <c:x val="-4.3521605623927137E-2"/>
                  <c:y val="-4.975592173824467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D4-BC46-AE7A-1624C6ADEE46}"/>
                </c:ext>
              </c:extLst>
            </c:dLbl>
            <c:dLbl>
              <c:idx val="19"/>
              <c:layout>
                <c:manualLayout>
                  <c:x val="-1.6825658062569335E-2"/>
                  <c:y val="-6.282308627753067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6D4-BC46-AE7A-1624C6ADEE46}"/>
                </c:ext>
              </c:extLst>
            </c:dLbl>
            <c:dLbl>
              <c:idx val="20"/>
              <c:layout>
                <c:manualLayout>
                  <c:x val="5.6766415302824669E-3"/>
                  <c:y val="-5.81994090942649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6D4-BC46-AE7A-1624C6ADEE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Dziecko!$N$12:$N$33</c:f>
              <c:strCache>
                <c:ptCount val="21"/>
                <c:pt idx="0">
                  <c:v>Zabawkowe AGD </c:v>
                </c:pt>
                <c:pt idx="1">
                  <c:v>Antystresowe </c:v>
                </c:pt>
                <c:pt idx="2">
                  <c:v>Bujaki, skoczki </c:v>
                </c:pt>
                <c:pt idx="3">
                  <c:v>Dla niemowląt </c:v>
                </c:pt>
                <c:pt idx="4">
                  <c:v>Do kapieli </c:v>
                </c:pt>
                <c:pt idx="5">
                  <c:v>Edukacyjne </c:v>
                </c:pt>
                <c:pt idx="6">
                  <c:v>Figurki </c:v>
                </c:pt>
                <c:pt idx="7">
                  <c:v>Gry </c:v>
                </c:pt>
                <c:pt idx="8">
                  <c:v>Klocki </c:v>
                </c:pt>
                <c:pt idx="9">
                  <c:v>Kolejki i tory </c:v>
                </c:pt>
                <c:pt idx="10">
                  <c:v>Lalki i akcesoria </c:v>
                </c:pt>
                <c:pt idx="11">
                  <c:v>Majsterkowanie </c:v>
                </c:pt>
                <c:pt idx="12">
                  <c:v>Maskotki </c:v>
                </c:pt>
                <c:pt idx="13">
                  <c:v>Militarne </c:v>
                </c:pt>
                <c:pt idx="14">
                  <c:v>Plastyczne </c:v>
                </c:pt>
                <c:pt idx="15">
                  <c:v>Puzzle </c:v>
                </c:pt>
                <c:pt idx="16">
                  <c:v>Samochody i pojazdy </c:v>
                </c:pt>
                <c:pt idx="17">
                  <c:v>Samoloty i pokrewne </c:v>
                </c:pt>
                <c:pt idx="18">
                  <c:v>Zabawki elektroniczne </c:v>
                </c:pt>
                <c:pt idx="19">
                  <c:v>Zabawki zręcznościowe </c:v>
                </c:pt>
                <c:pt idx="20">
                  <c:v>Zdalnie sterowane </c:v>
                </c:pt>
              </c:strCache>
            </c:strRef>
          </c:cat>
          <c:val>
            <c:numRef>
              <c:f>Dziecko!$O$12:$O$33</c:f>
              <c:numCache>
                <c:formatCode>#\ ##0.00\ "zł"</c:formatCode>
                <c:ptCount val="22"/>
                <c:pt idx="0">
                  <c:v>27657960.68</c:v>
                </c:pt>
                <c:pt idx="1">
                  <c:v>983547.1399999999</c:v>
                </c:pt>
                <c:pt idx="2">
                  <c:v>8593063.1099999994</c:v>
                </c:pt>
                <c:pt idx="3">
                  <c:v>52365402.469999999</c:v>
                </c:pt>
                <c:pt idx="4">
                  <c:v>2345438.4900000002</c:v>
                </c:pt>
                <c:pt idx="5">
                  <c:v>48280456.480000004</c:v>
                </c:pt>
                <c:pt idx="6">
                  <c:v>44196193.079999998</c:v>
                </c:pt>
                <c:pt idx="7">
                  <c:v>12564488.540000001</c:v>
                </c:pt>
                <c:pt idx="8">
                  <c:v>174866797.56</c:v>
                </c:pt>
                <c:pt idx="9">
                  <c:v>7501608.2199999997</c:v>
                </c:pt>
                <c:pt idx="10">
                  <c:v>87727361.079999998</c:v>
                </c:pt>
                <c:pt idx="11">
                  <c:v>8431670.25</c:v>
                </c:pt>
                <c:pt idx="12">
                  <c:v>36988954.409999996</c:v>
                </c:pt>
                <c:pt idx="13">
                  <c:v>11725358.439999999</c:v>
                </c:pt>
                <c:pt idx="14">
                  <c:v>24590583.509999998</c:v>
                </c:pt>
                <c:pt idx="15">
                  <c:v>8111302.4800000004</c:v>
                </c:pt>
                <c:pt idx="16">
                  <c:v>51959136.189999998</c:v>
                </c:pt>
                <c:pt idx="17">
                  <c:v>1310450.1600000001</c:v>
                </c:pt>
                <c:pt idx="18">
                  <c:v>3476713.6100000003</c:v>
                </c:pt>
                <c:pt idx="19">
                  <c:v>12618075.460000001</c:v>
                </c:pt>
                <c:pt idx="20">
                  <c:v>17504431.489999998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4-BC46-AE7A-1624C6ADEE46}"/>
            </c:ext>
          </c:extLst>
        </c:ser>
        <c:ser>
          <c:idx val="1"/>
          <c:order val="1"/>
          <c:tx>
            <c:strRef>
              <c:f>Dziecko!$P$11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750-C649-93FA-27304EBA33F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750-C649-93FA-27304EBA33F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750-C649-93FA-27304EBA33F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750-C649-93FA-27304EBA33F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750-C649-93FA-27304EBA33F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750-C649-93FA-27304EBA33F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750-C649-93FA-27304EBA33F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750-C649-93FA-27304EBA33F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750-C649-93FA-27304EBA33F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750-C649-93FA-27304EBA33F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750-C649-93FA-27304EBA33F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750-C649-93FA-27304EBA33F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750-C649-93FA-27304EBA33F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750-C649-93FA-27304EBA33F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750-C649-93FA-27304EBA33F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750-C649-93FA-27304EBA33FB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750-C649-93FA-27304EBA33FB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9750-C649-93FA-27304EBA33FB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9750-C649-93FA-27304EBA33FB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9750-C649-93FA-27304EBA33FB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9750-C649-93FA-27304EBA33FB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9750-C649-93FA-27304EBA33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Dziecko!$N$12:$N$33</c:f>
              <c:strCache>
                <c:ptCount val="21"/>
                <c:pt idx="0">
                  <c:v>Zabawkowe AGD </c:v>
                </c:pt>
                <c:pt idx="1">
                  <c:v>Antystresowe </c:v>
                </c:pt>
                <c:pt idx="2">
                  <c:v>Bujaki, skoczki </c:v>
                </c:pt>
                <c:pt idx="3">
                  <c:v>Dla niemowląt </c:v>
                </c:pt>
                <c:pt idx="4">
                  <c:v>Do kapieli </c:v>
                </c:pt>
                <c:pt idx="5">
                  <c:v>Edukacyjne </c:v>
                </c:pt>
                <c:pt idx="6">
                  <c:v>Figurki </c:v>
                </c:pt>
                <c:pt idx="7">
                  <c:v>Gry </c:v>
                </c:pt>
                <c:pt idx="8">
                  <c:v>Klocki </c:v>
                </c:pt>
                <c:pt idx="9">
                  <c:v>Kolejki i tory </c:v>
                </c:pt>
                <c:pt idx="10">
                  <c:v>Lalki i akcesoria </c:v>
                </c:pt>
                <c:pt idx="11">
                  <c:v>Majsterkowanie </c:v>
                </c:pt>
                <c:pt idx="12">
                  <c:v>Maskotki </c:v>
                </c:pt>
                <c:pt idx="13">
                  <c:v>Militarne </c:v>
                </c:pt>
                <c:pt idx="14">
                  <c:v>Plastyczne </c:v>
                </c:pt>
                <c:pt idx="15">
                  <c:v>Puzzle </c:v>
                </c:pt>
                <c:pt idx="16">
                  <c:v>Samochody i pojazdy </c:v>
                </c:pt>
                <c:pt idx="17">
                  <c:v>Samoloty i pokrewne </c:v>
                </c:pt>
                <c:pt idx="18">
                  <c:v>Zabawki elektroniczne </c:v>
                </c:pt>
                <c:pt idx="19">
                  <c:v>Zabawki zręcznościowe </c:v>
                </c:pt>
                <c:pt idx="20">
                  <c:v>Zdalnie sterowane </c:v>
                </c:pt>
              </c:strCache>
            </c:strRef>
          </c:cat>
          <c:val>
            <c:numRef>
              <c:f>Dziecko!$P$12:$P$33</c:f>
              <c:numCache>
                <c:formatCode>#\ ##0.00\ "zł"</c:formatCode>
                <c:ptCount val="22"/>
                <c:pt idx="0">
                  <c:v>30569383.289999999</c:v>
                </c:pt>
                <c:pt idx="1">
                  <c:v>1379067.25</c:v>
                </c:pt>
                <c:pt idx="2">
                  <c:v>8878715.4100000001</c:v>
                </c:pt>
                <c:pt idx="3">
                  <c:v>61814917.779999986</c:v>
                </c:pt>
                <c:pt idx="4">
                  <c:v>3169169.7199999997</c:v>
                </c:pt>
                <c:pt idx="5">
                  <c:v>58558951.640000001</c:v>
                </c:pt>
                <c:pt idx="6">
                  <c:v>59394513.670000002</c:v>
                </c:pt>
                <c:pt idx="7">
                  <c:v>16105523.560000001</c:v>
                </c:pt>
                <c:pt idx="8">
                  <c:v>216911221.61000001</c:v>
                </c:pt>
                <c:pt idx="9">
                  <c:v>8095151.129999999</c:v>
                </c:pt>
                <c:pt idx="10">
                  <c:v>111656685.87</c:v>
                </c:pt>
                <c:pt idx="11">
                  <c:v>11074613.560000001</c:v>
                </c:pt>
                <c:pt idx="12">
                  <c:v>39465577.019999996</c:v>
                </c:pt>
                <c:pt idx="13">
                  <c:v>13019905.970000001</c:v>
                </c:pt>
                <c:pt idx="14">
                  <c:v>26659189.869999997</c:v>
                </c:pt>
                <c:pt idx="15">
                  <c:v>11958075.640000001</c:v>
                </c:pt>
                <c:pt idx="16">
                  <c:v>65956170.25</c:v>
                </c:pt>
                <c:pt idx="17">
                  <c:v>2158134.9300000002</c:v>
                </c:pt>
                <c:pt idx="18">
                  <c:v>6844515.4399999995</c:v>
                </c:pt>
                <c:pt idx="19">
                  <c:v>13328496.359999999</c:v>
                </c:pt>
                <c:pt idx="20">
                  <c:v>21484058.060000002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D4-BC46-AE7A-1624C6ADEE46}"/>
            </c:ext>
          </c:extLst>
        </c:ser>
        <c:ser>
          <c:idx val="2"/>
          <c:order val="2"/>
          <c:tx>
            <c:strRef>
              <c:f>Dziecko!$Q$11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9750-C649-93FA-27304EBA33F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9750-C649-93FA-27304EBA33F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9750-C649-93FA-27304EBA33F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9750-C649-93FA-27304EBA33F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9750-C649-93FA-27304EBA33F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9750-C649-93FA-27304EBA33F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750-C649-93FA-27304EBA33F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750-C649-93FA-27304EBA33F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750-C649-93FA-27304EBA33F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750-C649-93FA-27304EBA33F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9750-C649-93FA-27304EBA33FB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9750-C649-93FA-27304EBA33FB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9750-C649-93FA-27304EBA33FB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9750-C649-93FA-27304EBA33FB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9750-C649-93FA-27304EBA33FB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9750-C649-93FA-27304EBA33FB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9750-C649-93FA-27304EBA33FB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9750-C649-93FA-27304EBA33FB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9750-C649-93FA-27304EBA33FB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9750-C649-93FA-27304EBA33FB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9750-C649-93FA-27304EBA33FB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9750-C649-93FA-27304EBA33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Dziecko!$N$12:$N$33</c:f>
              <c:strCache>
                <c:ptCount val="21"/>
                <c:pt idx="0">
                  <c:v>Zabawkowe AGD </c:v>
                </c:pt>
                <c:pt idx="1">
                  <c:v>Antystresowe </c:v>
                </c:pt>
                <c:pt idx="2">
                  <c:v>Bujaki, skoczki </c:v>
                </c:pt>
                <c:pt idx="3">
                  <c:v>Dla niemowląt </c:v>
                </c:pt>
                <c:pt idx="4">
                  <c:v>Do kapieli </c:v>
                </c:pt>
                <c:pt idx="5">
                  <c:v>Edukacyjne </c:v>
                </c:pt>
                <c:pt idx="6">
                  <c:v>Figurki </c:v>
                </c:pt>
                <c:pt idx="7">
                  <c:v>Gry </c:v>
                </c:pt>
                <c:pt idx="8">
                  <c:v>Klocki </c:v>
                </c:pt>
                <c:pt idx="9">
                  <c:v>Kolejki i tory </c:v>
                </c:pt>
                <c:pt idx="10">
                  <c:v>Lalki i akcesoria </c:v>
                </c:pt>
                <c:pt idx="11">
                  <c:v>Majsterkowanie </c:v>
                </c:pt>
                <c:pt idx="12">
                  <c:v>Maskotki </c:v>
                </c:pt>
                <c:pt idx="13">
                  <c:v>Militarne </c:v>
                </c:pt>
                <c:pt idx="14">
                  <c:v>Plastyczne </c:v>
                </c:pt>
                <c:pt idx="15">
                  <c:v>Puzzle </c:v>
                </c:pt>
                <c:pt idx="16">
                  <c:v>Samochody i pojazdy </c:v>
                </c:pt>
                <c:pt idx="17">
                  <c:v>Samoloty i pokrewne </c:v>
                </c:pt>
                <c:pt idx="18">
                  <c:v>Zabawki elektroniczne </c:v>
                </c:pt>
                <c:pt idx="19">
                  <c:v>Zabawki zręcznościowe </c:v>
                </c:pt>
                <c:pt idx="20">
                  <c:v>Zdalnie sterowane </c:v>
                </c:pt>
              </c:strCache>
            </c:strRef>
          </c:cat>
          <c:val>
            <c:numRef>
              <c:f>Dziecko!$Q$12:$Q$33</c:f>
              <c:numCache>
                <c:formatCode>#\ ##0.00\ "zł"</c:formatCode>
                <c:ptCount val="22"/>
                <c:pt idx="0">
                  <c:v>19701702.849999998</c:v>
                </c:pt>
                <c:pt idx="1">
                  <c:v>958994.45000000007</c:v>
                </c:pt>
                <c:pt idx="2">
                  <c:v>6256525.5899999999</c:v>
                </c:pt>
                <c:pt idx="3">
                  <c:v>54558862.039999992</c:v>
                </c:pt>
                <c:pt idx="4">
                  <c:v>3255692.3699999996</c:v>
                </c:pt>
                <c:pt idx="5">
                  <c:v>41646654.149999999</c:v>
                </c:pt>
                <c:pt idx="6">
                  <c:v>45923663.029999994</c:v>
                </c:pt>
                <c:pt idx="7">
                  <c:v>11449407.890000001</c:v>
                </c:pt>
                <c:pt idx="8">
                  <c:v>184515404.12</c:v>
                </c:pt>
                <c:pt idx="9">
                  <c:v>4746441.8899999997</c:v>
                </c:pt>
                <c:pt idx="10">
                  <c:v>78756906.139999986</c:v>
                </c:pt>
                <c:pt idx="11">
                  <c:v>7631404.6399999987</c:v>
                </c:pt>
                <c:pt idx="12">
                  <c:v>24088422.979999997</c:v>
                </c:pt>
                <c:pt idx="13">
                  <c:v>12720170.1</c:v>
                </c:pt>
                <c:pt idx="14">
                  <c:v>21173805.75</c:v>
                </c:pt>
                <c:pt idx="15">
                  <c:v>17932621</c:v>
                </c:pt>
                <c:pt idx="16">
                  <c:v>49505692.139999993</c:v>
                </c:pt>
                <c:pt idx="17">
                  <c:v>1973079.8299999998</c:v>
                </c:pt>
                <c:pt idx="18">
                  <c:v>5806718.3100000005</c:v>
                </c:pt>
                <c:pt idx="19">
                  <c:v>8602245.1600000001</c:v>
                </c:pt>
                <c:pt idx="20">
                  <c:v>13276863.979999999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D4-BC46-AE7A-1624C6ADEE4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1"/>
        <c:delete val="1"/>
      </c:legendEntry>
      <c:layout>
        <c:manualLayout>
          <c:xMode val="edge"/>
          <c:yMode val="edge"/>
          <c:x val="0.71748568360773091"/>
          <c:y val="0"/>
          <c:w val="0.28251431639226915"/>
          <c:h val="1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Pokój</a:t>
            </a:r>
            <a:r>
              <a:rPr lang="pl-PL" baseline="0"/>
              <a:t> dziecięcy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Dziecko!$U$11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DB-5446-AEA2-D87F55D82D6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DB-5446-AEA2-D87F55D82D6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DB-5446-AEA2-D87F55D82D6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DB-5446-AEA2-D87F55D82D62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Dziecko!$T$12:$T$15</c:f>
              <c:strCache>
                <c:ptCount val="4"/>
                <c:pt idx="0">
                  <c:v>Lampy </c:v>
                </c:pt>
                <c:pt idx="1">
                  <c:v>Meble </c:v>
                </c:pt>
                <c:pt idx="2">
                  <c:v>Pozostałe </c:v>
                </c:pt>
                <c:pt idx="3">
                  <c:v>Wyposażenie </c:v>
                </c:pt>
              </c:strCache>
            </c:strRef>
          </c:cat>
          <c:val>
            <c:numRef>
              <c:f>Dziecko!$U$12:$U$15</c:f>
              <c:numCache>
                <c:formatCode>#\ ##0.00\ "zł"</c:formatCode>
                <c:ptCount val="4"/>
                <c:pt idx="0">
                  <c:v>7514105.8799999999</c:v>
                </c:pt>
                <c:pt idx="1">
                  <c:v>148523255.08000001</c:v>
                </c:pt>
                <c:pt idx="2">
                  <c:v>1074620.9099999999</c:v>
                </c:pt>
                <c:pt idx="3">
                  <c:v>73853237.760000005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7-8A44-966C-965553703B30}"/>
            </c:ext>
          </c:extLst>
        </c:ser>
        <c:ser>
          <c:idx val="1"/>
          <c:order val="1"/>
          <c:tx>
            <c:strRef>
              <c:f>Dziecko!$V$11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DB-5446-AEA2-D87F55D82D6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DB-5446-AEA2-D87F55D82D6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9DB-5446-AEA2-D87F55D82D6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9DB-5446-AEA2-D87F55D82D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Dziecko!$T$12:$T$15</c:f>
              <c:strCache>
                <c:ptCount val="4"/>
                <c:pt idx="0">
                  <c:v>Lampy </c:v>
                </c:pt>
                <c:pt idx="1">
                  <c:v>Meble </c:v>
                </c:pt>
                <c:pt idx="2">
                  <c:v>Pozostałe </c:v>
                </c:pt>
                <c:pt idx="3">
                  <c:v>Wyposażenie </c:v>
                </c:pt>
              </c:strCache>
            </c:strRef>
          </c:cat>
          <c:val>
            <c:numRef>
              <c:f>Dziecko!$V$12:$V$15</c:f>
              <c:numCache>
                <c:formatCode>#\ ##0.00\ "zł"</c:formatCode>
                <c:ptCount val="4"/>
                <c:pt idx="0">
                  <c:v>9778579.5500000007</c:v>
                </c:pt>
                <c:pt idx="1">
                  <c:v>162989010.17000002</c:v>
                </c:pt>
                <c:pt idx="2">
                  <c:v>2113504.98</c:v>
                </c:pt>
                <c:pt idx="3">
                  <c:v>89490572.25999999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7-8A44-966C-965553703B30}"/>
            </c:ext>
          </c:extLst>
        </c:ser>
        <c:ser>
          <c:idx val="2"/>
          <c:order val="2"/>
          <c:tx>
            <c:strRef>
              <c:f>Dziecko!$W$11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9DB-5446-AEA2-D87F55D82D6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9DB-5446-AEA2-D87F55D82D6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9DB-5446-AEA2-D87F55D82D6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9DB-5446-AEA2-D87F55D82D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Dziecko!$T$12:$T$15</c:f>
              <c:strCache>
                <c:ptCount val="4"/>
                <c:pt idx="0">
                  <c:v>Lampy </c:v>
                </c:pt>
                <c:pt idx="1">
                  <c:v>Meble </c:v>
                </c:pt>
                <c:pt idx="2">
                  <c:v>Pozostałe </c:v>
                </c:pt>
                <c:pt idx="3">
                  <c:v>Wyposażenie </c:v>
                </c:pt>
              </c:strCache>
            </c:strRef>
          </c:cat>
          <c:val>
            <c:numRef>
              <c:f>Dziecko!$W$12:$W$15</c:f>
              <c:numCache>
                <c:formatCode>#\ ##0.00\ "zł"</c:formatCode>
                <c:ptCount val="4"/>
                <c:pt idx="0">
                  <c:v>10163609.130000001</c:v>
                </c:pt>
                <c:pt idx="1">
                  <c:v>148096618.69</c:v>
                </c:pt>
                <c:pt idx="2">
                  <c:v>2275738.3200000003</c:v>
                </c:pt>
                <c:pt idx="3">
                  <c:v>85543148.359999999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7-8A44-966C-965553703B3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38697592242462"/>
          <c:y val="0"/>
          <c:w val="0.28161302407757538"/>
          <c:h val="1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Dziecko!$H$24</c:f>
              <c:strCache>
                <c:ptCount val="1"/>
                <c:pt idx="0">
                  <c:v>Meble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Dziecko!$G$25:$G$36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Dziecko!$H$25:$H$36</c:f>
              <c:numCache>
                <c:formatCode>#\ ##0.00\ "zł"</c:formatCode>
                <c:ptCount val="12"/>
                <c:pt idx="0">
                  <c:v>12237695.939999999</c:v>
                </c:pt>
                <c:pt idx="1">
                  <c:v>11075714.130000001</c:v>
                </c:pt>
                <c:pt idx="2">
                  <c:v>11246921.77</c:v>
                </c:pt>
                <c:pt idx="3">
                  <c:v>9597753.9499999993</c:v>
                </c:pt>
                <c:pt idx="4">
                  <c:v>9914481.0899999999</c:v>
                </c:pt>
                <c:pt idx="5">
                  <c:v>10658450.09</c:v>
                </c:pt>
                <c:pt idx="6">
                  <c:v>13283781.890000001</c:v>
                </c:pt>
                <c:pt idx="7">
                  <c:v>14890723.310000001</c:v>
                </c:pt>
                <c:pt idx="8">
                  <c:v>13680895.58</c:v>
                </c:pt>
                <c:pt idx="9">
                  <c:v>12849793.710000001</c:v>
                </c:pt>
                <c:pt idx="10">
                  <c:v>15299159.869999999</c:v>
                </c:pt>
                <c:pt idx="11">
                  <c:v>13787883.75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2-0043-86B2-E40A946F5656}"/>
            </c:ext>
          </c:extLst>
        </c:ser>
        <c:ser>
          <c:idx val="1"/>
          <c:order val="1"/>
          <c:tx>
            <c:strRef>
              <c:f>Dziecko!$I$24</c:f>
              <c:strCache>
                <c:ptCount val="1"/>
                <c:pt idx="0">
                  <c:v>Meble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Dziecko!$G$25:$G$36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Dziecko!$I$25:$I$36</c:f>
              <c:numCache>
                <c:formatCode>#\ ##0.00\ "zł"</c:formatCode>
                <c:ptCount val="12"/>
                <c:pt idx="0">
                  <c:v>13797621.01</c:v>
                </c:pt>
                <c:pt idx="1">
                  <c:v>12108287.35</c:v>
                </c:pt>
                <c:pt idx="2">
                  <c:v>13773645.119999999</c:v>
                </c:pt>
                <c:pt idx="3">
                  <c:v>11308305.310000001</c:v>
                </c:pt>
                <c:pt idx="4">
                  <c:v>12004461.279999999</c:v>
                </c:pt>
                <c:pt idx="5">
                  <c:v>10146636.68</c:v>
                </c:pt>
                <c:pt idx="6">
                  <c:v>14048553.02</c:v>
                </c:pt>
                <c:pt idx="7">
                  <c:v>15733294.98</c:v>
                </c:pt>
                <c:pt idx="8">
                  <c:v>15249402.699999999</c:v>
                </c:pt>
                <c:pt idx="9">
                  <c:v>14327094.390000001</c:v>
                </c:pt>
                <c:pt idx="10">
                  <c:v>16239175.939999999</c:v>
                </c:pt>
                <c:pt idx="11">
                  <c:v>14252532.390000001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2-0043-86B2-E40A946F5656}"/>
            </c:ext>
          </c:extLst>
        </c:ser>
        <c:ser>
          <c:idx val="2"/>
          <c:order val="2"/>
          <c:tx>
            <c:strRef>
              <c:f>Dziecko!$J$24</c:f>
              <c:strCache>
                <c:ptCount val="1"/>
                <c:pt idx="0">
                  <c:v>Meble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Dziecko!$G$25:$G$36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Dziecko!$J$25:$J$36</c:f>
              <c:numCache>
                <c:formatCode>#\ ##0.00\ "zł"</c:formatCode>
                <c:ptCount val="12"/>
                <c:pt idx="0">
                  <c:v>13833390.18</c:v>
                </c:pt>
                <c:pt idx="1">
                  <c:v>12830537.890000001</c:v>
                </c:pt>
                <c:pt idx="2">
                  <c:v>16490168.9</c:v>
                </c:pt>
                <c:pt idx="3">
                  <c:v>19000377.620000001</c:v>
                </c:pt>
                <c:pt idx="4">
                  <c:v>19402887.190000001</c:v>
                </c:pt>
                <c:pt idx="5">
                  <c:v>15155609.09</c:v>
                </c:pt>
                <c:pt idx="6">
                  <c:v>16384771.289999999</c:v>
                </c:pt>
                <c:pt idx="7">
                  <c:v>18101369.73</c:v>
                </c:pt>
                <c:pt idx="8">
                  <c:v>16897506.800000001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2-0043-86B2-E40A946F5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850704"/>
        <c:axId val="834697824"/>
      </c:barChart>
      <c:catAx>
        <c:axId val="8348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4697824"/>
        <c:crosses val="autoZero"/>
        <c:auto val="1"/>
        <c:lblAlgn val="ctr"/>
        <c:lblOffset val="100"/>
        <c:noMultiLvlLbl val="0"/>
      </c:catAx>
      <c:valAx>
        <c:axId val="8346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485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Wyposażenie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Dziecko!$H$56</c:f>
              <c:strCache>
                <c:ptCount val="1"/>
                <c:pt idx="0">
                  <c:v>Wyposażenie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Dziecko!$G$57:$G$68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Dziecko!$H$57:$H$68</c:f>
              <c:numCache>
                <c:formatCode>#\ ##0.00\ "zł"</c:formatCode>
                <c:ptCount val="12"/>
                <c:pt idx="0">
                  <c:v>5640403.5300000003</c:v>
                </c:pt>
                <c:pt idx="1">
                  <c:v>5153725.6100000003</c:v>
                </c:pt>
                <c:pt idx="2">
                  <c:v>5483090.3300000001</c:v>
                </c:pt>
                <c:pt idx="3">
                  <c:v>4179329.81</c:v>
                </c:pt>
                <c:pt idx="4">
                  <c:v>4530484.7</c:v>
                </c:pt>
                <c:pt idx="5">
                  <c:v>4641842.4000000004</c:v>
                </c:pt>
                <c:pt idx="6">
                  <c:v>5886742.2599999998</c:v>
                </c:pt>
                <c:pt idx="7">
                  <c:v>6831035.0599999996</c:v>
                </c:pt>
                <c:pt idx="8">
                  <c:v>6827978.2999999998</c:v>
                </c:pt>
                <c:pt idx="9">
                  <c:v>6671706.1799999997</c:v>
                </c:pt>
                <c:pt idx="10">
                  <c:v>8371192.8600000003</c:v>
                </c:pt>
                <c:pt idx="11">
                  <c:v>9635706.7200000007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3-B440-BFA6-69EF27490717}"/>
            </c:ext>
          </c:extLst>
        </c:ser>
        <c:ser>
          <c:idx val="1"/>
          <c:order val="1"/>
          <c:tx>
            <c:strRef>
              <c:f>Dziecko!$I$56</c:f>
              <c:strCache>
                <c:ptCount val="1"/>
                <c:pt idx="0">
                  <c:v>Wyposażenie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Dziecko!$G$57:$G$68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Dziecko!$I$57:$I$68</c:f>
              <c:numCache>
                <c:formatCode>#\ ##0.00\ "zł"</c:formatCode>
                <c:ptCount val="12"/>
                <c:pt idx="0">
                  <c:v>7012821.2300000004</c:v>
                </c:pt>
                <c:pt idx="1">
                  <c:v>6145773.7999999998</c:v>
                </c:pt>
                <c:pt idx="2">
                  <c:v>6654695.7699999996</c:v>
                </c:pt>
                <c:pt idx="3">
                  <c:v>5822050.7000000002</c:v>
                </c:pt>
                <c:pt idx="4">
                  <c:v>6240320.3799999999</c:v>
                </c:pt>
                <c:pt idx="5">
                  <c:v>4663214.46</c:v>
                </c:pt>
                <c:pt idx="6">
                  <c:v>6567080.5599999996</c:v>
                </c:pt>
                <c:pt idx="7">
                  <c:v>7810454.04</c:v>
                </c:pt>
                <c:pt idx="8">
                  <c:v>8092928.4299999997</c:v>
                </c:pt>
                <c:pt idx="9">
                  <c:v>7938135.71</c:v>
                </c:pt>
                <c:pt idx="10">
                  <c:v>10380578.02</c:v>
                </c:pt>
                <c:pt idx="11">
                  <c:v>12162519.16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3-B440-BFA6-69EF27490717}"/>
            </c:ext>
          </c:extLst>
        </c:ser>
        <c:ser>
          <c:idx val="2"/>
          <c:order val="2"/>
          <c:tx>
            <c:strRef>
              <c:f>Dziecko!$J$56</c:f>
              <c:strCache>
                <c:ptCount val="1"/>
                <c:pt idx="0">
                  <c:v>Wyposażenie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Dziecko!$G$57:$G$68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Dziecko!$J$57:$J$68</c:f>
              <c:numCache>
                <c:formatCode>#\ ##0.00\ "zł"</c:formatCode>
                <c:ptCount val="12"/>
                <c:pt idx="0">
                  <c:v>8001714.7000000002</c:v>
                </c:pt>
                <c:pt idx="1">
                  <c:v>7547682.2999999998</c:v>
                </c:pt>
                <c:pt idx="2">
                  <c:v>9266416.5899999999</c:v>
                </c:pt>
                <c:pt idx="3">
                  <c:v>10799978.92</c:v>
                </c:pt>
                <c:pt idx="4">
                  <c:v>11296055.359999999</c:v>
                </c:pt>
                <c:pt idx="5">
                  <c:v>8548218.6400000006</c:v>
                </c:pt>
                <c:pt idx="6">
                  <c:v>9149901.3399999999</c:v>
                </c:pt>
                <c:pt idx="7">
                  <c:v>10541079.48</c:v>
                </c:pt>
                <c:pt idx="8">
                  <c:v>10392101.029999999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13-B440-BFA6-69EF27490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134608"/>
        <c:axId val="808968176"/>
      </c:barChart>
      <c:catAx>
        <c:axId val="12641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8968176"/>
        <c:crosses val="autoZero"/>
        <c:auto val="1"/>
        <c:lblAlgn val="ctr"/>
        <c:lblOffset val="100"/>
        <c:noMultiLvlLbl val="0"/>
      </c:catAx>
      <c:valAx>
        <c:axId val="8089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41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Komputery!$P$6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Komputery!$O$7:$O$20</c:f>
              <c:strCache>
                <c:ptCount val="14"/>
                <c:pt idx="0">
                  <c:v>Acer </c:v>
                </c:pt>
                <c:pt idx="1">
                  <c:v>Apple </c:v>
                </c:pt>
                <c:pt idx="2">
                  <c:v>Asus </c:v>
                </c:pt>
                <c:pt idx="3">
                  <c:v>Dell </c:v>
                </c:pt>
                <c:pt idx="4">
                  <c:v>Fujitsu </c:v>
                </c:pt>
                <c:pt idx="5">
                  <c:v>HP</c:v>
                </c:pt>
                <c:pt idx="6">
                  <c:v>Huawei </c:v>
                </c:pt>
                <c:pt idx="7">
                  <c:v>Lenovo </c:v>
                </c:pt>
                <c:pt idx="8">
                  <c:v>Medion </c:v>
                </c:pt>
                <c:pt idx="9">
                  <c:v>Microsoft </c:v>
                </c:pt>
                <c:pt idx="10">
                  <c:v>MSI </c:v>
                </c:pt>
                <c:pt idx="11">
                  <c:v>Samsung </c:v>
                </c:pt>
                <c:pt idx="12">
                  <c:v>Sony </c:v>
                </c:pt>
                <c:pt idx="13">
                  <c:v>Toshiba </c:v>
                </c:pt>
              </c:strCache>
            </c:strRef>
          </c:cat>
          <c:val>
            <c:numRef>
              <c:f>Komputery!$P$7:$P$20</c:f>
              <c:numCache>
                <c:formatCode>#\ ##0.00\ "zł"</c:formatCode>
                <c:ptCount val="14"/>
                <c:pt idx="0">
                  <c:v>19596644.640000004</c:v>
                </c:pt>
                <c:pt idx="1">
                  <c:v>59372668.370000005</c:v>
                </c:pt>
                <c:pt idx="2">
                  <c:v>57974521.039999992</c:v>
                </c:pt>
                <c:pt idx="3">
                  <c:v>124623868.34999999</c:v>
                </c:pt>
                <c:pt idx="4">
                  <c:v>1110461.1700000002</c:v>
                </c:pt>
                <c:pt idx="5">
                  <c:v>63973935.200000003</c:v>
                </c:pt>
                <c:pt idx="6">
                  <c:v>2561977.08</c:v>
                </c:pt>
                <c:pt idx="7">
                  <c:v>132605810.45000002</c:v>
                </c:pt>
                <c:pt idx="8">
                  <c:v>6750443.0999999996</c:v>
                </c:pt>
                <c:pt idx="9">
                  <c:v>1255458.6800000002</c:v>
                </c:pt>
                <c:pt idx="10">
                  <c:v>18564869.879999995</c:v>
                </c:pt>
                <c:pt idx="11">
                  <c:v>1197611.0799999998</c:v>
                </c:pt>
                <c:pt idx="12">
                  <c:v>941137.93999999983</c:v>
                </c:pt>
                <c:pt idx="13">
                  <c:v>1511827.3499999999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3-9649-8455-E381FD3F9B09}"/>
            </c:ext>
          </c:extLst>
        </c:ser>
        <c:ser>
          <c:idx val="1"/>
          <c:order val="1"/>
          <c:tx>
            <c:strRef>
              <c:f>Komputery!$Q$6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Komputery!$O$7:$O$20</c:f>
              <c:strCache>
                <c:ptCount val="14"/>
                <c:pt idx="0">
                  <c:v>Acer </c:v>
                </c:pt>
                <c:pt idx="1">
                  <c:v>Apple </c:v>
                </c:pt>
                <c:pt idx="2">
                  <c:v>Asus </c:v>
                </c:pt>
                <c:pt idx="3">
                  <c:v>Dell </c:v>
                </c:pt>
                <c:pt idx="4">
                  <c:v>Fujitsu </c:v>
                </c:pt>
                <c:pt idx="5">
                  <c:v>HP</c:v>
                </c:pt>
                <c:pt idx="6">
                  <c:v>Huawei </c:v>
                </c:pt>
                <c:pt idx="7">
                  <c:v>Lenovo </c:v>
                </c:pt>
                <c:pt idx="8">
                  <c:v>Medion </c:v>
                </c:pt>
                <c:pt idx="9">
                  <c:v>Microsoft </c:v>
                </c:pt>
                <c:pt idx="10">
                  <c:v>MSI </c:v>
                </c:pt>
                <c:pt idx="11">
                  <c:v>Samsung </c:v>
                </c:pt>
                <c:pt idx="12">
                  <c:v>Sony </c:v>
                </c:pt>
                <c:pt idx="13">
                  <c:v>Toshiba </c:v>
                </c:pt>
              </c:strCache>
            </c:strRef>
          </c:cat>
          <c:val>
            <c:numRef>
              <c:f>Komputery!$Q$7:$Q$20</c:f>
              <c:numCache>
                <c:formatCode>#\ ##0.00\ "zł"</c:formatCode>
                <c:ptCount val="14"/>
                <c:pt idx="0">
                  <c:v>20503375.209999993</c:v>
                </c:pt>
                <c:pt idx="1">
                  <c:v>69711228.679999992</c:v>
                </c:pt>
                <c:pt idx="2">
                  <c:v>50445041.07</c:v>
                </c:pt>
                <c:pt idx="3">
                  <c:v>119900625.36</c:v>
                </c:pt>
                <c:pt idx="4">
                  <c:v>2014761.4200000002</c:v>
                </c:pt>
                <c:pt idx="5">
                  <c:v>61467824.95000001</c:v>
                </c:pt>
                <c:pt idx="6">
                  <c:v>8740483.6300000008</c:v>
                </c:pt>
                <c:pt idx="7">
                  <c:v>144875594.84999999</c:v>
                </c:pt>
                <c:pt idx="8">
                  <c:v>5135372.870000001</c:v>
                </c:pt>
                <c:pt idx="9">
                  <c:v>2810766.09</c:v>
                </c:pt>
                <c:pt idx="10">
                  <c:v>19799301.109999999</c:v>
                </c:pt>
                <c:pt idx="11">
                  <c:v>1489022.64</c:v>
                </c:pt>
                <c:pt idx="12">
                  <c:v>560938.57999999996</c:v>
                </c:pt>
                <c:pt idx="13">
                  <c:v>2664906.65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3-9649-8455-E381FD3F9B09}"/>
            </c:ext>
          </c:extLst>
        </c:ser>
        <c:ser>
          <c:idx val="2"/>
          <c:order val="2"/>
          <c:tx>
            <c:strRef>
              <c:f>Komputery!$R$6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Komputery!$O$7:$O$20</c:f>
              <c:strCache>
                <c:ptCount val="14"/>
                <c:pt idx="0">
                  <c:v>Acer </c:v>
                </c:pt>
                <c:pt idx="1">
                  <c:v>Apple </c:v>
                </c:pt>
                <c:pt idx="2">
                  <c:v>Asus </c:v>
                </c:pt>
                <c:pt idx="3">
                  <c:v>Dell </c:v>
                </c:pt>
                <c:pt idx="4">
                  <c:v>Fujitsu </c:v>
                </c:pt>
                <c:pt idx="5">
                  <c:v>HP</c:v>
                </c:pt>
                <c:pt idx="6">
                  <c:v>Huawei </c:v>
                </c:pt>
                <c:pt idx="7">
                  <c:v>Lenovo </c:v>
                </c:pt>
                <c:pt idx="8">
                  <c:v>Medion </c:v>
                </c:pt>
                <c:pt idx="9">
                  <c:v>Microsoft </c:v>
                </c:pt>
                <c:pt idx="10">
                  <c:v>MSI </c:v>
                </c:pt>
                <c:pt idx="11">
                  <c:v>Samsung </c:v>
                </c:pt>
                <c:pt idx="12">
                  <c:v>Sony </c:v>
                </c:pt>
                <c:pt idx="13">
                  <c:v>Toshiba </c:v>
                </c:pt>
              </c:strCache>
            </c:strRef>
          </c:cat>
          <c:val>
            <c:numRef>
              <c:f>Komputery!$R$7:$R$20</c:f>
              <c:numCache>
                <c:formatCode>#\ ##0.00\ "zł"</c:formatCode>
                <c:ptCount val="14"/>
                <c:pt idx="0">
                  <c:v>24895184.23</c:v>
                </c:pt>
                <c:pt idx="1">
                  <c:v>56925842.440000005</c:v>
                </c:pt>
                <c:pt idx="2">
                  <c:v>49535582.649999999</c:v>
                </c:pt>
                <c:pt idx="3">
                  <c:v>111126901.25999999</c:v>
                </c:pt>
                <c:pt idx="4">
                  <c:v>1923535.27</c:v>
                </c:pt>
                <c:pt idx="5">
                  <c:v>75860804.069999993</c:v>
                </c:pt>
                <c:pt idx="6">
                  <c:v>6763000.2700000005</c:v>
                </c:pt>
                <c:pt idx="7">
                  <c:v>142005826.03</c:v>
                </c:pt>
                <c:pt idx="8">
                  <c:v>5864638.5099999998</c:v>
                </c:pt>
                <c:pt idx="9">
                  <c:v>2742294.63</c:v>
                </c:pt>
                <c:pt idx="10">
                  <c:v>10607537.549999999</c:v>
                </c:pt>
                <c:pt idx="11">
                  <c:v>890884.61</c:v>
                </c:pt>
                <c:pt idx="12">
                  <c:v>468490.63</c:v>
                </c:pt>
                <c:pt idx="13">
                  <c:v>2778580.5900000003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E3-9649-8455-E381FD3F9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081472"/>
        <c:axId val="817248144"/>
      </c:barChart>
      <c:catAx>
        <c:axId val="8170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248144"/>
        <c:crosses val="autoZero"/>
        <c:auto val="1"/>
        <c:lblAlgn val="ctr"/>
        <c:lblOffset val="100"/>
        <c:noMultiLvlLbl val="0"/>
      </c:catAx>
      <c:valAx>
        <c:axId val="8172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08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Laptopy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Komputery!$P$6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714-4140-B4D9-A78A4FB5ABC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16-094C-9299-258C2CB7128A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16-094C-9299-258C2CB7128A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16-094C-9299-258C2CB7128A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16-094C-9299-258C2CB7128A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16-094C-9299-258C2CB7128A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16-094C-9299-258C2CB7128A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16-094C-9299-258C2CB7128A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14-4140-B4D9-A78A4FB5ABC3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14-4140-B4D9-A78A4FB5ABC3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14-4140-B4D9-A78A4FB5ABC3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714-4140-B4D9-A78A4FB5ABC3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14-4140-B4D9-A78A4FB5ABC3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14-4140-B4D9-A78A4FB5ABC3}"/>
              </c:ext>
            </c:extLst>
          </c:dPt>
          <c:dLbls>
            <c:dLbl>
              <c:idx val="0"/>
              <c:layout>
                <c:manualLayout>
                  <c:x val="0.1139865442789697"/>
                  <c:y val="-1.81798010957982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14-4140-B4D9-A78A4FB5ABC3}"/>
                </c:ext>
              </c:extLst>
            </c:dLbl>
            <c:dLbl>
              <c:idx val="8"/>
              <c:layout>
                <c:manualLayout>
                  <c:x val="-0.12126228114784011"/>
                  <c:y val="5.45394032873947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14-4140-B4D9-A78A4FB5ABC3}"/>
                </c:ext>
              </c:extLst>
            </c:dLbl>
            <c:dLbl>
              <c:idx val="9"/>
              <c:layout>
                <c:manualLayout>
                  <c:x val="-0.10428556178714249"/>
                  <c:y val="-9.08990054789912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14-4140-B4D9-A78A4FB5ABC3}"/>
                </c:ext>
              </c:extLst>
            </c:dLbl>
            <c:dLbl>
              <c:idx val="10"/>
              <c:layout>
                <c:manualLayout>
                  <c:x val="-8.9734088049401681E-2"/>
                  <c:y val="-3.635960219159649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14-4140-B4D9-A78A4FB5ABC3}"/>
                </c:ext>
              </c:extLst>
            </c:dLbl>
            <c:dLbl>
              <c:idx val="11"/>
              <c:layout>
                <c:manualLayout>
                  <c:x val="-5.0930158082092843E-2"/>
                  <c:y val="-3.18146519176469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14-4140-B4D9-A78A4FB5ABC3}"/>
                </c:ext>
              </c:extLst>
            </c:dLbl>
            <c:dLbl>
              <c:idx val="12"/>
              <c:layout>
                <c:manualLayout>
                  <c:x val="8.9734088049401681E-2"/>
                  <c:y val="-3.18146519176469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14-4140-B4D9-A78A4FB5ABC3}"/>
                </c:ext>
              </c:extLst>
            </c:dLbl>
            <c:dLbl>
              <c:idx val="13"/>
              <c:layout>
                <c:manualLayout>
                  <c:x val="-4.4462322788327737E-17"/>
                  <c:y val="-3.18146519176469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14-4140-B4D9-A78A4FB5ABC3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Komputery!$O$7:$O$20</c:f>
              <c:strCache>
                <c:ptCount val="14"/>
                <c:pt idx="0">
                  <c:v>Acer </c:v>
                </c:pt>
                <c:pt idx="1">
                  <c:v>Apple </c:v>
                </c:pt>
                <c:pt idx="2">
                  <c:v>Asus </c:v>
                </c:pt>
                <c:pt idx="3">
                  <c:v>Dell </c:v>
                </c:pt>
                <c:pt idx="4">
                  <c:v>Fujitsu </c:v>
                </c:pt>
                <c:pt idx="5">
                  <c:v>HP</c:v>
                </c:pt>
                <c:pt idx="6">
                  <c:v>Huawei </c:v>
                </c:pt>
                <c:pt idx="7">
                  <c:v>Lenovo </c:v>
                </c:pt>
                <c:pt idx="8">
                  <c:v>Medion </c:v>
                </c:pt>
                <c:pt idx="9">
                  <c:v>Microsoft </c:v>
                </c:pt>
                <c:pt idx="10">
                  <c:v>MSI </c:v>
                </c:pt>
                <c:pt idx="11">
                  <c:v>Samsung </c:v>
                </c:pt>
                <c:pt idx="12">
                  <c:v>Sony </c:v>
                </c:pt>
                <c:pt idx="13">
                  <c:v>Toshiba </c:v>
                </c:pt>
              </c:strCache>
            </c:strRef>
          </c:cat>
          <c:val>
            <c:numRef>
              <c:f>Komputery!$P$7:$P$20</c:f>
              <c:numCache>
                <c:formatCode>#\ ##0.00\ "zł"</c:formatCode>
                <c:ptCount val="14"/>
                <c:pt idx="0">
                  <c:v>19596644.640000004</c:v>
                </c:pt>
                <c:pt idx="1">
                  <c:v>59372668.370000005</c:v>
                </c:pt>
                <c:pt idx="2">
                  <c:v>57974521.039999992</c:v>
                </c:pt>
                <c:pt idx="3">
                  <c:v>124623868.34999999</c:v>
                </c:pt>
                <c:pt idx="4">
                  <c:v>1110461.1700000002</c:v>
                </c:pt>
                <c:pt idx="5">
                  <c:v>63973935.200000003</c:v>
                </c:pt>
                <c:pt idx="6">
                  <c:v>2561977.08</c:v>
                </c:pt>
                <c:pt idx="7">
                  <c:v>132605810.45000002</c:v>
                </c:pt>
                <c:pt idx="8">
                  <c:v>6750443.0999999996</c:v>
                </c:pt>
                <c:pt idx="9">
                  <c:v>1255458.6800000002</c:v>
                </c:pt>
                <c:pt idx="10">
                  <c:v>18564869.879999995</c:v>
                </c:pt>
                <c:pt idx="11">
                  <c:v>1197611.0799999998</c:v>
                </c:pt>
                <c:pt idx="12">
                  <c:v>941137.93999999983</c:v>
                </c:pt>
                <c:pt idx="13">
                  <c:v>1511827.3499999999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4-4140-B4D9-A78A4FB5ABC3}"/>
            </c:ext>
          </c:extLst>
        </c:ser>
        <c:ser>
          <c:idx val="1"/>
          <c:order val="1"/>
          <c:tx>
            <c:strRef>
              <c:f>Komputery!$Q$6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16-094C-9299-258C2CB7128A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16-094C-9299-258C2CB7128A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16-094C-9299-258C2CB7128A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16-094C-9299-258C2CB7128A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16-094C-9299-258C2CB7128A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16-094C-9299-258C2CB7128A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16-094C-9299-258C2CB7128A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16-094C-9299-258C2CB7128A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16-094C-9299-258C2CB7128A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16-094C-9299-258C2CB7128A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16-094C-9299-258C2CB7128A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16-094C-9299-258C2CB7128A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16-094C-9299-258C2CB7128A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16-094C-9299-258C2CB712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Komputery!$O$7:$O$20</c:f>
              <c:strCache>
                <c:ptCount val="14"/>
                <c:pt idx="0">
                  <c:v>Acer </c:v>
                </c:pt>
                <c:pt idx="1">
                  <c:v>Apple </c:v>
                </c:pt>
                <c:pt idx="2">
                  <c:v>Asus </c:v>
                </c:pt>
                <c:pt idx="3">
                  <c:v>Dell </c:v>
                </c:pt>
                <c:pt idx="4">
                  <c:v>Fujitsu </c:v>
                </c:pt>
                <c:pt idx="5">
                  <c:v>HP</c:v>
                </c:pt>
                <c:pt idx="6">
                  <c:v>Huawei </c:v>
                </c:pt>
                <c:pt idx="7">
                  <c:v>Lenovo </c:v>
                </c:pt>
                <c:pt idx="8">
                  <c:v>Medion </c:v>
                </c:pt>
                <c:pt idx="9">
                  <c:v>Microsoft </c:v>
                </c:pt>
                <c:pt idx="10">
                  <c:v>MSI </c:v>
                </c:pt>
                <c:pt idx="11">
                  <c:v>Samsung </c:v>
                </c:pt>
                <c:pt idx="12">
                  <c:v>Sony </c:v>
                </c:pt>
                <c:pt idx="13">
                  <c:v>Toshiba </c:v>
                </c:pt>
              </c:strCache>
            </c:strRef>
          </c:cat>
          <c:val>
            <c:numRef>
              <c:f>Komputery!$Q$7:$Q$20</c:f>
              <c:numCache>
                <c:formatCode>#\ ##0.00\ "zł"</c:formatCode>
                <c:ptCount val="14"/>
                <c:pt idx="0">
                  <c:v>20503375.209999993</c:v>
                </c:pt>
                <c:pt idx="1">
                  <c:v>69711228.679999992</c:v>
                </c:pt>
                <c:pt idx="2">
                  <c:v>50445041.07</c:v>
                </c:pt>
                <c:pt idx="3">
                  <c:v>119900625.36</c:v>
                </c:pt>
                <c:pt idx="4">
                  <c:v>2014761.4200000002</c:v>
                </c:pt>
                <c:pt idx="5">
                  <c:v>61467824.95000001</c:v>
                </c:pt>
                <c:pt idx="6">
                  <c:v>8740483.6300000008</c:v>
                </c:pt>
                <c:pt idx="7">
                  <c:v>144875594.84999999</c:v>
                </c:pt>
                <c:pt idx="8">
                  <c:v>5135372.870000001</c:v>
                </c:pt>
                <c:pt idx="9">
                  <c:v>2810766.09</c:v>
                </c:pt>
                <c:pt idx="10">
                  <c:v>19799301.109999999</c:v>
                </c:pt>
                <c:pt idx="11">
                  <c:v>1489022.64</c:v>
                </c:pt>
                <c:pt idx="12">
                  <c:v>560938.57999999996</c:v>
                </c:pt>
                <c:pt idx="13">
                  <c:v>2664906.65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4-4140-B4D9-A78A4FB5ABC3}"/>
            </c:ext>
          </c:extLst>
        </c:ser>
        <c:ser>
          <c:idx val="2"/>
          <c:order val="2"/>
          <c:tx>
            <c:strRef>
              <c:f>Komputery!$R$6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16-094C-9299-258C2CB7128A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16-094C-9299-258C2CB7128A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16-094C-9299-258C2CB7128A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16-094C-9299-258C2CB7128A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16-094C-9299-258C2CB7128A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16-094C-9299-258C2CB7128A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16-094C-9299-258C2CB7128A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16-094C-9299-258C2CB7128A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16-094C-9299-258C2CB7128A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16-094C-9299-258C2CB7128A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16-094C-9299-258C2CB7128A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16-094C-9299-258C2CB7128A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16-094C-9299-258C2CB7128A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16-094C-9299-258C2CB712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Komputery!$O$7:$O$20</c:f>
              <c:strCache>
                <c:ptCount val="14"/>
                <c:pt idx="0">
                  <c:v>Acer </c:v>
                </c:pt>
                <c:pt idx="1">
                  <c:v>Apple </c:v>
                </c:pt>
                <c:pt idx="2">
                  <c:v>Asus </c:v>
                </c:pt>
                <c:pt idx="3">
                  <c:v>Dell </c:v>
                </c:pt>
                <c:pt idx="4">
                  <c:v>Fujitsu </c:v>
                </c:pt>
                <c:pt idx="5">
                  <c:v>HP</c:v>
                </c:pt>
                <c:pt idx="6">
                  <c:v>Huawei </c:v>
                </c:pt>
                <c:pt idx="7">
                  <c:v>Lenovo </c:v>
                </c:pt>
                <c:pt idx="8">
                  <c:v>Medion </c:v>
                </c:pt>
                <c:pt idx="9">
                  <c:v>Microsoft </c:v>
                </c:pt>
                <c:pt idx="10">
                  <c:v>MSI </c:v>
                </c:pt>
                <c:pt idx="11">
                  <c:v>Samsung </c:v>
                </c:pt>
                <c:pt idx="12">
                  <c:v>Sony </c:v>
                </c:pt>
                <c:pt idx="13">
                  <c:v>Toshiba </c:v>
                </c:pt>
              </c:strCache>
            </c:strRef>
          </c:cat>
          <c:val>
            <c:numRef>
              <c:f>Komputery!$R$7:$R$20</c:f>
              <c:numCache>
                <c:formatCode>#\ ##0.00\ "zł"</c:formatCode>
                <c:ptCount val="14"/>
                <c:pt idx="0">
                  <c:v>24895184.23</c:v>
                </c:pt>
                <c:pt idx="1">
                  <c:v>56925842.440000005</c:v>
                </c:pt>
                <c:pt idx="2">
                  <c:v>49535582.649999999</c:v>
                </c:pt>
                <c:pt idx="3">
                  <c:v>111126901.25999999</c:v>
                </c:pt>
                <c:pt idx="4">
                  <c:v>1923535.27</c:v>
                </c:pt>
                <c:pt idx="5">
                  <c:v>75860804.069999993</c:v>
                </c:pt>
                <c:pt idx="6">
                  <c:v>6763000.2700000005</c:v>
                </c:pt>
                <c:pt idx="7">
                  <c:v>142005826.03</c:v>
                </c:pt>
                <c:pt idx="8">
                  <c:v>5864638.5099999998</c:v>
                </c:pt>
                <c:pt idx="9">
                  <c:v>2742294.63</c:v>
                </c:pt>
                <c:pt idx="10">
                  <c:v>10607537.549999999</c:v>
                </c:pt>
                <c:pt idx="11">
                  <c:v>890884.61</c:v>
                </c:pt>
                <c:pt idx="12">
                  <c:v>468490.63</c:v>
                </c:pt>
                <c:pt idx="13">
                  <c:v>2778580.5900000003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14-4140-B4D9-A78A4FB5AB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77631921426638"/>
          <c:y val="0"/>
          <c:w val="0.2192236807857337"/>
          <c:h val="1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Lenovo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Komputery!$B$122</c:f>
              <c:strCache>
                <c:ptCount val="1"/>
                <c:pt idx="0">
                  <c:v>Lenovo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Komputery!$A$123:$A$134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Komputery!$B$123:$B$134</c:f>
              <c:numCache>
                <c:formatCode>#\ ##0.00\ "zł"</c:formatCode>
                <c:ptCount val="12"/>
                <c:pt idx="0">
                  <c:v>10947416.09</c:v>
                </c:pt>
                <c:pt idx="1">
                  <c:v>9971118.25</c:v>
                </c:pt>
                <c:pt idx="2">
                  <c:v>10000583.449999999</c:v>
                </c:pt>
                <c:pt idx="3">
                  <c:v>8869395.1400000006</c:v>
                </c:pt>
                <c:pt idx="4">
                  <c:v>11397074.24</c:v>
                </c:pt>
                <c:pt idx="5">
                  <c:v>10285599.32</c:v>
                </c:pt>
                <c:pt idx="6">
                  <c:v>9858314.7100000009</c:v>
                </c:pt>
                <c:pt idx="7">
                  <c:v>9610201.1199999992</c:v>
                </c:pt>
                <c:pt idx="8">
                  <c:v>11862457.48</c:v>
                </c:pt>
                <c:pt idx="9">
                  <c:v>12719080.619999999</c:v>
                </c:pt>
                <c:pt idx="10">
                  <c:v>13450264.32</c:v>
                </c:pt>
                <c:pt idx="11">
                  <c:v>13634305.710000001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F-B04A-B9A5-02A30FBEF7E3}"/>
            </c:ext>
          </c:extLst>
        </c:ser>
        <c:ser>
          <c:idx val="1"/>
          <c:order val="1"/>
          <c:tx>
            <c:strRef>
              <c:f>Komputery!$C$122</c:f>
              <c:strCache>
                <c:ptCount val="1"/>
                <c:pt idx="0">
                  <c:v>Lenovo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Komputery!$A$123:$A$134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Komputery!$C$123:$C$134</c:f>
              <c:numCache>
                <c:formatCode>#\ ##0.00\ "zł"</c:formatCode>
                <c:ptCount val="12"/>
                <c:pt idx="0">
                  <c:v>11193649.24</c:v>
                </c:pt>
                <c:pt idx="1">
                  <c:v>10019151.34</c:v>
                </c:pt>
                <c:pt idx="2">
                  <c:v>10679736.77</c:v>
                </c:pt>
                <c:pt idx="3">
                  <c:v>9669292.9199999999</c:v>
                </c:pt>
                <c:pt idx="4">
                  <c:v>10796109.859999999</c:v>
                </c:pt>
                <c:pt idx="5">
                  <c:v>8899095.4499999993</c:v>
                </c:pt>
                <c:pt idx="6">
                  <c:v>10040181.279999999</c:v>
                </c:pt>
                <c:pt idx="7">
                  <c:v>11017675.039999999</c:v>
                </c:pt>
                <c:pt idx="8">
                  <c:v>15037171.1</c:v>
                </c:pt>
                <c:pt idx="9">
                  <c:v>15592831.74</c:v>
                </c:pt>
                <c:pt idx="10">
                  <c:v>15942909</c:v>
                </c:pt>
                <c:pt idx="11">
                  <c:v>15987791.109999999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F-B04A-B9A5-02A30FBEF7E3}"/>
            </c:ext>
          </c:extLst>
        </c:ser>
        <c:ser>
          <c:idx val="2"/>
          <c:order val="2"/>
          <c:tx>
            <c:strRef>
              <c:f>Komputery!$D$122</c:f>
              <c:strCache>
                <c:ptCount val="1"/>
                <c:pt idx="0">
                  <c:v>Lenovo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Komputery!$A$123:$A$134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Komputery!$D$123:$D$134</c:f>
              <c:numCache>
                <c:formatCode>#\ ##0.00\ "zł"</c:formatCode>
                <c:ptCount val="12"/>
                <c:pt idx="0">
                  <c:v>12679904.16</c:v>
                </c:pt>
                <c:pt idx="1">
                  <c:v>11024649.640000001</c:v>
                </c:pt>
                <c:pt idx="2">
                  <c:v>21053608.100000001</c:v>
                </c:pt>
                <c:pt idx="3">
                  <c:v>20368526.129999999</c:v>
                </c:pt>
                <c:pt idx="4">
                  <c:v>16864307.870000001</c:v>
                </c:pt>
                <c:pt idx="5">
                  <c:v>14298895.32</c:v>
                </c:pt>
                <c:pt idx="6">
                  <c:v>12565936.789999999</c:v>
                </c:pt>
                <c:pt idx="7">
                  <c:v>15375543.83</c:v>
                </c:pt>
                <c:pt idx="8">
                  <c:v>17774454.190000001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3F-B04A-B9A5-02A30FBEF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540160"/>
        <c:axId val="831312896"/>
      </c:barChart>
      <c:catAx>
        <c:axId val="8325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1312896"/>
        <c:crosses val="autoZero"/>
        <c:auto val="1"/>
        <c:lblAlgn val="ctr"/>
        <c:lblOffset val="100"/>
        <c:noMultiLvlLbl val="0"/>
      </c:catAx>
      <c:valAx>
        <c:axId val="8313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25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Komputery!$B$56</c:f>
              <c:strCache>
                <c:ptCount val="1"/>
                <c:pt idx="0">
                  <c:v>Dell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Komputery!$A$57:$A$68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Komputery!$B$57:$B$68</c:f>
              <c:numCache>
                <c:formatCode>#\ ##0.00\ "zł"</c:formatCode>
                <c:ptCount val="12"/>
                <c:pt idx="0">
                  <c:v>10430746.039999999</c:v>
                </c:pt>
                <c:pt idx="1">
                  <c:v>9967323.75</c:v>
                </c:pt>
                <c:pt idx="2">
                  <c:v>10563347.09</c:v>
                </c:pt>
                <c:pt idx="3">
                  <c:v>8956593.4700000007</c:v>
                </c:pt>
                <c:pt idx="4">
                  <c:v>9217313.7200000007</c:v>
                </c:pt>
                <c:pt idx="5">
                  <c:v>8881008.5999999996</c:v>
                </c:pt>
                <c:pt idx="6">
                  <c:v>9990326.6400000006</c:v>
                </c:pt>
                <c:pt idx="7">
                  <c:v>9258720.0999999996</c:v>
                </c:pt>
                <c:pt idx="8">
                  <c:v>10820580.1</c:v>
                </c:pt>
                <c:pt idx="9">
                  <c:v>11198125.640000001</c:v>
                </c:pt>
                <c:pt idx="10">
                  <c:v>12323550.550000001</c:v>
                </c:pt>
                <c:pt idx="11">
                  <c:v>13016232.65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D-CA4A-9EBC-F6497EB98E8D}"/>
            </c:ext>
          </c:extLst>
        </c:ser>
        <c:ser>
          <c:idx val="1"/>
          <c:order val="1"/>
          <c:tx>
            <c:strRef>
              <c:f>Komputery!$C$56</c:f>
              <c:strCache>
                <c:ptCount val="1"/>
                <c:pt idx="0">
                  <c:v>Dell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Komputery!$A$57:$A$68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Komputery!$C$57:$C$68</c:f>
              <c:numCache>
                <c:formatCode>#\ ##0.00\ "zł"</c:formatCode>
                <c:ptCount val="12"/>
                <c:pt idx="0">
                  <c:v>10869599.449999999</c:v>
                </c:pt>
                <c:pt idx="1">
                  <c:v>9579113.2699999996</c:v>
                </c:pt>
                <c:pt idx="2">
                  <c:v>10150296.789999999</c:v>
                </c:pt>
                <c:pt idx="3">
                  <c:v>8902680.4600000009</c:v>
                </c:pt>
                <c:pt idx="4">
                  <c:v>8787441.1500000004</c:v>
                </c:pt>
                <c:pt idx="5">
                  <c:v>7713358.3499999996</c:v>
                </c:pt>
                <c:pt idx="6">
                  <c:v>9449143.6400000006</c:v>
                </c:pt>
                <c:pt idx="7">
                  <c:v>8895158.7200000007</c:v>
                </c:pt>
                <c:pt idx="8">
                  <c:v>11038255.689999999</c:v>
                </c:pt>
                <c:pt idx="9">
                  <c:v>11033381.68</c:v>
                </c:pt>
                <c:pt idx="10">
                  <c:v>11140217.460000001</c:v>
                </c:pt>
                <c:pt idx="11">
                  <c:v>12341978.699999999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D-CA4A-9EBC-F6497EB98E8D}"/>
            </c:ext>
          </c:extLst>
        </c:ser>
        <c:ser>
          <c:idx val="2"/>
          <c:order val="2"/>
          <c:tx>
            <c:strRef>
              <c:f>Komputery!$D$56</c:f>
              <c:strCache>
                <c:ptCount val="1"/>
                <c:pt idx="0">
                  <c:v>Dell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Komputery!$A$57:$A$68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Komputery!$D$57:$D$68</c:f>
              <c:numCache>
                <c:formatCode>#\ ##0.00\ "zł"</c:formatCode>
                <c:ptCount val="12"/>
                <c:pt idx="0">
                  <c:v>10395385.33</c:v>
                </c:pt>
                <c:pt idx="1">
                  <c:v>9660323.0199999996</c:v>
                </c:pt>
                <c:pt idx="2">
                  <c:v>18002278.449999999</c:v>
                </c:pt>
                <c:pt idx="3">
                  <c:v>15978482.08</c:v>
                </c:pt>
                <c:pt idx="4">
                  <c:v>12856450.890000001</c:v>
                </c:pt>
                <c:pt idx="5">
                  <c:v>10669885.18</c:v>
                </c:pt>
                <c:pt idx="6">
                  <c:v>9041650.4100000001</c:v>
                </c:pt>
                <c:pt idx="7">
                  <c:v>11371910.890000001</c:v>
                </c:pt>
                <c:pt idx="8">
                  <c:v>13150535.01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6D-CA4A-9EBC-F6497EB98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385056"/>
        <c:axId val="817269088"/>
      </c:barChart>
      <c:catAx>
        <c:axId val="81738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269088"/>
        <c:crosses val="autoZero"/>
        <c:auto val="1"/>
        <c:lblAlgn val="ctr"/>
        <c:lblOffset val="100"/>
        <c:noMultiLvlLbl val="0"/>
      </c:catAx>
      <c:valAx>
        <c:axId val="8172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73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Komputery!$V$6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Komputery!$U$7:$U$17</c:f>
              <c:strCache>
                <c:ptCount val="11"/>
                <c:pt idx="0">
                  <c:v>Bębny </c:v>
                </c:pt>
                <c:pt idx="1">
                  <c:v>Części i Akcesoria </c:v>
                </c:pt>
                <c:pt idx="2">
                  <c:v>Drukarki 3D </c:v>
                </c:pt>
                <c:pt idx="3">
                  <c:v>Drukarki atramentowe i laserowe </c:v>
                </c:pt>
                <c:pt idx="4">
                  <c:v>Drukarki igłowe </c:v>
                </c:pt>
                <c:pt idx="5">
                  <c:v>Papiery, folie </c:v>
                </c:pt>
                <c:pt idx="6">
                  <c:v>Plotery </c:v>
                </c:pt>
                <c:pt idx="7">
                  <c:v>Skanery </c:v>
                </c:pt>
                <c:pt idx="8">
                  <c:v>taśmy barwiące </c:v>
                </c:pt>
                <c:pt idx="9">
                  <c:v>Tonery </c:v>
                </c:pt>
                <c:pt idx="10">
                  <c:v>Tusze </c:v>
                </c:pt>
              </c:strCache>
            </c:strRef>
          </c:cat>
          <c:val>
            <c:numRef>
              <c:f>Komputery!$V$7:$V$17</c:f>
              <c:numCache>
                <c:formatCode>#\ ##0.00\ "zł"</c:formatCode>
                <c:ptCount val="11"/>
                <c:pt idx="0">
                  <c:v>2131270.08</c:v>
                </c:pt>
                <c:pt idx="1">
                  <c:v>1506027.0600000003</c:v>
                </c:pt>
                <c:pt idx="2">
                  <c:v>9643464.1499999985</c:v>
                </c:pt>
                <c:pt idx="3">
                  <c:v>16993064.34</c:v>
                </c:pt>
                <c:pt idx="4">
                  <c:v>740306.35</c:v>
                </c:pt>
                <c:pt idx="5">
                  <c:v>5101573.83</c:v>
                </c:pt>
                <c:pt idx="6">
                  <c:v>2671384.7100000004</c:v>
                </c:pt>
                <c:pt idx="7">
                  <c:v>2505590.0399999991</c:v>
                </c:pt>
                <c:pt idx="8">
                  <c:v>264939.90999999997</c:v>
                </c:pt>
                <c:pt idx="9">
                  <c:v>35859542.739999995</c:v>
                </c:pt>
                <c:pt idx="10">
                  <c:v>37990412.829999998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4-DC46-AB27-7860CD24E4D0}"/>
            </c:ext>
          </c:extLst>
        </c:ser>
        <c:ser>
          <c:idx val="1"/>
          <c:order val="1"/>
          <c:tx>
            <c:strRef>
              <c:f>Komputery!$W$6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Komputery!$U$7:$U$17</c:f>
              <c:strCache>
                <c:ptCount val="11"/>
                <c:pt idx="0">
                  <c:v>Bębny </c:v>
                </c:pt>
                <c:pt idx="1">
                  <c:v>Części i Akcesoria </c:v>
                </c:pt>
                <c:pt idx="2">
                  <c:v>Drukarki 3D </c:v>
                </c:pt>
                <c:pt idx="3">
                  <c:v>Drukarki atramentowe i laserowe </c:v>
                </c:pt>
                <c:pt idx="4">
                  <c:v>Drukarki igłowe </c:v>
                </c:pt>
                <c:pt idx="5">
                  <c:v>Papiery, folie </c:v>
                </c:pt>
                <c:pt idx="6">
                  <c:v>Plotery </c:v>
                </c:pt>
                <c:pt idx="7">
                  <c:v>Skanery </c:v>
                </c:pt>
                <c:pt idx="8">
                  <c:v>taśmy barwiące </c:v>
                </c:pt>
                <c:pt idx="9">
                  <c:v>Tonery </c:v>
                </c:pt>
                <c:pt idx="10">
                  <c:v>Tusze </c:v>
                </c:pt>
              </c:strCache>
            </c:strRef>
          </c:cat>
          <c:val>
            <c:numRef>
              <c:f>Komputery!$W$7:$W$17</c:f>
              <c:numCache>
                <c:formatCode>#\ ##0.00\ "zł"</c:formatCode>
                <c:ptCount val="11"/>
                <c:pt idx="0">
                  <c:v>2645209.7599999998</c:v>
                </c:pt>
                <c:pt idx="1">
                  <c:v>1843766.2800000003</c:v>
                </c:pt>
                <c:pt idx="2">
                  <c:v>14405240.280000001</c:v>
                </c:pt>
                <c:pt idx="3">
                  <c:v>18265395.050000001</c:v>
                </c:pt>
                <c:pt idx="4">
                  <c:v>605207.36</c:v>
                </c:pt>
                <c:pt idx="5">
                  <c:v>6832388.8100000015</c:v>
                </c:pt>
                <c:pt idx="6">
                  <c:v>3089494.4699999997</c:v>
                </c:pt>
                <c:pt idx="7">
                  <c:v>2968457.37</c:v>
                </c:pt>
                <c:pt idx="8">
                  <c:v>320395.19999999995</c:v>
                </c:pt>
                <c:pt idx="9">
                  <c:v>41294601.290000007</c:v>
                </c:pt>
                <c:pt idx="10">
                  <c:v>47122580.280000009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4-DC46-AB27-7860CD24E4D0}"/>
            </c:ext>
          </c:extLst>
        </c:ser>
        <c:ser>
          <c:idx val="2"/>
          <c:order val="2"/>
          <c:tx>
            <c:strRef>
              <c:f>Komputery!$X$6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Komputery!$U$7:$U$17</c:f>
              <c:strCache>
                <c:ptCount val="11"/>
                <c:pt idx="0">
                  <c:v>Bębny </c:v>
                </c:pt>
                <c:pt idx="1">
                  <c:v>Części i Akcesoria </c:v>
                </c:pt>
                <c:pt idx="2">
                  <c:v>Drukarki 3D </c:v>
                </c:pt>
                <c:pt idx="3">
                  <c:v>Drukarki atramentowe i laserowe </c:v>
                </c:pt>
                <c:pt idx="4">
                  <c:v>Drukarki igłowe </c:v>
                </c:pt>
                <c:pt idx="5">
                  <c:v>Papiery, folie </c:v>
                </c:pt>
                <c:pt idx="6">
                  <c:v>Plotery </c:v>
                </c:pt>
                <c:pt idx="7">
                  <c:v>Skanery </c:v>
                </c:pt>
                <c:pt idx="8">
                  <c:v>taśmy barwiące </c:v>
                </c:pt>
                <c:pt idx="9">
                  <c:v>Tonery </c:v>
                </c:pt>
                <c:pt idx="10">
                  <c:v>Tusze </c:v>
                </c:pt>
              </c:strCache>
            </c:strRef>
          </c:cat>
          <c:val>
            <c:numRef>
              <c:f>Komputery!$X$7:$X$17</c:f>
              <c:numCache>
                <c:formatCode>#\ ##0.00\ "zł"</c:formatCode>
                <c:ptCount val="11"/>
                <c:pt idx="0">
                  <c:v>2574674.8900000006</c:v>
                </c:pt>
                <c:pt idx="1">
                  <c:v>1847814.1300000001</c:v>
                </c:pt>
                <c:pt idx="2">
                  <c:v>18377000.82</c:v>
                </c:pt>
                <c:pt idx="3">
                  <c:v>21984411.219999999</c:v>
                </c:pt>
                <c:pt idx="4">
                  <c:v>477344.82999999996</c:v>
                </c:pt>
                <c:pt idx="5">
                  <c:v>6373518.5300000003</c:v>
                </c:pt>
                <c:pt idx="6">
                  <c:v>2348379.88</c:v>
                </c:pt>
                <c:pt idx="7">
                  <c:v>3021678.4499999997</c:v>
                </c:pt>
                <c:pt idx="8">
                  <c:v>289640.20999999996</c:v>
                </c:pt>
                <c:pt idx="9">
                  <c:v>40998613.900000006</c:v>
                </c:pt>
                <c:pt idx="10">
                  <c:v>67955549.820000008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4-DC46-AB27-7860CD24E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529792"/>
        <c:axId val="864644512"/>
      </c:barChart>
      <c:catAx>
        <c:axId val="8135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4644512"/>
        <c:crosses val="autoZero"/>
        <c:auto val="1"/>
        <c:lblAlgn val="ctr"/>
        <c:lblOffset val="100"/>
        <c:noMultiLvlLbl val="0"/>
      </c:catAx>
      <c:valAx>
        <c:axId val="8646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35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Skanery</a:t>
            </a:r>
            <a:r>
              <a:rPr lang="pl-PL" baseline="0"/>
              <a:t> i drukarki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Komputery!$V$6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FD0-0545-868A-7C5B718E460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D0-0545-868A-7C5B718E460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FD0-0545-868A-7C5B718E460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B2-654D-8C04-6BE982F31B1D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D0-0545-868A-7C5B718E460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FD0-0545-868A-7C5B718E460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D0-0545-868A-7C5B718E4602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FD0-0545-868A-7C5B718E460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D0-0545-868A-7C5B718E460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4B2-654D-8C04-6BE982F31B1D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4B2-654D-8C04-6BE982F31B1D}"/>
              </c:ext>
            </c:extLst>
          </c:dPt>
          <c:dLbls>
            <c:dLbl>
              <c:idx val="0"/>
              <c:layout>
                <c:manualLayout>
                  <c:x val="-3.6188181965576778E-2"/>
                  <c:y val="-4.891304871117005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D0-0545-868A-7C5B718E4602}"/>
                </c:ext>
              </c:extLst>
            </c:dLbl>
            <c:dLbl>
              <c:idx val="1"/>
              <c:layout>
                <c:manualLayout>
                  <c:x val="4.7044636555249805E-2"/>
                  <c:y val="-2.853261174818252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D0-0545-868A-7C5B718E4602}"/>
                </c:ext>
              </c:extLst>
            </c:dLbl>
            <c:dLbl>
              <c:idx val="2"/>
              <c:layout>
                <c:manualLayout>
                  <c:x val="6.5138727538038135E-2"/>
                  <c:y val="-1.630434957039003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D0-0545-868A-7C5B718E4602}"/>
                </c:ext>
              </c:extLst>
            </c:dLbl>
            <c:dLbl>
              <c:idx val="4"/>
              <c:layout>
                <c:manualLayout>
                  <c:x val="2.5331727375903744E-2"/>
                  <c:y val="-3.260869914078003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D0-0545-868A-7C5B718E4602}"/>
                </c:ext>
              </c:extLst>
            </c:dLbl>
            <c:dLbl>
              <c:idx val="5"/>
              <c:layout>
                <c:manualLayout>
                  <c:x val="1.0856454589673032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D0-0545-868A-7C5B718E4602}"/>
                </c:ext>
              </c:extLst>
            </c:dLbl>
            <c:dLbl>
              <c:idx val="6"/>
              <c:layout>
                <c:manualLayout>
                  <c:x val="4.342581835869213E-2"/>
                  <c:y val="-4.07608739259765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D0-0545-868A-7C5B718E4602}"/>
                </c:ext>
              </c:extLst>
            </c:dLbl>
            <c:dLbl>
              <c:idx val="7"/>
              <c:layout>
                <c:manualLayout>
                  <c:x val="3.9807000162134454E-2"/>
                  <c:y val="2.853261174818252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FD0-0545-868A-7C5B718E4602}"/>
                </c:ext>
              </c:extLst>
            </c:dLbl>
            <c:dLbl>
              <c:idx val="8"/>
              <c:layout>
                <c:manualLayout>
                  <c:x val="-9.0470454913941945E-3"/>
                  <c:y val="6.114131088896241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D0-0545-868A-7C5B718E460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Komputery!$U$7:$U$17</c:f>
              <c:strCache>
                <c:ptCount val="11"/>
                <c:pt idx="0">
                  <c:v>Bębny </c:v>
                </c:pt>
                <c:pt idx="1">
                  <c:v>Części i Akcesoria </c:v>
                </c:pt>
                <c:pt idx="2">
                  <c:v>Drukarki 3D </c:v>
                </c:pt>
                <c:pt idx="3">
                  <c:v>Drukarki atramentowe i laserowe </c:v>
                </c:pt>
                <c:pt idx="4">
                  <c:v>Drukarki igłowe </c:v>
                </c:pt>
                <c:pt idx="5">
                  <c:v>Papiery, folie </c:v>
                </c:pt>
                <c:pt idx="6">
                  <c:v>Plotery </c:v>
                </c:pt>
                <c:pt idx="7">
                  <c:v>Skanery </c:v>
                </c:pt>
                <c:pt idx="8">
                  <c:v>taśmy barwiące </c:v>
                </c:pt>
                <c:pt idx="9">
                  <c:v>Tonery </c:v>
                </c:pt>
                <c:pt idx="10">
                  <c:v>Tusze </c:v>
                </c:pt>
              </c:strCache>
            </c:strRef>
          </c:cat>
          <c:val>
            <c:numRef>
              <c:f>Komputery!$V$7:$V$17</c:f>
              <c:numCache>
                <c:formatCode>#\ ##0.00\ "zł"</c:formatCode>
                <c:ptCount val="11"/>
                <c:pt idx="0">
                  <c:v>2131270.08</c:v>
                </c:pt>
                <c:pt idx="1">
                  <c:v>1506027.0600000003</c:v>
                </c:pt>
                <c:pt idx="2">
                  <c:v>9643464.1499999985</c:v>
                </c:pt>
                <c:pt idx="3">
                  <c:v>16993064.34</c:v>
                </c:pt>
                <c:pt idx="4">
                  <c:v>740306.35</c:v>
                </c:pt>
                <c:pt idx="5">
                  <c:v>5101573.83</c:v>
                </c:pt>
                <c:pt idx="6">
                  <c:v>2671384.7100000004</c:v>
                </c:pt>
                <c:pt idx="7">
                  <c:v>2505590.0399999991</c:v>
                </c:pt>
                <c:pt idx="8">
                  <c:v>264939.90999999997</c:v>
                </c:pt>
                <c:pt idx="9">
                  <c:v>35859542.739999995</c:v>
                </c:pt>
                <c:pt idx="10">
                  <c:v>37990412.829999998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0-0545-868A-7C5B718E4602}"/>
            </c:ext>
          </c:extLst>
        </c:ser>
        <c:ser>
          <c:idx val="1"/>
          <c:order val="1"/>
          <c:tx>
            <c:strRef>
              <c:f>Komputery!$W$6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4B2-654D-8C04-6BE982F31B1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4B2-654D-8C04-6BE982F31B1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4B2-654D-8C04-6BE982F31B1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4B2-654D-8C04-6BE982F31B1D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4B2-654D-8C04-6BE982F31B1D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4B2-654D-8C04-6BE982F31B1D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4B2-654D-8C04-6BE982F31B1D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4B2-654D-8C04-6BE982F31B1D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4B2-654D-8C04-6BE982F31B1D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4B2-654D-8C04-6BE982F31B1D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4B2-654D-8C04-6BE982F31B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Komputery!$U$7:$U$17</c:f>
              <c:strCache>
                <c:ptCount val="11"/>
                <c:pt idx="0">
                  <c:v>Bębny </c:v>
                </c:pt>
                <c:pt idx="1">
                  <c:v>Części i Akcesoria </c:v>
                </c:pt>
                <c:pt idx="2">
                  <c:v>Drukarki 3D </c:v>
                </c:pt>
                <c:pt idx="3">
                  <c:v>Drukarki atramentowe i laserowe </c:v>
                </c:pt>
                <c:pt idx="4">
                  <c:v>Drukarki igłowe </c:v>
                </c:pt>
                <c:pt idx="5">
                  <c:v>Papiery, folie </c:v>
                </c:pt>
                <c:pt idx="6">
                  <c:v>Plotery </c:v>
                </c:pt>
                <c:pt idx="7">
                  <c:v>Skanery </c:v>
                </c:pt>
                <c:pt idx="8">
                  <c:v>taśmy barwiące </c:v>
                </c:pt>
                <c:pt idx="9">
                  <c:v>Tonery </c:v>
                </c:pt>
                <c:pt idx="10">
                  <c:v>Tusze </c:v>
                </c:pt>
              </c:strCache>
            </c:strRef>
          </c:cat>
          <c:val>
            <c:numRef>
              <c:f>Komputery!$W$7:$W$17</c:f>
              <c:numCache>
                <c:formatCode>#\ ##0.00\ "zł"</c:formatCode>
                <c:ptCount val="11"/>
                <c:pt idx="0">
                  <c:v>2645209.7599999998</c:v>
                </c:pt>
                <c:pt idx="1">
                  <c:v>1843766.2800000003</c:v>
                </c:pt>
                <c:pt idx="2">
                  <c:v>14405240.280000001</c:v>
                </c:pt>
                <c:pt idx="3">
                  <c:v>18265395.050000001</c:v>
                </c:pt>
                <c:pt idx="4">
                  <c:v>605207.36</c:v>
                </c:pt>
                <c:pt idx="5">
                  <c:v>6832388.8100000015</c:v>
                </c:pt>
                <c:pt idx="6">
                  <c:v>3089494.4699999997</c:v>
                </c:pt>
                <c:pt idx="7">
                  <c:v>2968457.37</c:v>
                </c:pt>
                <c:pt idx="8">
                  <c:v>320395.19999999995</c:v>
                </c:pt>
                <c:pt idx="9">
                  <c:v>41294601.290000007</c:v>
                </c:pt>
                <c:pt idx="10">
                  <c:v>47122580.280000009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0-0545-868A-7C5B718E4602}"/>
            </c:ext>
          </c:extLst>
        </c:ser>
        <c:ser>
          <c:idx val="2"/>
          <c:order val="2"/>
          <c:tx>
            <c:strRef>
              <c:f>Komputery!$X$6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4B2-654D-8C04-6BE982F31B1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4B2-654D-8C04-6BE982F31B1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4B2-654D-8C04-6BE982F31B1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4B2-654D-8C04-6BE982F31B1D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4B2-654D-8C04-6BE982F31B1D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4B2-654D-8C04-6BE982F31B1D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4B2-654D-8C04-6BE982F31B1D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24B2-654D-8C04-6BE982F31B1D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24B2-654D-8C04-6BE982F31B1D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24B2-654D-8C04-6BE982F31B1D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24B2-654D-8C04-6BE982F31B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Komputery!$U$7:$U$17</c:f>
              <c:strCache>
                <c:ptCount val="11"/>
                <c:pt idx="0">
                  <c:v>Bębny </c:v>
                </c:pt>
                <c:pt idx="1">
                  <c:v>Części i Akcesoria </c:v>
                </c:pt>
                <c:pt idx="2">
                  <c:v>Drukarki 3D </c:v>
                </c:pt>
                <c:pt idx="3">
                  <c:v>Drukarki atramentowe i laserowe </c:v>
                </c:pt>
                <c:pt idx="4">
                  <c:v>Drukarki igłowe </c:v>
                </c:pt>
                <c:pt idx="5">
                  <c:v>Papiery, folie </c:v>
                </c:pt>
                <c:pt idx="6">
                  <c:v>Plotery </c:v>
                </c:pt>
                <c:pt idx="7">
                  <c:v>Skanery </c:v>
                </c:pt>
                <c:pt idx="8">
                  <c:v>taśmy barwiące </c:v>
                </c:pt>
                <c:pt idx="9">
                  <c:v>Tonery </c:v>
                </c:pt>
                <c:pt idx="10">
                  <c:v>Tusze </c:v>
                </c:pt>
              </c:strCache>
            </c:strRef>
          </c:cat>
          <c:val>
            <c:numRef>
              <c:f>Komputery!$X$7:$X$17</c:f>
              <c:numCache>
                <c:formatCode>#\ ##0.00\ "zł"</c:formatCode>
                <c:ptCount val="11"/>
                <c:pt idx="0">
                  <c:v>2574674.8900000006</c:v>
                </c:pt>
                <c:pt idx="1">
                  <c:v>1847814.1300000001</c:v>
                </c:pt>
                <c:pt idx="2">
                  <c:v>18377000.82</c:v>
                </c:pt>
                <c:pt idx="3">
                  <c:v>21984411.219999999</c:v>
                </c:pt>
                <c:pt idx="4">
                  <c:v>477344.82999999996</c:v>
                </c:pt>
                <c:pt idx="5">
                  <c:v>6373518.5300000003</c:v>
                </c:pt>
                <c:pt idx="6">
                  <c:v>2348379.88</c:v>
                </c:pt>
                <c:pt idx="7">
                  <c:v>3021678.4499999997</c:v>
                </c:pt>
                <c:pt idx="8">
                  <c:v>289640.20999999996</c:v>
                </c:pt>
                <c:pt idx="9">
                  <c:v>40998613.900000006</c:v>
                </c:pt>
                <c:pt idx="10">
                  <c:v>67955549.820000008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D0-0545-868A-7C5B718E46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63218502817973"/>
          <c:y val="0"/>
          <c:w val="0.2645584058735414"/>
          <c:h val="1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 i ogród'!$AB$8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'Dom i ogród'!$AA$9:$AA$16</c:f>
              <c:strCache>
                <c:ptCount val="8"/>
                <c:pt idx="0">
                  <c:v>Akcesoria </c:v>
                </c:pt>
                <c:pt idx="1">
                  <c:v>Kuchnia </c:v>
                </c:pt>
                <c:pt idx="2">
                  <c:v>Piwnica, garaż </c:v>
                </c:pt>
                <c:pt idx="3">
                  <c:v>Pokój dziecięcy </c:v>
                </c:pt>
                <c:pt idx="4">
                  <c:v>Pokój młodzieżowy </c:v>
                </c:pt>
                <c:pt idx="5">
                  <c:v>Pracownia </c:v>
                </c:pt>
                <c:pt idx="6">
                  <c:v>Przedpokój </c:v>
                </c:pt>
                <c:pt idx="7">
                  <c:v>Salon </c:v>
                </c:pt>
              </c:strCache>
            </c:strRef>
          </c:cat>
          <c:val>
            <c:numRef>
              <c:f>'Dom i ogród'!$AB$9:$AB$16</c:f>
              <c:numCache>
                <c:formatCode>#\ ##0.00\ "zł"</c:formatCode>
                <c:ptCount val="8"/>
                <c:pt idx="0">
                  <c:v>25146099.609999999</c:v>
                </c:pt>
                <c:pt idx="1">
                  <c:v>66222092.950000003</c:v>
                </c:pt>
                <c:pt idx="2">
                  <c:v>9558942.9499999993</c:v>
                </c:pt>
                <c:pt idx="3">
                  <c:v>8329205.6399999997</c:v>
                </c:pt>
                <c:pt idx="4">
                  <c:v>36057045.509999998</c:v>
                </c:pt>
                <c:pt idx="5">
                  <c:v>50098171.890000001</c:v>
                </c:pt>
                <c:pt idx="6">
                  <c:v>49273149.990000002</c:v>
                </c:pt>
                <c:pt idx="7">
                  <c:v>350596832.88000005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3-314C-8338-6B91F96F5A66}"/>
            </c:ext>
          </c:extLst>
        </c:ser>
        <c:ser>
          <c:idx val="1"/>
          <c:order val="1"/>
          <c:tx>
            <c:strRef>
              <c:f>'Dom i ogród'!$AC$8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'Dom i ogród'!$AA$9:$AA$16</c:f>
              <c:strCache>
                <c:ptCount val="8"/>
                <c:pt idx="0">
                  <c:v>Akcesoria </c:v>
                </c:pt>
                <c:pt idx="1">
                  <c:v>Kuchnia </c:v>
                </c:pt>
                <c:pt idx="2">
                  <c:v>Piwnica, garaż </c:v>
                </c:pt>
                <c:pt idx="3">
                  <c:v>Pokój dziecięcy </c:v>
                </c:pt>
                <c:pt idx="4">
                  <c:v>Pokój młodzieżowy </c:v>
                </c:pt>
                <c:pt idx="5">
                  <c:v>Pracownia </c:v>
                </c:pt>
                <c:pt idx="6">
                  <c:v>Przedpokój </c:v>
                </c:pt>
                <c:pt idx="7">
                  <c:v>Salon </c:v>
                </c:pt>
              </c:strCache>
            </c:strRef>
          </c:cat>
          <c:val>
            <c:numRef>
              <c:f>'Dom i ogród'!$AC$9:$AC$16</c:f>
              <c:numCache>
                <c:formatCode>#\ ##0.00\ "zł"</c:formatCode>
                <c:ptCount val="8"/>
                <c:pt idx="0">
                  <c:v>39799845.289999999</c:v>
                </c:pt>
                <c:pt idx="1">
                  <c:v>87246721.609999999</c:v>
                </c:pt>
                <c:pt idx="2">
                  <c:v>13247552.140000001</c:v>
                </c:pt>
                <c:pt idx="3">
                  <c:v>11752195.320000002</c:v>
                </c:pt>
                <c:pt idx="4">
                  <c:v>48255995.690000005</c:v>
                </c:pt>
                <c:pt idx="5">
                  <c:v>48569880.63000001</c:v>
                </c:pt>
                <c:pt idx="6">
                  <c:v>67545055.229999989</c:v>
                </c:pt>
                <c:pt idx="7">
                  <c:v>446625308.12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3-314C-8338-6B91F96F5A66}"/>
            </c:ext>
          </c:extLst>
        </c:ser>
        <c:ser>
          <c:idx val="2"/>
          <c:order val="2"/>
          <c:tx>
            <c:strRef>
              <c:f>'Dom i ogród'!$AD$8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'Dom i ogród'!$AA$9:$AA$16</c:f>
              <c:strCache>
                <c:ptCount val="8"/>
                <c:pt idx="0">
                  <c:v>Akcesoria </c:v>
                </c:pt>
                <c:pt idx="1">
                  <c:v>Kuchnia </c:v>
                </c:pt>
                <c:pt idx="2">
                  <c:v>Piwnica, garaż </c:v>
                </c:pt>
                <c:pt idx="3">
                  <c:v>Pokój dziecięcy </c:v>
                </c:pt>
                <c:pt idx="4">
                  <c:v>Pokój młodzieżowy </c:v>
                </c:pt>
                <c:pt idx="5">
                  <c:v>Pracownia </c:v>
                </c:pt>
                <c:pt idx="6">
                  <c:v>Przedpokój </c:v>
                </c:pt>
                <c:pt idx="7">
                  <c:v>Salon </c:v>
                </c:pt>
              </c:strCache>
            </c:strRef>
          </c:cat>
          <c:val>
            <c:numRef>
              <c:f>'Dom i ogród'!$AD$9:$AD$16</c:f>
              <c:numCache>
                <c:formatCode>#\ ##0.00\ "zł"</c:formatCode>
                <c:ptCount val="8"/>
                <c:pt idx="0">
                  <c:v>56791566.640000001</c:v>
                </c:pt>
                <c:pt idx="1">
                  <c:v>91704881.040000007</c:v>
                </c:pt>
                <c:pt idx="2">
                  <c:v>19984875.079999998</c:v>
                </c:pt>
                <c:pt idx="3">
                  <c:v>11381869.74</c:v>
                </c:pt>
                <c:pt idx="4">
                  <c:v>52399344.519999996</c:v>
                </c:pt>
                <c:pt idx="5">
                  <c:v>51741609.439999998</c:v>
                </c:pt>
                <c:pt idx="6">
                  <c:v>68600360.579999983</c:v>
                </c:pt>
                <c:pt idx="7">
                  <c:v>429932474.25999999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3-314C-8338-6B91F96F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808752"/>
        <c:axId val="794735696"/>
      </c:barChart>
      <c:catAx>
        <c:axId val="125280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4735696"/>
        <c:crosses val="autoZero"/>
        <c:auto val="1"/>
        <c:lblAlgn val="ctr"/>
        <c:lblOffset val="100"/>
        <c:noMultiLvlLbl val="0"/>
      </c:catAx>
      <c:valAx>
        <c:axId val="79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28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Tonery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Komputery!$H$157</c:f>
              <c:strCache>
                <c:ptCount val="1"/>
                <c:pt idx="0">
                  <c:v>Tonery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Komputery!$G$158:$G$169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Komputery!$H$158:$H$169</c:f>
              <c:numCache>
                <c:formatCode>#\ ##0.00\ "zł"</c:formatCode>
                <c:ptCount val="12"/>
                <c:pt idx="0">
                  <c:v>3343689.96</c:v>
                </c:pt>
                <c:pt idx="1">
                  <c:v>2995685.37</c:v>
                </c:pt>
                <c:pt idx="2">
                  <c:v>3206360.51</c:v>
                </c:pt>
                <c:pt idx="3">
                  <c:v>2708390.92</c:v>
                </c:pt>
                <c:pt idx="4">
                  <c:v>2729454.35</c:v>
                </c:pt>
                <c:pt idx="5">
                  <c:v>2774100.05</c:v>
                </c:pt>
                <c:pt idx="6">
                  <c:v>2615204.9700000002</c:v>
                </c:pt>
                <c:pt idx="7">
                  <c:v>2588535.13</c:v>
                </c:pt>
                <c:pt idx="8">
                  <c:v>3126119.14</c:v>
                </c:pt>
                <c:pt idx="9">
                  <c:v>3533924.36</c:v>
                </c:pt>
                <c:pt idx="10">
                  <c:v>3324582.86</c:v>
                </c:pt>
                <c:pt idx="11">
                  <c:v>2913495.12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9-C343-8188-7DE816DC12B8}"/>
            </c:ext>
          </c:extLst>
        </c:ser>
        <c:ser>
          <c:idx val="1"/>
          <c:order val="1"/>
          <c:tx>
            <c:strRef>
              <c:f>Komputery!$I$157</c:f>
              <c:strCache>
                <c:ptCount val="1"/>
                <c:pt idx="0">
                  <c:v>Tonery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Komputery!$G$158:$G$169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Komputery!$I$158:$I$169</c:f>
              <c:numCache>
                <c:formatCode>#\ ##0.00\ "zł"</c:formatCode>
                <c:ptCount val="12"/>
                <c:pt idx="0">
                  <c:v>3891089.35</c:v>
                </c:pt>
                <c:pt idx="1">
                  <c:v>3361014.57</c:v>
                </c:pt>
                <c:pt idx="2">
                  <c:v>3629562.35</c:v>
                </c:pt>
                <c:pt idx="3">
                  <c:v>3131307.96</c:v>
                </c:pt>
                <c:pt idx="4">
                  <c:v>3409667.76</c:v>
                </c:pt>
                <c:pt idx="5">
                  <c:v>2713386.98</c:v>
                </c:pt>
                <c:pt idx="6">
                  <c:v>3077991.87</c:v>
                </c:pt>
                <c:pt idx="7">
                  <c:v>2878032.21</c:v>
                </c:pt>
                <c:pt idx="8">
                  <c:v>3724374.02</c:v>
                </c:pt>
                <c:pt idx="9">
                  <c:v>4173114.18</c:v>
                </c:pt>
                <c:pt idx="10">
                  <c:v>3805642.87</c:v>
                </c:pt>
                <c:pt idx="11">
                  <c:v>3499417.17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9-C343-8188-7DE816DC12B8}"/>
            </c:ext>
          </c:extLst>
        </c:ser>
        <c:ser>
          <c:idx val="2"/>
          <c:order val="2"/>
          <c:tx>
            <c:strRef>
              <c:f>Komputery!$J$157</c:f>
              <c:strCache>
                <c:ptCount val="1"/>
                <c:pt idx="0">
                  <c:v>Tonery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Komputery!$G$158:$G$169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Komputery!$J$158:$J$169</c:f>
              <c:numCache>
                <c:formatCode>#\ ##0.00\ "zł"</c:formatCode>
                <c:ptCount val="12"/>
                <c:pt idx="0">
                  <c:v>4247255.21</c:v>
                </c:pt>
                <c:pt idx="1">
                  <c:v>4018984.02</c:v>
                </c:pt>
                <c:pt idx="2">
                  <c:v>5858125.5999999996</c:v>
                </c:pt>
                <c:pt idx="3">
                  <c:v>5184100.26</c:v>
                </c:pt>
                <c:pt idx="4">
                  <c:v>4799861.5199999996</c:v>
                </c:pt>
                <c:pt idx="5">
                  <c:v>4344342.95</c:v>
                </c:pt>
                <c:pt idx="6">
                  <c:v>4017307.18</c:v>
                </c:pt>
                <c:pt idx="7">
                  <c:v>3811982.43</c:v>
                </c:pt>
                <c:pt idx="8">
                  <c:v>4716654.7300000004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9-C343-8188-7DE816DC1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939920"/>
        <c:axId val="845027808"/>
      </c:barChart>
      <c:catAx>
        <c:axId val="8389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5027808"/>
        <c:crosses val="autoZero"/>
        <c:auto val="1"/>
        <c:lblAlgn val="ctr"/>
        <c:lblOffset val="100"/>
        <c:noMultiLvlLbl val="0"/>
      </c:catAx>
      <c:valAx>
        <c:axId val="8450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893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Tusze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Komputery!$H$174</c:f>
              <c:strCache>
                <c:ptCount val="1"/>
                <c:pt idx="0">
                  <c:v>Tusze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Komputery!$G$175:$G$186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Komputery!$H$175:$H$186</c:f>
              <c:numCache>
                <c:formatCode>#\ ##0.00\ "zł"</c:formatCode>
                <c:ptCount val="12"/>
                <c:pt idx="0">
                  <c:v>3602802.78</c:v>
                </c:pt>
                <c:pt idx="1">
                  <c:v>3325895.35</c:v>
                </c:pt>
                <c:pt idx="2">
                  <c:v>3538179.12</c:v>
                </c:pt>
                <c:pt idx="3">
                  <c:v>2795833.7</c:v>
                </c:pt>
                <c:pt idx="4">
                  <c:v>2682655.35</c:v>
                </c:pt>
                <c:pt idx="5">
                  <c:v>2560768.7799999998</c:v>
                </c:pt>
                <c:pt idx="6">
                  <c:v>2376996.37</c:v>
                </c:pt>
                <c:pt idx="7">
                  <c:v>2557300.46</c:v>
                </c:pt>
                <c:pt idx="8">
                  <c:v>3703960.29</c:v>
                </c:pt>
                <c:pt idx="9">
                  <c:v>3962385.44</c:v>
                </c:pt>
                <c:pt idx="10">
                  <c:v>3761765.82</c:v>
                </c:pt>
                <c:pt idx="11">
                  <c:v>3121869.37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7C4E-B650-DADB42DD2D7B}"/>
            </c:ext>
          </c:extLst>
        </c:ser>
        <c:ser>
          <c:idx val="1"/>
          <c:order val="1"/>
          <c:tx>
            <c:strRef>
              <c:f>Komputery!$I$174</c:f>
              <c:strCache>
                <c:ptCount val="1"/>
                <c:pt idx="0">
                  <c:v>Tusze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Komputery!$G$175:$G$186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Komputery!$I$175:$I$186</c:f>
              <c:numCache>
                <c:formatCode>#\ ##0.00\ "zł"</c:formatCode>
                <c:ptCount val="12"/>
                <c:pt idx="0">
                  <c:v>4539838.93</c:v>
                </c:pt>
                <c:pt idx="1">
                  <c:v>3975802.97</c:v>
                </c:pt>
                <c:pt idx="2">
                  <c:v>4517770.97</c:v>
                </c:pt>
                <c:pt idx="3">
                  <c:v>3345387.89</c:v>
                </c:pt>
                <c:pt idx="4">
                  <c:v>3729053.88</c:v>
                </c:pt>
                <c:pt idx="5">
                  <c:v>2784344.68</c:v>
                </c:pt>
                <c:pt idx="6">
                  <c:v>3047734.19</c:v>
                </c:pt>
                <c:pt idx="7">
                  <c:v>3194398.98</c:v>
                </c:pt>
                <c:pt idx="8">
                  <c:v>4675306.74</c:v>
                </c:pt>
                <c:pt idx="9">
                  <c:v>4790961.17</c:v>
                </c:pt>
                <c:pt idx="10">
                  <c:v>4684336.78</c:v>
                </c:pt>
                <c:pt idx="11">
                  <c:v>3837643.1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7C4E-B650-DADB42DD2D7B}"/>
            </c:ext>
          </c:extLst>
        </c:ser>
        <c:ser>
          <c:idx val="2"/>
          <c:order val="2"/>
          <c:tx>
            <c:strRef>
              <c:f>Komputery!$J$174</c:f>
              <c:strCache>
                <c:ptCount val="1"/>
                <c:pt idx="0">
                  <c:v>Tusze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Komputery!$G$175:$G$186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Komputery!$J$175:$J$186</c:f>
              <c:numCache>
                <c:formatCode>#\ ##0.00\ "zł"</c:formatCode>
                <c:ptCount val="12"/>
                <c:pt idx="0">
                  <c:v>5060790.68</c:v>
                </c:pt>
                <c:pt idx="1">
                  <c:v>5156284.33</c:v>
                </c:pt>
                <c:pt idx="2">
                  <c:v>12876363.09</c:v>
                </c:pt>
                <c:pt idx="3">
                  <c:v>12903137.300000001</c:v>
                </c:pt>
                <c:pt idx="4">
                  <c:v>9011871.0199999996</c:v>
                </c:pt>
                <c:pt idx="5">
                  <c:v>5931413.1699999999</c:v>
                </c:pt>
                <c:pt idx="6">
                  <c:v>4689854.67</c:v>
                </c:pt>
                <c:pt idx="7">
                  <c:v>5278849.04</c:v>
                </c:pt>
                <c:pt idx="8">
                  <c:v>7046986.5199999996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7C4E-B650-DADB42DD2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628864"/>
        <c:axId val="846595568"/>
      </c:barChart>
      <c:catAx>
        <c:axId val="8356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6595568"/>
        <c:crosses val="autoZero"/>
        <c:auto val="1"/>
        <c:lblAlgn val="ctr"/>
        <c:lblOffset val="100"/>
        <c:noMultiLvlLbl val="0"/>
      </c:catAx>
      <c:valAx>
        <c:axId val="8465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56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Skanery</a:t>
            </a:r>
            <a:r>
              <a:rPr lang="pl-PL" baseline="0"/>
              <a:t> i drukarki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Komputery!$V$6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1D-B44D-8BD6-D8D36E13E481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1D-B44D-8BD6-D8D36E13E481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1D-B44D-8BD6-D8D36E13E481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1D-B44D-8BD6-D8D36E13E481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1D-B44D-8BD6-D8D36E13E481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A1D-B44D-8BD6-D8D36E13E481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A1D-B44D-8BD6-D8D36E13E481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A1D-B44D-8BD6-D8D36E13E481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A1D-B44D-8BD6-D8D36E13E481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A1D-B44D-8BD6-D8D36E13E481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A1D-B44D-8BD6-D8D36E13E481}"/>
              </c:ext>
            </c:extLst>
          </c:dPt>
          <c:dLbls>
            <c:dLbl>
              <c:idx val="0"/>
              <c:layout>
                <c:manualLayout>
                  <c:x val="-3.6188181965576778E-2"/>
                  <c:y val="-4.891304871117005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1D-B44D-8BD6-D8D36E13E481}"/>
                </c:ext>
              </c:extLst>
            </c:dLbl>
            <c:dLbl>
              <c:idx val="1"/>
              <c:layout>
                <c:manualLayout>
                  <c:x val="4.7044636555249805E-2"/>
                  <c:y val="-2.853261174818252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1D-B44D-8BD6-D8D36E13E481}"/>
                </c:ext>
              </c:extLst>
            </c:dLbl>
            <c:dLbl>
              <c:idx val="2"/>
              <c:layout>
                <c:manualLayout>
                  <c:x val="6.5138727538038135E-2"/>
                  <c:y val="-1.630434957039003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1D-B44D-8BD6-D8D36E13E481}"/>
                </c:ext>
              </c:extLst>
            </c:dLbl>
            <c:dLbl>
              <c:idx val="4"/>
              <c:layout>
                <c:manualLayout>
                  <c:x val="2.5331727375903744E-2"/>
                  <c:y val="-3.260869914078003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A1D-B44D-8BD6-D8D36E13E481}"/>
                </c:ext>
              </c:extLst>
            </c:dLbl>
            <c:dLbl>
              <c:idx val="5"/>
              <c:layout>
                <c:manualLayout>
                  <c:x val="1.0856454589673032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A1D-B44D-8BD6-D8D36E13E481}"/>
                </c:ext>
              </c:extLst>
            </c:dLbl>
            <c:dLbl>
              <c:idx val="6"/>
              <c:layout>
                <c:manualLayout>
                  <c:x val="4.342581835869213E-2"/>
                  <c:y val="-4.076087392597654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A1D-B44D-8BD6-D8D36E13E481}"/>
                </c:ext>
              </c:extLst>
            </c:dLbl>
            <c:dLbl>
              <c:idx val="7"/>
              <c:layout>
                <c:manualLayout>
                  <c:x val="3.9807000162134454E-2"/>
                  <c:y val="2.853261174818252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A1D-B44D-8BD6-D8D36E13E481}"/>
                </c:ext>
              </c:extLst>
            </c:dLbl>
            <c:dLbl>
              <c:idx val="8"/>
              <c:layout>
                <c:manualLayout>
                  <c:x val="-9.0470454913941945E-3"/>
                  <c:y val="6.114131088896241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A1D-B44D-8BD6-D8D36E13E48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Komputery!$U$7:$U$17</c:f>
              <c:strCache>
                <c:ptCount val="11"/>
                <c:pt idx="0">
                  <c:v>Bębny </c:v>
                </c:pt>
                <c:pt idx="1">
                  <c:v>Części i Akcesoria </c:v>
                </c:pt>
                <c:pt idx="2">
                  <c:v>Drukarki 3D </c:v>
                </c:pt>
                <c:pt idx="3">
                  <c:v>Drukarki atramentowe i laserowe </c:v>
                </c:pt>
                <c:pt idx="4">
                  <c:v>Drukarki igłowe </c:v>
                </c:pt>
                <c:pt idx="5">
                  <c:v>Papiery, folie </c:v>
                </c:pt>
                <c:pt idx="6">
                  <c:v>Plotery </c:v>
                </c:pt>
                <c:pt idx="7">
                  <c:v>Skanery </c:v>
                </c:pt>
                <c:pt idx="8">
                  <c:v>taśmy barwiące </c:v>
                </c:pt>
                <c:pt idx="9">
                  <c:v>Tonery </c:v>
                </c:pt>
                <c:pt idx="10">
                  <c:v>Tusze </c:v>
                </c:pt>
              </c:strCache>
            </c:strRef>
          </c:cat>
          <c:val>
            <c:numRef>
              <c:f>Komputery!$V$7:$V$17</c:f>
              <c:numCache>
                <c:formatCode>#\ ##0.00\ "zł"</c:formatCode>
                <c:ptCount val="11"/>
                <c:pt idx="0">
                  <c:v>2131270.08</c:v>
                </c:pt>
                <c:pt idx="1">
                  <c:v>1506027.0600000003</c:v>
                </c:pt>
                <c:pt idx="2">
                  <c:v>9643464.1499999985</c:v>
                </c:pt>
                <c:pt idx="3">
                  <c:v>16993064.34</c:v>
                </c:pt>
                <c:pt idx="4">
                  <c:v>740306.35</c:v>
                </c:pt>
                <c:pt idx="5">
                  <c:v>5101573.83</c:v>
                </c:pt>
                <c:pt idx="6">
                  <c:v>2671384.7100000004</c:v>
                </c:pt>
                <c:pt idx="7">
                  <c:v>2505590.0399999991</c:v>
                </c:pt>
                <c:pt idx="8">
                  <c:v>264939.90999999997</c:v>
                </c:pt>
                <c:pt idx="9">
                  <c:v>35859542.739999995</c:v>
                </c:pt>
                <c:pt idx="10">
                  <c:v>37990412.829999998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A1D-B44D-8BD6-D8D36E13E481}"/>
            </c:ext>
          </c:extLst>
        </c:ser>
        <c:ser>
          <c:idx val="1"/>
          <c:order val="1"/>
          <c:tx>
            <c:strRef>
              <c:f>Komputery!$W$6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A1D-B44D-8BD6-D8D36E13E481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DA1D-B44D-8BD6-D8D36E13E481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A1D-B44D-8BD6-D8D36E13E481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DA1D-B44D-8BD6-D8D36E13E481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DA1D-B44D-8BD6-D8D36E13E481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DA1D-B44D-8BD6-D8D36E13E481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DA1D-B44D-8BD6-D8D36E13E481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DA1D-B44D-8BD6-D8D36E13E481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DA1D-B44D-8BD6-D8D36E13E481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DA1D-B44D-8BD6-D8D36E13E481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DA1D-B44D-8BD6-D8D36E13E4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Komputery!$U$7:$U$17</c:f>
              <c:strCache>
                <c:ptCount val="11"/>
                <c:pt idx="0">
                  <c:v>Bębny </c:v>
                </c:pt>
                <c:pt idx="1">
                  <c:v>Części i Akcesoria </c:v>
                </c:pt>
                <c:pt idx="2">
                  <c:v>Drukarki 3D </c:v>
                </c:pt>
                <c:pt idx="3">
                  <c:v>Drukarki atramentowe i laserowe </c:v>
                </c:pt>
                <c:pt idx="4">
                  <c:v>Drukarki igłowe </c:v>
                </c:pt>
                <c:pt idx="5">
                  <c:v>Papiery, folie </c:v>
                </c:pt>
                <c:pt idx="6">
                  <c:v>Plotery </c:v>
                </c:pt>
                <c:pt idx="7">
                  <c:v>Skanery </c:v>
                </c:pt>
                <c:pt idx="8">
                  <c:v>taśmy barwiące </c:v>
                </c:pt>
                <c:pt idx="9">
                  <c:v>Tonery </c:v>
                </c:pt>
                <c:pt idx="10">
                  <c:v>Tusze </c:v>
                </c:pt>
              </c:strCache>
            </c:strRef>
          </c:cat>
          <c:val>
            <c:numRef>
              <c:f>Komputery!$W$7:$W$17</c:f>
              <c:numCache>
                <c:formatCode>#\ ##0.00\ "zł"</c:formatCode>
                <c:ptCount val="11"/>
                <c:pt idx="0">
                  <c:v>2645209.7599999998</c:v>
                </c:pt>
                <c:pt idx="1">
                  <c:v>1843766.2800000003</c:v>
                </c:pt>
                <c:pt idx="2">
                  <c:v>14405240.280000001</c:v>
                </c:pt>
                <c:pt idx="3">
                  <c:v>18265395.050000001</c:v>
                </c:pt>
                <c:pt idx="4">
                  <c:v>605207.36</c:v>
                </c:pt>
                <c:pt idx="5">
                  <c:v>6832388.8100000015</c:v>
                </c:pt>
                <c:pt idx="6">
                  <c:v>3089494.4699999997</c:v>
                </c:pt>
                <c:pt idx="7">
                  <c:v>2968457.37</c:v>
                </c:pt>
                <c:pt idx="8">
                  <c:v>320395.19999999995</c:v>
                </c:pt>
                <c:pt idx="9">
                  <c:v>41294601.290000007</c:v>
                </c:pt>
                <c:pt idx="10">
                  <c:v>47122580.280000009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A1D-B44D-8BD6-D8D36E13E481}"/>
            </c:ext>
          </c:extLst>
        </c:ser>
        <c:ser>
          <c:idx val="2"/>
          <c:order val="2"/>
          <c:tx>
            <c:strRef>
              <c:f>Komputery!$X$6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A1D-B44D-8BD6-D8D36E13E481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A1D-B44D-8BD6-D8D36E13E481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A1D-B44D-8BD6-D8D36E13E481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A1D-B44D-8BD6-D8D36E13E481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A1D-B44D-8BD6-D8D36E13E481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A1D-B44D-8BD6-D8D36E13E481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A1D-B44D-8BD6-D8D36E13E481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A1D-B44D-8BD6-D8D36E13E481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A1D-B44D-8BD6-D8D36E13E481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A1D-B44D-8BD6-D8D36E13E481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A1D-B44D-8BD6-D8D36E13E4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Komputery!$U$7:$U$17</c:f>
              <c:strCache>
                <c:ptCount val="11"/>
                <c:pt idx="0">
                  <c:v>Bębny </c:v>
                </c:pt>
                <c:pt idx="1">
                  <c:v>Części i Akcesoria </c:v>
                </c:pt>
                <c:pt idx="2">
                  <c:v>Drukarki 3D </c:v>
                </c:pt>
                <c:pt idx="3">
                  <c:v>Drukarki atramentowe i laserowe </c:v>
                </c:pt>
                <c:pt idx="4">
                  <c:v>Drukarki igłowe </c:v>
                </c:pt>
                <c:pt idx="5">
                  <c:v>Papiery, folie </c:v>
                </c:pt>
                <c:pt idx="6">
                  <c:v>Plotery </c:v>
                </c:pt>
                <c:pt idx="7">
                  <c:v>Skanery </c:v>
                </c:pt>
                <c:pt idx="8">
                  <c:v>taśmy barwiące </c:v>
                </c:pt>
                <c:pt idx="9">
                  <c:v>Tonery </c:v>
                </c:pt>
                <c:pt idx="10">
                  <c:v>Tusze </c:v>
                </c:pt>
              </c:strCache>
            </c:strRef>
          </c:cat>
          <c:val>
            <c:numRef>
              <c:f>Komputery!$X$7:$X$17</c:f>
              <c:numCache>
                <c:formatCode>#\ ##0.00\ "zł"</c:formatCode>
                <c:ptCount val="11"/>
                <c:pt idx="0">
                  <c:v>2574674.8900000006</c:v>
                </c:pt>
                <c:pt idx="1">
                  <c:v>1847814.1300000001</c:v>
                </c:pt>
                <c:pt idx="2">
                  <c:v>18377000.82</c:v>
                </c:pt>
                <c:pt idx="3">
                  <c:v>21984411.219999999</c:v>
                </c:pt>
                <c:pt idx="4">
                  <c:v>477344.82999999996</c:v>
                </c:pt>
                <c:pt idx="5">
                  <c:v>6373518.5300000003</c:v>
                </c:pt>
                <c:pt idx="6">
                  <c:v>2348379.88</c:v>
                </c:pt>
                <c:pt idx="7">
                  <c:v>3021678.4499999997</c:v>
                </c:pt>
                <c:pt idx="8">
                  <c:v>289640.20999999996</c:v>
                </c:pt>
                <c:pt idx="9">
                  <c:v>40998613.900000006</c:v>
                </c:pt>
                <c:pt idx="10">
                  <c:v>67955549.820000008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DA1D-B44D-8BD6-D8D36E13E48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63218502817973"/>
          <c:y val="0"/>
          <c:w val="0.2645584058735414"/>
          <c:h val="1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Laptopy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Komputery!$P$6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E4-D744-B216-F4EBA4FC183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E4-D744-B216-F4EBA4FC1830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E4-D744-B216-F4EBA4FC1830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E4-D744-B216-F4EBA4FC1830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E4-D744-B216-F4EBA4FC1830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E4-D744-B216-F4EBA4FC1830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CE4-D744-B216-F4EBA4FC1830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CE4-D744-B216-F4EBA4FC1830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CE4-D744-B216-F4EBA4FC1830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CE4-D744-B216-F4EBA4FC1830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CE4-D744-B216-F4EBA4FC1830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CE4-D744-B216-F4EBA4FC1830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CE4-D744-B216-F4EBA4FC1830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CE4-D744-B216-F4EBA4FC1830}"/>
              </c:ext>
            </c:extLst>
          </c:dPt>
          <c:dLbls>
            <c:dLbl>
              <c:idx val="0"/>
              <c:layout>
                <c:manualLayout>
                  <c:x val="0.1139865442789697"/>
                  <c:y val="-1.81798010957982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E4-D744-B216-F4EBA4FC1830}"/>
                </c:ext>
              </c:extLst>
            </c:dLbl>
            <c:dLbl>
              <c:idx val="8"/>
              <c:layout>
                <c:manualLayout>
                  <c:x val="-0.12126228114784011"/>
                  <c:y val="5.45394032873947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CE4-D744-B216-F4EBA4FC1830}"/>
                </c:ext>
              </c:extLst>
            </c:dLbl>
            <c:dLbl>
              <c:idx val="9"/>
              <c:layout>
                <c:manualLayout>
                  <c:x val="-0.10428556178714249"/>
                  <c:y val="-9.08990054789912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CE4-D744-B216-F4EBA4FC1830}"/>
                </c:ext>
              </c:extLst>
            </c:dLbl>
            <c:dLbl>
              <c:idx val="10"/>
              <c:layout>
                <c:manualLayout>
                  <c:x val="-8.9734088049401681E-2"/>
                  <c:y val="-3.635960219159649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CE4-D744-B216-F4EBA4FC1830}"/>
                </c:ext>
              </c:extLst>
            </c:dLbl>
            <c:dLbl>
              <c:idx val="11"/>
              <c:layout>
                <c:manualLayout>
                  <c:x val="-5.0930158082092843E-2"/>
                  <c:y val="-3.18146519176469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CE4-D744-B216-F4EBA4FC1830}"/>
                </c:ext>
              </c:extLst>
            </c:dLbl>
            <c:dLbl>
              <c:idx val="12"/>
              <c:layout>
                <c:manualLayout>
                  <c:x val="8.9734088049401681E-2"/>
                  <c:y val="-3.18146519176469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CE4-D744-B216-F4EBA4FC1830}"/>
                </c:ext>
              </c:extLst>
            </c:dLbl>
            <c:dLbl>
              <c:idx val="13"/>
              <c:layout>
                <c:manualLayout>
                  <c:x val="-4.4462322788327737E-17"/>
                  <c:y val="-3.18146519176469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CE4-D744-B216-F4EBA4FC183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Komputery!$O$7:$O$20</c:f>
              <c:strCache>
                <c:ptCount val="14"/>
                <c:pt idx="0">
                  <c:v>Acer </c:v>
                </c:pt>
                <c:pt idx="1">
                  <c:v>Apple </c:v>
                </c:pt>
                <c:pt idx="2">
                  <c:v>Asus </c:v>
                </c:pt>
                <c:pt idx="3">
                  <c:v>Dell </c:v>
                </c:pt>
                <c:pt idx="4">
                  <c:v>Fujitsu </c:v>
                </c:pt>
                <c:pt idx="5">
                  <c:v>HP</c:v>
                </c:pt>
                <c:pt idx="6">
                  <c:v>Huawei </c:v>
                </c:pt>
                <c:pt idx="7">
                  <c:v>Lenovo </c:v>
                </c:pt>
                <c:pt idx="8">
                  <c:v>Medion </c:v>
                </c:pt>
                <c:pt idx="9">
                  <c:v>Microsoft </c:v>
                </c:pt>
                <c:pt idx="10">
                  <c:v>MSI </c:v>
                </c:pt>
                <c:pt idx="11">
                  <c:v>Samsung </c:v>
                </c:pt>
                <c:pt idx="12">
                  <c:v>Sony </c:v>
                </c:pt>
                <c:pt idx="13">
                  <c:v>Toshiba </c:v>
                </c:pt>
              </c:strCache>
            </c:strRef>
          </c:cat>
          <c:val>
            <c:numRef>
              <c:f>Komputery!$P$7:$P$20</c:f>
              <c:numCache>
                <c:formatCode>#\ ##0.00\ "zł"</c:formatCode>
                <c:ptCount val="14"/>
                <c:pt idx="0">
                  <c:v>19596644.640000004</c:v>
                </c:pt>
                <c:pt idx="1">
                  <c:v>59372668.370000005</c:v>
                </c:pt>
                <c:pt idx="2">
                  <c:v>57974521.039999992</c:v>
                </c:pt>
                <c:pt idx="3">
                  <c:v>124623868.34999999</c:v>
                </c:pt>
                <c:pt idx="4">
                  <c:v>1110461.1700000002</c:v>
                </c:pt>
                <c:pt idx="5">
                  <c:v>63973935.200000003</c:v>
                </c:pt>
                <c:pt idx="6">
                  <c:v>2561977.08</c:v>
                </c:pt>
                <c:pt idx="7">
                  <c:v>132605810.45000002</c:v>
                </c:pt>
                <c:pt idx="8">
                  <c:v>6750443.0999999996</c:v>
                </c:pt>
                <c:pt idx="9">
                  <c:v>1255458.6800000002</c:v>
                </c:pt>
                <c:pt idx="10">
                  <c:v>18564869.879999995</c:v>
                </c:pt>
                <c:pt idx="11">
                  <c:v>1197611.0799999998</c:v>
                </c:pt>
                <c:pt idx="12">
                  <c:v>941137.93999999983</c:v>
                </c:pt>
                <c:pt idx="13">
                  <c:v>1511827.3499999999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CE4-D744-B216-F4EBA4FC1830}"/>
            </c:ext>
          </c:extLst>
        </c:ser>
        <c:ser>
          <c:idx val="1"/>
          <c:order val="1"/>
          <c:tx>
            <c:strRef>
              <c:f>Komputery!$Q$6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6CE4-D744-B216-F4EBA4FC183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6CE4-D744-B216-F4EBA4FC1830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6CE4-D744-B216-F4EBA4FC1830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6CE4-D744-B216-F4EBA4FC1830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6CE4-D744-B216-F4EBA4FC1830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6CE4-D744-B216-F4EBA4FC1830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6CE4-D744-B216-F4EBA4FC1830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6CE4-D744-B216-F4EBA4FC1830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6CE4-D744-B216-F4EBA4FC1830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6CE4-D744-B216-F4EBA4FC1830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6CE4-D744-B216-F4EBA4FC1830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6CE4-D744-B216-F4EBA4FC1830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6CE4-D744-B216-F4EBA4FC1830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6CE4-D744-B216-F4EBA4FC18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Komputery!$O$7:$O$20</c:f>
              <c:strCache>
                <c:ptCount val="14"/>
                <c:pt idx="0">
                  <c:v>Acer </c:v>
                </c:pt>
                <c:pt idx="1">
                  <c:v>Apple </c:v>
                </c:pt>
                <c:pt idx="2">
                  <c:v>Asus </c:v>
                </c:pt>
                <c:pt idx="3">
                  <c:v>Dell </c:v>
                </c:pt>
                <c:pt idx="4">
                  <c:v>Fujitsu </c:v>
                </c:pt>
                <c:pt idx="5">
                  <c:v>HP</c:v>
                </c:pt>
                <c:pt idx="6">
                  <c:v>Huawei </c:v>
                </c:pt>
                <c:pt idx="7">
                  <c:v>Lenovo </c:v>
                </c:pt>
                <c:pt idx="8">
                  <c:v>Medion </c:v>
                </c:pt>
                <c:pt idx="9">
                  <c:v>Microsoft </c:v>
                </c:pt>
                <c:pt idx="10">
                  <c:v>MSI </c:v>
                </c:pt>
                <c:pt idx="11">
                  <c:v>Samsung </c:v>
                </c:pt>
                <c:pt idx="12">
                  <c:v>Sony </c:v>
                </c:pt>
                <c:pt idx="13">
                  <c:v>Toshiba </c:v>
                </c:pt>
              </c:strCache>
            </c:strRef>
          </c:cat>
          <c:val>
            <c:numRef>
              <c:f>Komputery!$Q$7:$Q$20</c:f>
              <c:numCache>
                <c:formatCode>#\ ##0.00\ "zł"</c:formatCode>
                <c:ptCount val="14"/>
                <c:pt idx="0">
                  <c:v>20503375.209999993</c:v>
                </c:pt>
                <c:pt idx="1">
                  <c:v>69711228.679999992</c:v>
                </c:pt>
                <c:pt idx="2">
                  <c:v>50445041.07</c:v>
                </c:pt>
                <c:pt idx="3">
                  <c:v>119900625.36</c:v>
                </c:pt>
                <c:pt idx="4">
                  <c:v>2014761.4200000002</c:v>
                </c:pt>
                <c:pt idx="5">
                  <c:v>61467824.95000001</c:v>
                </c:pt>
                <c:pt idx="6">
                  <c:v>8740483.6300000008</c:v>
                </c:pt>
                <c:pt idx="7">
                  <c:v>144875594.84999999</c:v>
                </c:pt>
                <c:pt idx="8">
                  <c:v>5135372.870000001</c:v>
                </c:pt>
                <c:pt idx="9">
                  <c:v>2810766.09</c:v>
                </c:pt>
                <c:pt idx="10">
                  <c:v>19799301.109999999</c:v>
                </c:pt>
                <c:pt idx="11">
                  <c:v>1489022.64</c:v>
                </c:pt>
                <c:pt idx="12">
                  <c:v>560938.57999999996</c:v>
                </c:pt>
                <c:pt idx="13">
                  <c:v>2664906.65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6CE4-D744-B216-F4EBA4FC1830}"/>
            </c:ext>
          </c:extLst>
        </c:ser>
        <c:ser>
          <c:idx val="2"/>
          <c:order val="2"/>
          <c:tx>
            <c:strRef>
              <c:f>Komputery!$R$6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CE4-D744-B216-F4EBA4FC183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CE4-D744-B216-F4EBA4FC1830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CE4-D744-B216-F4EBA4FC1830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CE4-D744-B216-F4EBA4FC1830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CE4-D744-B216-F4EBA4FC1830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CE4-D744-B216-F4EBA4FC1830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CE4-D744-B216-F4EBA4FC1830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CE4-D744-B216-F4EBA4FC1830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CE4-D744-B216-F4EBA4FC1830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CE4-D744-B216-F4EBA4FC1830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CE4-D744-B216-F4EBA4FC1830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CE4-D744-B216-F4EBA4FC1830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CE4-D744-B216-F4EBA4FC1830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CE4-D744-B216-F4EBA4FC18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Komputery!$O$7:$O$20</c:f>
              <c:strCache>
                <c:ptCount val="14"/>
                <c:pt idx="0">
                  <c:v>Acer </c:v>
                </c:pt>
                <c:pt idx="1">
                  <c:v>Apple </c:v>
                </c:pt>
                <c:pt idx="2">
                  <c:v>Asus </c:v>
                </c:pt>
                <c:pt idx="3">
                  <c:v>Dell </c:v>
                </c:pt>
                <c:pt idx="4">
                  <c:v>Fujitsu </c:v>
                </c:pt>
                <c:pt idx="5">
                  <c:v>HP</c:v>
                </c:pt>
                <c:pt idx="6">
                  <c:v>Huawei </c:v>
                </c:pt>
                <c:pt idx="7">
                  <c:v>Lenovo </c:v>
                </c:pt>
                <c:pt idx="8">
                  <c:v>Medion </c:v>
                </c:pt>
                <c:pt idx="9">
                  <c:v>Microsoft </c:v>
                </c:pt>
                <c:pt idx="10">
                  <c:v>MSI </c:v>
                </c:pt>
                <c:pt idx="11">
                  <c:v>Samsung </c:v>
                </c:pt>
                <c:pt idx="12">
                  <c:v>Sony </c:v>
                </c:pt>
                <c:pt idx="13">
                  <c:v>Toshiba </c:v>
                </c:pt>
              </c:strCache>
            </c:strRef>
          </c:cat>
          <c:val>
            <c:numRef>
              <c:f>Komputery!$R$7:$R$20</c:f>
              <c:numCache>
                <c:formatCode>#\ ##0.00\ "zł"</c:formatCode>
                <c:ptCount val="14"/>
                <c:pt idx="0">
                  <c:v>24895184.23</c:v>
                </c:pt>
                <c:pt idx="1">
                  <c:v>56925842.440000005</c:v>
                </c:pt>
                <c:pt idx="2">
                  <c:v>49535582.649999999</c:v>
                </c:pt>
                <c:pt idx="3">
                  <c:v>111126901.25999999</c:v>
                </c:pt>
                <c:pt idx="4">
                  <c:v>1923535.27</c:v>
                </c:pt>
                <c:pt idx="5">
                  <c:v>75860804.069999993</c:v>
                </c:pt>
                <c:pt idx="6">
                  <c:v>6763000.2700000005</c:v>
                </c:pt>
                <c:pt idx="7">
                  <c:v>142005826.03</c:v>
                </c:pt>
                <c:pt idx="8">
                  <c:v>5864638.5099999998</c:v>
                </c:pt>
                <c:pt idx="9">
                  <c:v>2742294.63</c:v>
                </c:pt>
                <c:pt idx="10">
                  <c:v>10607537.549999999</c:v>
                </c:pt>
                <c:pt idx="11">
                  <c:v>890884.61</c:v>
                </c:pt>
                <c:pt idx="12">
                  <c:v>468490.63</c:v>
                </c:pt>
                <c:pt idx="13">
                  <c:v>2778580.5900000003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CE4-D744-B216-F4EBA4FC183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647676565513"/>
          <c:y val="0"/>
          <c:w val="0.26335232343448706"/>
          <c:h val="1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Motoryzacja!$N$6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Motoryzacja!$M$7:$M$14</c:f>
              <c:strCache>
                <c:ptCount val="8"/>
                <c:pt idx="0">
                  <c:v>Części karoserii </c:v>
                </c:pt>
                <c:pt idx="1">
                  <c:v>Filtry </c:v>
                </c:pt>
                <c:pt idx="2">
                  <c:v>Oświetlenie </c:v>
                </c:pt>
                <c:pt idx="3">
                  <c:v>Silnik i osprzęt </c:v>
                </c:pt>
                <c:pt idx="4">
                  <c:v>Układ elektryczny, zapłon </c:v>
                </c:pt>
                <c:pt idx="5">
                  <c:v>Układ hmulocowy </c:v>
                </c:pt>
                <c:pt idx="6">
                  <c:v>Wyposażenie </c:v>
                </c:pt>
                <c:pt idx="7">
                  <c:v>Układ zawieszenia</c:v>
                </c:pt>
              </c:strCache>
            </c:strRef>
          </c:cat>
          <c:val>
            <c:numRef>
              <c:f>Motoryzacja!$N$7:$N$14</c:f>
              <c:numCache>
                <c:formatCode>#\ ##0.00\ "zł"</c:formatCode>
                <c:ptCount val="8"/>
                <c:pt idx="0">
                  <c:v>229764835.99999997</c:v>
                </c:pt>
                <c:pt idx="1">
                  <c:v>19031011.439999998</c:v>
                </c:pt>
                <c:pt idx="2">
                  <c:v>123332347.18000001</c:v>
                </c:pt>
                <c:pt idx="3">
                  <c:v>130081964.13000003</c:v>
                </c:pt>
                <c:pt idx="4">
                  <c:v>94299981.069999993</c:v>
                </c:pt>
                <c:pt idx="5">
                  <c:v>67591906.680000007</c:v>
                </c:pt>
                <c:pt idx="6">
                  <c:v>102996536.09</c:v>
                </c:pt>
                <c:pt idx="7">
                  <c:v>92440987.75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1-294A-B349-47F4649CD9C3}"/>
            </c:ext>
          </c:extLst>
        </c:ser>
        <c:ser>
          <c:idx val="1"/>
          <c:order val="1"/>
          <c:tx>
            <c:strRef>
              <c:f>Motoryzacja!$O$6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Motoryzacja!$M$7:$M$14</c:f>
              <c:strCache>
                <c:ptCount val="8"/>
                <c:pt idx="0">
                  <c:v>Części karoserii </c:v>
                </c:pt>
                <c:pt idx="1">
                  <c:v>Filtry </c:v>
                </c:pt>
                <c:pt idx="2">
                  <c:v>Oświetlenie </c:v>
                </c:pt>
                <c:pt idx="3">
                  <c:v>Silnik i osprzęt </c:v>
                </c:pt>
                <c:pt idx="4">
                  <c:v>Układ elektryczny, zapłon </c:v>
                </c:pt>
                <c:pt idx="5">
                  <c:v>Układ hmulocowy </c:v>
                </c:pt>
                <c:pt idx="6">
                  <c:v>Wyposażenie </c:v>
                </c:pt>
                <c:pt idx="7">
                  <c:v>Układ zawieszenia</c:v>
                </c:pt>
              </c:strCache>
            </c:strRef>
          </c:cat>
          <c:val>
            <c:numRef>
              <c:f>Motoryzacja!$O$7:$O$14</c:f>
              <c:numCache>
                <c:formatCode>#\ ##0.00\ "zł"</c:formatCode>
                <c:ptCount val="8"/>
                <c:pt idx="0">
                  <c:v>276927274.88999999</c:v>
                </c:pt>
                <c:pt idx="1">
                  <c:v>30389760.950000003</c:v>
                </c:pt>
                <c:pt idx="2">
                  <c:v>160078163.44999999</c:v>
                </c:pt>
                <c:pt idx="3">
                  <c:v>162315800.14000002</c:v>
                </c:pt>
                <c:pt idx="4">
                  <c:v>109743302.63999999</c:v>
                </c:pt>
                <c:pt idx="5">
                  <c:v>90238658.199999988</c:v>
                </c:pt>
                <c:pt idx="6">
                  <c:v>121322204.64000002</c:v>
                </c:pt>
                <c:pt idx="7">
                  <c:v>115072796.79999998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B1-294A-B349-47F4649CD9C3}"/>
            </c:ext>
          </c:extLst>
        </c:ser>
        <c:ser>
          <c:idx val="2"/>
          <c:order val="2"/>
          <c:tx>
            <c:strRef>
              <c:f>Motoryzacja!$P$6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Motoryzacja!$M$7:$M$14</c:f>
              <c:strCache>
                <c:ptCount val="8"/>
                <c:pt idx="0">
                  <c:v>Części karoserii </c:v>
                </c:pt>
                <c:pt idx="1">
                  <c:v>Filtry </c:v>
                </c:pt>
                <c:pt idx="2">
                  <c:v>Oświetlenie </c:v>
                </c:pt>
                <c:pt idx="3">
                  <c:v>Silnik i osprzęt </c:v>
                </c:pt>
                <c:pt idx="4">
                  <c:v>Układ elektryczny, zapłon </c:v>
                </c:pt>
                <c:pt idx="5">
                  <c:v>Układ hmulocowy </c:v>
                </c:pt>
                <c:pt idx="6">
                  <c:v>Wyposażenie </c:v>
                </c:pt>
                <c:pt idx="7">
                  <c:v>Układ zawieszenia</c:v>
                </c:pt>
              </c:strCache>
            </c:strRef>
          </c:cat>
          <c:val>
            <c:numRef>
              <c:f>Motoryzacja!$P$7:$P$14</c:f>
              <c:numCache>
                <c:formatCode>#\ ##0.00\ "zł"</c:formatCode>
                <c:ptCount val="8"/>
                <c:pt idx="0">
                  <c:v>232903588.80000001</c:v>
                </c:pt>
                <c:pt idx="1">
                  <c:v>35001402.650000006</c:v>
                </c:pt>
                <c:pt idx="2">
                  <c:v>137476182.84</c:v>
                </c:pt>
                <c:pt idx="3">
                  <c:v>143801002.52000001</c:v>
                </c:pt>
                <c:pt idx="4">
                  <c:v>99488689.290000007</c:v>
                </c:pt>
                <c:pt idx="5">
                  <c:v>81612408.560000002</c:v>
                </c:pt>
                <c:pt idx="6">
                  <c:v>101262019.60000001</c:v>
                </c:pt>
                <c:pt idx="7">
                  <c:v>102745490.56999999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B1-294A-B349-47F4649CD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495056"/>
        <c:axId val="1217239040"/>
      </c:barChart>
      <c:catAx>
        <c:axId val="8394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7239040"/>
        <c:crosses val="autoZero"/>
        <c:auto val="1"/>
        <c:lblAlgn val="ctr"/>
        <c:lblOffset val="100"/>
        <c:noMultiLvlLbl val="0"/>
      </c:catAx>
      <c:valAx>
        <c:axId val="12172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949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Części</a:t>
            </a:r>
            <a:r>
              <a:rPr lang="pl-PL" baseline="0"/>
              <a:t> samochodowe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Motoryzacja!$N$6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2B-E747-A12A-B0212FCED6B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2B-E747-A12A-B0212FCED6B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2B-E747-A12A-B0212FCED6B4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2B-E747-A12A-B0212FCED6B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E2B-E747-A12A-B0212FCED6B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E2B-E747-A12A-B0212FCED6B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E2B-E747-A12A-B0212FCED6B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E2B-E747-A12A-B0212FCED6B4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Motoryzacja!$M$7:$M$14</c:f>
              <c:strCache>
                <c:ptCount val="8"/>
                <c:pt idx="0">
                  <c:v>Części karoserii </c:v>
                </c:pt>
                <c:pt idx="1">
                  <c:v>Filtry </c:v>
                </c:pt>
                <c:pt idx="2">
                  <c:v>Oświetlenie </c:v>
                </c:pt>
                <c:pt idx="3">
                  <c:v>Silnik i osprzęt </c:v>
                </c:pt>
                <c:pt idx="4">
                  <c:v>Układ elektryczny, zapłon </c:v>
                </c:pt>
                <c:pt idx="5">
                  <c:v>Układ hmulocowy </c:v>
                </c:pt>
                <c:pt idx="6">
                  <c:v>Wyposażenie </c:v>
                </c:pt>
                <c:pt idx="7">
                  <c:v>Układ zawieszenia</c:v>
                </c:pt>
              </c:strCache>
            </c:strRef>
          </c:cat>
          <c:val>
            <c:numRef>
              <c:f>Motoryzacja!$N$7:$N$14</c:f>
              <c:numCache>
                <c:formatCode>#\ ##0.00\ "zł"</c:formatCode>
                <c:ptCount val="8"/>
                <c:pt idx="0">
                  <c:v>229764835.99999997</c:v>
                </c:pt>
                <c:pt idx="1">
                  <c:v>19031011.439999998</c:v>
                </c:pt>
                <c:pt idx="2">
                  <c:v>123332347.18000001</c:v>
                </c:pt>
                <c:pt idx="3">
                  <c:v>130081964.13000003</c:v>
                </c:pt>
                <c:pt idx="4">
                  <c:v>94299981.069999993</c:v>
                </c:pt>
                <c:pt idx="5">
                  <c:v>67591906.680000007</c:v>
                </c:pt>
                <c:pt idx="6">
                  <c:v>102996536.09</c:v>
                </c:pt>
                <c:pt idx="7">
                  <c:v>92440987.75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1-4540-A819-A5AFFB914E20}"/>
            </c:ext>
          </c:extLst>
        </c:ser>
        <c:ser>
          <c:idx val="1"/>
          <c:order val="1"/>
          <c:tx>
            <c:strRef>
              <c:f>Motoryzacja!$O$6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E2B-E747-A12A-B0212FCED6B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E2B-E747-A12A-B0212FCED6B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E2B-E747-A12A-B0212FCED6B4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E2B-E747-A12A-B0212FCED6B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E2B-E747-A12A-B0212FCED6B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E2B-E747-A12A-B0212FCED6B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E2B-E747-A12A-B0212FCED6B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E2B-E747-A12A-B0212FCED6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Motoryzacja!$M$7:$M$14</c:f>
              <c:strCache>
                <c:ptCount val="8"/>
                <c:pt idx="0">
                  <c:v>Części karoserii </c:v>
                </c:pt>
                <c:pt idx="1">
                  <c:v>Filtry </c:v>
                </c:pt>
                <c:pt idx="2">
                  <c:v>Oświetlenie </c:v>
                </c:pt>
                <c:pt idx="3">
                  <c:v>Silnik i osprzęt </c:v>
                </c:pt>
                <c:pt idx="4">
                  <c:v>Układ elektryczny, zapłon </c:v>
                </c:pt>
                <c:pt idx="5">
                  <c:v>Układ hmulocowy </c:v>
                </c:pt>
                <c:pt idx="6">
                  <c:v>Wyposażenie </c:v>
                </c:pt>
                <c:pt idx="7">
                  <c:v>Układ zawieszenia</c:v>
                </c:pt>
              </c:strCache>
            </c:strRef>
          </c:cat>
          <c:val>
            <c:numRef>
              <c:f>Motoryzacja!$O$7:$O$14</c:f>
              <c:numCache>
                <c:formatCode>#\ ##0.00\ "zł"</c:formatCode>
                <c:ptCount val="8"/>
                <c:pt idx="0">
                  <c:v>276927274.88999999</c:v>
                </c:pt>
                <c:pt idx="1">
                  <c:v>30389760.950000003</c:v>
                </c:pt>
                <c:pt idx="2">
                  <c:v>160078163.44999999</c:v>
                </c:pt>
                <c:pt idx="3">
                  <c:v>162315800.14000002</c:v>
                </c:pt>
                <c:pt idx="4">
                  <c:v>109743302.63999999</c:v>
                </c:pt>
                <c:pt idx="5">
                  <c:v>90238658.199999988</c:v>
                </c:pt>
                <c:pt idx="6">
                  <c:v>121322204.64000002</c:v>
                </c:pt>
                <c:pt idx="7">
                  <c:v>115072796.79999998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1-4540-A819-A5AFFB914E20}"/>
            </c:ext>
          </c:extLst>
        </c:ser>
        <c:ser>
          <c:idx val="2"/>
          <c:order val="2"/>
          <c:tx>
            <c:strRef>
              <c:f>Motoryzacja!$P$6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E2B-E747-A12A-B0212FCED6B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E2B-E747-A12A-B0212FCED6B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E2B-E747-A12A-B0212FCED6B4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E2B-E747-A12A-B0212FCED6B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E2B-E747-A12A-B0212FCED6B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E2B-E747-A12A-B0212FCED6B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E2B-E747-A12A-B0212FCED6B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E2B-E747-A12A-B0212FCED6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Motoryzacja!$M$7:$M$14</c:f>
              <c:strCache>
                <c:ptCount val="8"/>
                <c:pt idx="0">
                  <c:v>Części karoserii </c:v>
                </c:pt>
                <c:pt idx="1">
                  <c:v>Filtry </c:v>
                </c:pt>
                <c:pt idx="2">
                  <c:v>Oświetlenie </c:v>
                </c:pt>
                <c:pt idx="3">
                  <c:v>Silnik i osprzęt </c:v>
                </c:pt>
                <c:pt idx="4">
                  <c:v>Układ elektryczny, zapłon </c:v>
                </c:pt>
                <c:pt idx="5">
                  <c:v>Układ hmulocowy </c:v>
                </c:pt>
                <c:pt idx="6">
                  <c:v>Wyposażenie </c:v>
                </c:pt>
                <c:pt idx="7">
                  <c:v>Układ zawieszenia</c:v>
                </c:pt>
              </c:strCache>
            </c:strRef>
          </c:cat>
          <c:val>
            <c:numRef>
              <c:f>Motoryzacja!$P$7:$P$14</c:f>
              <c:numCache>
                <c:formatCode>#\ ##0.00\ "zł"</c:formatCode>
                <c:ptCount val="8"/>
                <c:pt idx="0">
                  <c:v>232903588.80000001</c:v>
                </c:pt>
                <c:pt idx="1">
                  <c:v>35001402.650000006</c:v>
                </c:pt>
                <c:pt idx="2">
                  <c:v>137476182.84</c:v>
                </c:pt>
                <c:pt idx="3">
                  <c:v>143801002.52000001</c:v>
                </c:pt>
                <c:pt idx="4">
                  <c:v>99488689.290000007</c:v>
                </c:pt>
                <c:pt idx="5">
                  <c:v>81612408.560000002</c:v>
                </c:pt>
                <c:pt idx="6">
                  <c:v>101262019.60000001</c:v>
                </c:pt>
                <c:pt idx="7">
                  <c:v>102745490.56999999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C1-4540-A819-A5AFFB914E2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91737653448217"/>
          <c:y val="2.2373065435786115E-3"/>
          <c:w val="0.29408262346551789"/>
          <c:h val="0.99776269345642143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Części</a:t>
            </a:r>
            <a:r>
              <a:rPr lang="pl-PL" baseline="0"/>
              <a:t> karesorii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Motoryzacja!$B$7</c:f>
              <c:strCache>
                <c:ptCount val="1"/>
                <c:pt idx="0">
                  <c:v>Części karoserii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Motoryzacja!$A$8:$A$19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Motoryzacja!$B$8:$B$19</c:f>
              <c:numCache>
                <c:formatCode>#\ ##0.00\ "zł"</c:formatCode>
                <c:ptCount val="12"/>
                <c:pt idx="0">
                  <c:v>18596982.100000001</c:v>
                </c:pt>
                <c:pt idx="1">
                  <c:v>17292495.800000001</c:v>
                </c:pt>
                <c:pt idx="2">
                  <c:v>19599188.43</c:v>
                </c:pt>
                <c:pt idx="3">
                  <c:v>19024690.670000002</c:v>
                </c:pt>
                <c:pt idx="4">
                  <c:v>18848442.879999999</c:v>
                </c:pt>
                <c:pt idx="5">
                  <c:v>18853555.190000001</c:v>
                </c:pt>
                <c:pt idx="6">
                  <c:v>20093555.09</c:v>
                </c:pt>
                <c:pt idx="7">
                  <c:v>19747650.039999999</c:v>
                </c:pt>
                <c:pt idx="8">
                  <c:v>19561347.5</c:v>
                </c:pt>
                <c:pt idx="9">
                  <c:v>21526355.690000001</c:v>
                </c:pt>
                <c:pt idx="10">
                  <c:v>19501867.57</c:v>
                </c:pt>
                <c:pt idx="11">
                  <c:v>17118705.039999999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9-8B42-A808-E19E9105DC9B}"/>
            </c:ext>
          </c:extLst>
        </c:ser>
        <c:ser>
          <c:idx val="1"/>
          <c:order val="1"/>
          <c:tx>
            <c:strRef>
              <c:f>Motoryzacja!$C$7</c:f>
              <c:strCache>
                <c:ptCount val="1"/>
                <c:pt idx="0">
                  <c:v>Części karoserii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Motoryzacja!$A$8:$A$19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Motoryzacja!$C$8:$C$19</c:f>
              <c:numCache>
                <c:formatCode>#\ ##0.00\ "zł"</c:formatCode>
                <c:ptCount val="12"/>
                <c:pt idx="0">
                  <c:v>22350507.48</c:v>
                </c:pt>
                <c:pt idx="1">
                  <c:v>22163684</c:v>
                </c:pt>
                <c:pt idx="2">
                  <c:v>24964349.09</c:v>
                </c:pt>
                <c:pt idx="3">
                  <c:v>23284125.84</c:v>
                </c:pt>
                <c:pt idx="4">
                  <c:v>23601214.75</c:v>
                </c:pt>
                <c:pt idx="5">
                  <c:v>20886881.739999998</c:v>
                </c:pt>
                <c:pt idx="6">
                  <c:v>24150150.07</c:v>
                </c:pt>
                <c:pt idx="7">
                  <c:v>22112401.199999999</c:v>
                </c:pt>
                <c:pt idx="8">
                  <c:v>24137602.739999998</c:v>
                </c:pt>
                <c:pt idx="9">
                  <c:v>25616653.57</c:v>
                </c:pt>
                <c:pt idx="10">
                  <c:v>23415968.469999999</c:v>
                </c:pt>
                <c:pt idx="11">
                  <c:v>20243735.940000001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9-8B42-A808-E19E9105DC9B}"/>
            </c:ext>
          </c:extLst>
        </c:ser>
        <c:ser>
          <c:idx val="2"/>
          <c:order val="2"/>
          <c:tx>
            <c:strRef>
              <c:f>Motoryzacja!$D$7</c:f>
              <c:strCache>
                <c:ptCount val="1"/>
                <c:pt idx="0">
                  <c:v>Części karoserii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Motoryzacja!$A$8:$A$19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Motoryzacja!$D$8:$D$19</c:f>
              <c:numCache>
                <c:formatCode>#\ ##0.00\ "zł"</c:formatCode>
                <c:ptCount val="12"/>
                <c:pt idx="0">
                  <c:v>24872931.800000001</c:v>
                </c:pt>
                <c:pt idx="1">
                  <c:v>25365825.190000001</c:v>
                </c:pt>
                <c:pt idx="2">
                  <c:v>24573380.370000001</c:v>
                </c:pt>
                <c:pt idx="3">
                  <c:v>21296345.219999999</c:v>
                </c:pt>
                <c:pt idx="4">
                  <c:v>25820802.920000002</c:v>
                </c:pt>
                <c:pt idx="5">
                  <c:v>27009491.969999999</c:v>
                </c:pt>
                <c:pt idx="6">
                  <c:v>28700057.309999999</c:v>
                </c:pt>
                <c:pt idx="7">
                  <c:v>26967460.280000001</c:v>
                </c:pt>
                <c:pt idx="8">
                  <c:v>28297293.739999998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59-8B42-A808-E19E9105D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660784"/>
        <c:axId val="1252662432"/>
      </c:barChart>
      <c:catAx>
        <c:axId val="125266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2662432"/>
        <c:crosses val="autoZero"/>
        <c:auto val="1"/>
        <c:lblAlgn val="ctr"/>
        <c:lblOffset val="100"/>
        <c:noMultiLvlLbl val="0"/>
      </c:catAx>
      <c:valAx>
        <c:axId val="12526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26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Silnik</a:t>
            </a:r>
            <a:r>
              <a:rPr lang="pl-PL" baseline="0"/>
              <a:t> i osprzęt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Motoryzacja!$B$53</c:f>
              <c:strCache>
                <c:ptCount val="1"/>
                <c:pt idx="0">
                  <c:v>Silnik i osprzęt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Motoryzacja!$A$54:$A$65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Motoryzacja!$B$54:$B$65</c:f>
              <c:numCache>
                <c:formatCode>#\ ##0.00\ "zł"</c:formatCode>
                <c:ptCount val="12"/>
                <c:pt idx="0">
                  <c:v>9630862.3699999992</c:v>
                </c:pt>
                <c:pt idx="1">
                  <c:v>9057031.7799999993</c:v>
                </c:pt>
                <c:pt idx="2">
                  <c:v>10328026.609999999</c:v>
                </c:pt>
                <c:pt idx="3">
                  <c:v>9970718.7799999993</c:v>
                </c:pt>
                <c:pt idx="4">
                  <c:v>10569302.310000001</c:v>
                </c:pt>
                <c:pt idx="5">
                  <c:v>11089095.1</c:v>
                </c:pt>
                <c:pt idx="6">
                  <c:v>12040681.57</c:v>
                </c:pt>
                <c:pt idx="7">
                  <c:v>11800027.720000001</c:v>
                </c:pt>
                <c:pt idx="8">
                  <c:v>11846922.5</c:v>
                </c:pt>
                <c:pt idx="9">
                  <c:v>12783746.460000001</c:v>
                </c:pt>
                <c:pt idx="10">
                  <c:v>11765332.390000001</c:v>
                </c:pt>
                <c:pt idx="11">
                  <c:v>9200216.5399999991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AF44-AAA4-10677E39EDE2}"/>
            </c:ext>
          </c:extLst>
        </c:ser>
        <c:ser>
          <c:idx val="1"/>
          <c:order val="1"/>
          <c:tx>
            <c:strRef>
              <c:f>Motoryzacja!$C$53</c:f>
              <c:strCache>
                <c:ptCount val="1"/>
                <c:pt idx="0">
                  <c:v>Silnik i osprzęt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Motoryzacja!$A$54:$A$65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Motoryzacja!$C$54:$C$65</c:f>
              <c:numCache>
                <c:formatCode>#\ ##0.00\ "zł"</c:formatCode>
                <c:ptCount val="12"/>
                <c:pt idx="0">
                  <c:v>11900446.529999999</c:v>
                </c:pt>
                <c:pt idx="1">
                  <c:v>11959757.91</c:v>
                </c:pt>
                <c:pt idx="2">
                  <c:v>13633217.710000001</c:v>
                </c:pt>
                <c:pt idx="3">
                  <c:v>12894334.43</c:v>
                </c:pt>
                <c:pt idx="4">
                  <c:v>13661730.25</c:v>
                </c:pt>
                <c:pt idx="5">
                  <c:v>12925710.82</c:v>
                </c:pt>
                <c:pt idx="6">
                  <c:v>15259447.949999999</c:v>
                </c:pt>
                <c:pt idx="7">
                  <c:v>14099698.57</c:v>
                </c:pt>
                <c:pt idx="8">
                  <c:v>15100092</c:v>
                </c:pt>
                <c:pt idx="9">
                  <c:v>15466353.529999999</c:v>
                </c:pt>
                <c:pt idx="10">
                  <c:v>14141344.98</c:v>
                </c:pt>
                <c:pt idx="11">
                  <c:v>11273665.460000001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AF44-AAA4-10677E39EDE2}"/>
            </c:ext>
          </c:extLst>
        </c:ser>
        <c:ser>
          <c:idx val="2"/>
          <c:order val="2"/>
          <c:tx>
            <c:strRef>
              <c:f>Motoryzacja!$D$53</c:f>
              <c:strCache>
                <c:ptCount val="1"/>
                <c:pt idx="0">
                  <c:v>Silnik i osprzęt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Motoryzacja!$A$54:$A$65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Motoryzacja!$D$54:$D$65</c:f>
              <c:numCache>
                <c:formatCode>#\ ##0.00\ "zł"</c:formatCode>
                <c:ptCount val="12"/>
                <c:pt idx="0">
                  <c:v>14262645.050000001</c:v>
                </c:pt>
                <c:pt idx="1">
                  <c:v>14774576.640000001</c:v>
                </c:pt>
                <c:pt idx="2">
                  <c:v>14401863.07</c:v>
                </c:pt>
                <c:pt idx="3">
                  <c:v>12570629.310000001</c:v>
                </c:pt>
                <c:pt idx="4">
                  <c:v>15373150.65</c:v>
                </c:pt>
                <c:pt idx="5">
                  <c:v>16699833.720000001</c:v>
                </c:pt>
                <c:pt idx="6">
                  <c:v>18926595.890000001</c:v>
                </c:pt>
                <c:pt idx="7">
                  <c:v>17991884.07</c:v>
                </c:pt>
                <c:pt idx="8">
                  <c:v>18799824.120000001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AF44-AAA4-10677E39E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782544"/>
        <c:axId val="1271325840"/>
      </c:barChart>
      <c:catAx>
        <c:axId val="12627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1325840"/>
        <c:crosses val="autoZero"/>
        <c:auto val="1"/>
        <c:lblAlgn val="ctr"/>
        <c:lblOffset val="100"/>
        <c:noMultiLvlLbl val="0"/>
      </c:catAx>
      <c:valAx>
        <c:axId val="12713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27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Motoryzacja!$U$6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Motoryzacja!$T$7:$T$10</c:f>
              <c:strCache>
                <c:ptCount val="4"/>
                <c:pt idx="0">
                  <c:v>Felgi </c:v>
                </c:pt>
                <c:pt idx="1">
                  <c:v>Koła (felgi z oponami) </c:v>
                </c:pt>
                <c:pt idx="2">
                  <c:v>Opony </c:v>
                </c:pt>
                <c:pt idx="3">
                  <c:v> Osprzęt i akcesoria 2018</c:v>
                </c:pt>
              </c:strCache>
            </c:strRef>
          </c:cat>
          <c:val>
            <c:numRef>
              <c:f>Motoryzacja!$U$7:$U$10</c:f>
              <c:numCache>
                <c:formatCode>#\ ##0.00\ "zł"</c:formatCode>
                <c:ptCount val="4"/>
                <c:pt idx="0">
                  <c:v>59188489.869999997</c:v>
                </c:pt>
                <c:pt idx="1">
                  <c:v>29801111.57</c:v>
                </c:pt>
                <c:pt idx="2">
                  <c:v>366882223.13</c:v>
                </c:pt>
                <c:pt idx="3">
                  <c:v>31826889.18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7-F847-BFDE-CE906319F1ED}"/>
            </c:ext>
          </c:extLst>
        </c:ser>
        <c:ser>
          <c:idx val="1"/>
          <c:order val="1"/>
          <c:tx>
            <c:strRef>
              <c:f>Motoryzacja!$V$6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Motoryzacja!$T$7:$T$10</c:f>
              <c:strCache>
                <c:ptCount val="4"/>
                <c:pt idx="0">
                  <c:v>Felgi </c:v>
                </c:pt>
                <c:pt idx="1">
                  <c:v>Koła (felgi z oponami) </c:v>
                </c:pt>
                <c:pt idx="2">
                  <c:v>Opony </c:v>
                </c:pt>
                <c:pt idx="3">
                  <c:v> Osprzęt i akcesoria 2018</c:v>
                </c:pt>
              </c:strCache>
            </c:strRef>
          </c:cat>
          <c:val>
            <c:numRef>
              <c:f>Motoryzacja!$V$7:$V$10</c:f>
              <c:numCache>
                <c:formatCode>#\ ##0.00\ "zł"</c:formatCode>
                <c:ptCount val="4"/>
                <c:pt idx="0">
                  <c:v>80605850.699999988</c:v>
                </c:pt>
                <c:pt idx="1">
                  <c:v>33584628.909999996</c:v>
                </c:pt>
                <c:pt idx="2">
                  <c:v>420393661.92000002</c:v>
                </c:pt>
                <c:pt idx="3">
                  <c:v>42220393.120000005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7-F847-BFDE-CE906319F1ED}"/>
            </c:ext>
          </c:extLst>
        </c:ser>
        <c:ser>
          <c:idx val="2"/>
          <c:order val="2"/>
          <c:tx>
            <c:strRef>
              <c:f>Motoryzacja!$W$6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Motoryzacja!$T$7:$T$10</c:f>
              <c:strCache>
                <c:ptCount val="4"/>
                <c:pt idx="0">
                  <c:v>Felgi </c:v>
                </c:pt>
                <c:pt idx="1">
                  <c:v>Koła (felgi z oponami) </c:v>
                </c:pt>
                <c:pt idx="2">
                  <c:v>Opony </c:v>
                </c:pt>
                <c:pt idx="3">
                  <c:v> Osprzęt i akcesoria 2018</c:v>
                </c:pt>
              </c:strCache>
            </c:strRef>
          </c:cat>
          <c:val>
            <c:numRef>
              <c:f>Motoryzacja!$W$7:$W$10</c:f>
              <c:numCache>
                <c:formatCode>#\ ##0.00\ "zł"</c:formatCode>
                <c:ptCount val="4"/>
                <c:pt idx="0">
                  <c:v>59669898.700000003</c:v>
                </c:pt>
                <c:pt idx="1">
                  <c:v>17844177.02</c:v>
                </c:pt>
                <c:pt idx="2">
                  <c:v>281005973.13</c:v>
                </c:pt>
                <c:pt idx="3">
                  <c:v>34124036.600000009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47-F847-BFDE-CE906319F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889744"/>
        <c:axId val="1247308080"/>
      </c:barChart>
      <c:catAx>
        <c:axId val="12648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7308080"/>
        <c:crosses val="autoZero"/>
        <c:auto val="1"/>
        <c:lblAlgn val="ctr"/>
        <c:lblOffset val="100"/>
        <c:noMultiLvlLbl val="0"/>
      </c:catAx>
      <c:valAx>
        <c:axId val="12473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488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Opony</a:t>
            </a:r>
            <a:r>
              <a:rPr lang="pl-PL" baseline="0"/>
              <a:t> i felgi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Motoryzacja!$U$6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EF-B84A-9B8A-7DB2432B93A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EF-B84A-9B8A-7DB2432B93A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EF-B84A-9B8A-7DB2432B93A8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EF-B84A-9B8A-7DB2432B93A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Motoryzacja!$T$7:$T$10</c:f>
              <c:strCache>
                <c:ptCount val="4"/>
                <c:pt idx="0">
                  <c:v>Felgi </c:v>
                </c:pt>
                <c:pt idx="1">
                  <c:v>Koła (felgi z oponami) </c:v>
                </c:pt>
                <c:pt idx="2">
                  <c:v>Opony </c:v>
                </c:pt>
                <c:pt idx="3">
                  <c:v> Osprzęt i akcesoria 2018</c:v>
                </c:pt>
              </c:strCache>
            </c:strRef>
          </c:cat>
          <c:val>
            <c:numRef>
              <c:f>Motoryzacja!$U$7:$U$10</c:f>
              <c:numCache>
                <c:formatCode>#\ ##0.00\ "zł"</c:formatCode>
                <c:ptCount val="4"/>
                <c:pt idx="0">
                  <c:v>59188489.869999997</c:v>
                </c:pt>
                <c:pt idx="1">
                  <c:v>29801111.57</c:v>
                </c:pt>
                <c:pt idx="2">
                  <c:v>366882223.13</c:v>
                </c:pt>
                <c:pt idx="3">
                  <c:v>31826889.18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8-7D44-ADC0-9C8A70D598CE}"/>
            </c:ext>
          </c:extLst>
        </c:ser>
        <c:ser>
          <c:idx val="1"/>
          <c:order val="1"/>
          <c:tx>
            <c:strRef>
              <c:f>Motoryzacja!$V$6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EF-B84A-9B8A-7DB2432B93A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2EF-B84A-9B8A-7DB2432B93A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2EF-B84A-9B8A-7DB2432B93A8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2EF-B84A-9B8A-7DB2432B93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Motoryzacja!$T$7:$T$10</c:f>
              <c:strCache>
                <c:ptCount val="4"/>
                <c:pt idx="0">
                  <c:v>Felgi </c:v>
                </c:pt>
                <c:pt idx="1">
                  <c:v>Koła (felgi z oponami) </c:v>
                </c:pt>
                <c:pt idx="2">
                  <c:v>Opony </c:v>
                </c:pt>
                <c:pt idx="3">
                  <c:v> Osprzęt i akcesoria 2018</c:v>
                </c:pt>
              </c:strCache>
            </c:strRef>
          </c:cat>
          <c:val>
            <c:numRef>
              <c:f>Motoryzacja!$V$7:$V$10</c:f>
              <c:numCache>
                <c:formatCode>#\ ##0.00\ "zł"</c:formatCode>
                <c:ptCount val="4"/>
                <c:pt idx="0">
                  <c:v>80605850.699999988</c:v>
                </c:pt>
                <c:pt idx="1">
                  <c:v>33584628.909999996</c:v>
                </c:pt>
                <c:pt idx="2">
                  <c:v>420393661.92000002</c:v>
                </c:pt>
                <c:pt idx="3">
                  <c:v>42220393.120000005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8-7D44-ADC0-9C8A70D598CE}"/>
            </c:ext>
          </c:extLst>
        </c:ser>
        <c:ser>
          <c:idx val="2"/>
          <c:order val="2"/>
          <c:tx>
            <c:strRef>
              <c:f>Motoryzacja!$W$6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2EF-B84A-9B8A-7DB2432B93A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2EF-B84A-9B8A-7DB2432B93A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2EF-B84A-9B8A-7DB2432B93A8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2EF-B84A-9B8A-7DB2432B93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Motoryzacja!$T$7:$T$10</c:f>
              <c:strCache>
                <c:ptCount val="4"/>
                <c:pt idx="0">
                  <c:v>Felgi </c:v>
                </c:pt>
                <c:pt idx="1">
                  <c:v>Koła (felgi z oponami) </c:v>
                </c:pt>
                <c:pt idx="2">
                  <c:v>Opony </c:v>
                </c:pt>
                <c:pt idx="3">
                  <c:v> Osprzęt i akcesoria 2018</c:v>
                </c:pt>
              </c:strCache>
            </c:strRef>
          </c:cat>
          <c:val>
            <c:numRef>
              <c:f>Motoryzacja!$W$7:$W$10</c:f>
              <c:numCache>
                <c:formatCode>#\ ##0.00\ "zł"</c:formatCode>
                <c:ptCount val="4"/>
                <c:pt idx="0">
                  <c:v>59669898.700000003</c:v>
                </c:pt>
                <c:pt idx="1">
                  <c:v>17844177.02</c:v>
                </c:pt>
                <c:pt idx="2">
                  <c:v>281005973.13</c:v>
                </c:pt>
                <c:pt idx="3">
                  <c:v>34124036.600000009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E8-7D44-ADC0-9C8A70D598C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55765529308836"/>
          <c:y val="0"/>
          <c:w val="0.31442344706911635"/>
          <c:h val="1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Meble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'Dom i ogród'!$AB$8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10-8F40-89A9-82AC2A86485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10-8F40-89A9-82AC2A86485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708-FE48-9EF0-F09B3D9B8B7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08-FE48-9EF0-F09B3D9B8B7D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10-8F40-89A9-82AC2A86485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10-8F40-89A9-82AC2A86485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10-8F40-89A9-82AC2A86485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510-8F40-89A9-82AC2A864857}"/>
              </c:ext>
            </c:extLst>
          </c:dPt>
          <c:dLbls>
            <c:dLbl>
              <c:idx val="2"/>
              <c:layout>
                <c:manualLayout>
                  <c:x val="1.483210688993917E-2"/>
                  <c:y val="-5.670691871850177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08-FE48-9EF0-F09B3D9B8B7D}"/>
                </c:ext>
              </c:extLst>
            </c:dLbl>
            <c:dLbl>
              <c:idx val="3"/>
              <c:layout>
                <c:manualLayout>
                  <c:x val="2.5426468954181224E-2"/>
                  <c:y val="1.063254725971908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08-FE48-9EF0-F09B3D9B8B7D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 i ogród'!$AA$9:$AA$16</c:f>
              <c:strCache>
                <c:ptCount val="8"/>
                <c:pt idx="0">
                  <c:v>Akcesoria </c:v>
                </c:pt>
                <c:pt idx="1">
                  <c:v>Kuchnia </c:v>
                </c:pt>
                <c:pt idx="2">
                  <c:v>Piwnica, garaż </c:v>
                </c:pt>
                <c:pt idx="3">
                  <c:v>Pokój dziecięcy </c:v>
                </c:pt>
                <c:pt idx="4">
                  <c:v>Pokój młodzieżowy </c:v>
                </c:pt>
                <c:pt idx="5">
                  <c:v>Pracownia </c:v>
                </c:pt>
                <c:pt idx="6">
                  <c:v>Przedpokój </c:v>
                </c:pt>
                <c:pt idx="7">
                  <c:v>Salon </c:v>
                </c:pt>
              </c:strCache>
            </c:strRef>
          </c:cat>
          <c:val>
            <c:numRef>
              <c:f>'Dom i ogród'!$AB$9:$AB$16</c:f>
              <c:numCache>
                <c:formatCode>#\ ##0.00\ "zł"</c:formatCode>
                <c:ptCount val="8"/>
                <c:pt idx="0">
                  <c:v>25146099.609999999</c:v>
                </c:pt>
                <c:pt idx="1">
                  <c:v>66222092.950000003</c:v>
                </c:pt>
                <c:pt idx="2">
                  <c:v>9558942.9499999993</c:v>
                </c:pt>
                <c:pt idx="3">
                  <c:v>8329205.6399999997</c:v>
                </c:pt>
                <c:pt idx="4">
                  <c:v>36057045.509999998</c:v>
                </c:pt>
                <c:pt idx="5">
                  <c:v>50098171.890000001</c:v>
                </c:pt>
                <c:pt idx="6">
                  <c:v>49273149.990000002</c:v>
                </c:pt>
                <c:pt idx="7">
                  <c:v>350596832.88000005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8-FE48-9EF0-F09B3D9B8B7D}"/>
            </c:ext>
          </c:extLst>
        </c:ser>
        <c:ser>
          <c:idx val="1"/>
          <c:order val="1"/>
          <c:tx>
            <c:strRef>
              <c:f>'Dom i ogród'!$AC$8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510-8F40-89A9-82AC2A86485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510-8F40-89A9-82AC2A86485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510-8F40-89A9-82AC2A86485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510-8F40-89A9-82AC2A86485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510-8F40-89A9-82AC2A86485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510-8F40-89A9-82AC2A86485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510-8F40-89A9-82AC2A86485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510-8F40-89A9-82AC2A8648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 i ogród'!$AA$9:$AA$16</c:f>
              <c:strCache>
                <c:ptCount val="8"/>
                <c:pt idx="0">
                  <c:v>Akcesoria </c:v>
                </c:pt>
                <c:pt idx="1">
                  <c:v>Kuchnia </c:v>
                </c:pt>
                <c:pt idx="2">
                  <c:v>Piwnica, garaż </c:v>
                </c:pt>
                <c:pt idx="3">
                  <c:v>Pokój dziecięcy </c:v>
                </c:pt>
                <c:pt idx="4">
                  <c:v>Pokój młodzieżowy </c:v>
                </c:pt>
                <c:pt idx="5">
                  <c:v>Pracownia </c:v>
                </c:pt>
                <c:pt idx="6">
                  <c:v>Przedpokój </c:v>
                </c:pt>
                <c:pt idx="7">
                  <c:v>Salon </c:v>
                </c:pt>
              </c:strCache>
            </c:strRef>
          </c:cat>
          <c:val>
            <c:numRef>
              <c:f>'Dom i ogród'!$AC$9:$AC$16</c:f>
              <c:numCache>
                <c:formatCode>#\ ##0.00\ "zł"</c:formatCode>
                <c:ptCount val="8"/>
                <c:pt idx="0">
                  <c:v>39799845.289999999</c:v>
                </c:pt>
                <c:pt idx="1">
                  <c:v>87246721.609999999</c:v>
                </c:pt>
                <c:pt idx="2">
                  <c:v>13247552.140000001</c:v>
                </c:pt>
                <c:pt idx="3">
                  <c:v>11752195.320000002</c:v>
                </c:pt>
                <c:pt idx="4">
                  <c:v>48255995.690000005</c:v>
                </c:pt>
                <c:pt idx="5">
                  <c:v>48569880.63000001</c:v>
                </c:pt>
                <c:pt idx="6">
                  <c:v>67545055.229999989</c:v>
                </c:pt>
                <c:pt idx="7">
                  <c:v>446625308.12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08-FE48-9EF0-F09B3D9B8B7D}"/>
            </c:ext>
          </c:extLst>
        </c:ser>
        <c:ser>
          <c:idx val="2"/>
          <c:order val="2"/>
          <c:tx>
            <c:strRef>
              <c:f>'Dom i ogród'!$AD$8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510-8F40-89A9-82AC2A86485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510-8F40-89A9-82AC2A86485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510-8F40-89A9-82AC2A86485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510-8F40-89A9-82AC2A86485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510-8F40-89A9-82AC2A86485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510-8F40-89A9-82AC2A86485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510-8F40-89A9-82AC2A86485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510-8F40-89A9-82AC2A8648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'Dom i ogród'!$AA$9:$AA$16</c:f>
              <c:strCache>
                <c:ptCount val="8"/>
                <c:pt idx="0">
                  <c:v>Akcesoria </c:v>
                </c:pt>
                <c:pt idx="1">
                  <c:v>Kuchnia </c:v>
                </c:pt>
                <c:pt idx="2">
                  <c:v>Piwnica, garaż </c:v>
                </c:pt>
                <c:pt idx="3">
                  <c:v>Pokój dziecięcy </c:v>
                </c:pt>
                <c:pt idx="4">
                  <c:v>Pokój młodzieżowy </c:v>
                </c:pt>
                <c:pt idx="5">
                  <c:v>Pracownia </c:v>
                </c:pt>
                <c:pt idx="6">
                  <c:v>Przedpokój </c:v>
                </c:pt>
                <c:pt idx="7">
                  <c:v>Salon </c:v>
                </c:pt>
              </c:strCache>
            </c:strRef>
          </c:cat>
          <c:val>
            <c:numRef>
              <c:f>'Dom i ogród'!$AD$9:$AD$16</c:f>
              <c:numCache>
                <c:formatCode>#\ ##0.00\ "zł"</c:formatCode>
                <c:ptCount val="8"/>
                <c:pt idx="0">
                  <c:v>56791566.640000001</c:v>
                </c:pt>
                <c:pt idx="1">
                  <c:v>91704881.040000007</c:v>
                </c:pt>
                <c:pt idx="2">
                  <c:v>19984875.079999998</c:v>
                </c:pt>
                <c:pt idx="3">
                  <c:v>11381869.74</c:v>
                </c:pt>
                <c:pt idx="4">
                  <c:v>52399344.519999996</c:v>
                </c:pt>
                <c:pt idx="5">
                  <c:v>51741609.439999998</c:v>
                </c:pt>
                <c:pt idx="6">
                  <c:v>68600360.579999983</c:v>
                </c:pt>
                <c:pt idx="7">
                  <c:v>429932474.25999999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08-FE48-9EF0-F09B3D9B8B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64945675004458"/>
          <c:y val="3.451264026647118E-3"/>
          <c:w val="0.24735059972268264"/>
          <c:h val="0.99518240686358328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Opony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Motoryzacja!$G$39</c:f>
              <c:strCache>
                <c:ptCount val="1"/>
                <c:pt idx="0">
                  <c:v>Opony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Motoryzacja!$F$40:$F$51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Motoryzacja!$G$40:$G$51</c:f>
              <c:numCache>
                <c:formatCode>#\ ##0.00\ "zł"</c:formatCode>
                <c:ptCount val="12"/>
                <c:pt idx="0">
                  <c:v>3340735.45</c:v>
                </c:pt>
                <c:pt idx="1">
                  <c:v>13441549.49</c:v>
                </c:pt>
                <c:pt idx="2">
                  <c:v>28937089.530000001</c:v>
                </c:pt>
                <c:pt idx="3">
                  <c:v>60291281.329999998</c:v>
                </c:pt>
                <c:pt idx="4">
                  <c:v>25595394.149999999</c:v>
                </c:pt>
                <c:pt idx="5">
                  <c:v>18603286.57</c:v>
                </c:pt>
                <c:pt idx="6">
                  <c:v>19281905.199999999</c:v>
                </c:pt>
                <c:pt idx="7">
                  <c:v>17211130.559999999</c:v>
                </c:pt>
                <c:pt idx="8">
                  <c:v>23630633.800000001</c:v>
                </c:pt>
                <c:pt idx="9">
                  <c:v>56157186.030000001</c:v>
                </c:pt>
                <c:pt idx="10">
                  <c:v>69866797.450000003</c:v>
                </c:pt>
                <c:pt idx="11">
                  <c:v>30525233.57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7-3846-B27C-882F78D7B4C2}"/>
            </c:ext>
          </c:extLst>
        </c:ser>
        <c:ser>
          <c:idx val="1"/>
          <c:order val="1"/>
          <c:tx>
            <c:strRef>
              <c:f>Motoryzacja!$H$39</c:f>
              <c:strCache>
                <c:ptCount val="1"/>
                <c:pt idx="0">
                  <c:v>Opony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Motoryzacja!$F$40:$F$51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Motoryzacja!$H$40:$H$51</c:f>
              <c:numCache>
                <c:formatCode>#\ ##0.00\ "zł"</c:formatCode>
                <c:ptCount val="12"/>
                <c:pt idx="0">
                  <c:v>22584555.57</c:v>
                </c:pt>
                <c:pt idx="1">
                  <c:v>20439041.989999998</c:v>
                </c:pt>
                <c:pt idx="2">
                  <c:v>43393813.170000002</c:v>
                </c:pt>
                <c:pt idx="3">
                  <c:v>52119791.539999999</c:v>
                </c:pt>
                <c:pt idx="4">
                  <c:v>28573879.350000001</c:v>
                </c:pt>
                <c:pt idx="5">
                  <c:v>20973560.68</c:v>
                </c:pt>
                <c:pt idx="6">
                  <c:v>21317714.039999999</c:v>
                </c:pt>
                <c:pt idx="7">
                  <c:v>18912102.800000001</c:v>
                </c:pt>
                <c:pt idx="8">
                  <c:v>27361699.719999999</c:v>
                </c:pt>
                <c:pt idx="9">
                  <c:v>62111839.670000002</c:v>
                </c:pt>
                <c:pt idx="10">
                  <c:v>66902796.270000003</c:v>
                </c:pt>
                <c:pt idx="11">
                  <c:v>35702867.119999997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7-3846-B27C-882F78D7B4C2}"/>
            </c:ext>
          </c:extLst>
        </c:ser>
        <c:ser>
          <c:idx val="2"/>
          <c:order val="2"/>
          <c:tx>
            <c:strRef>
              <c:f>Motoryzacja!$I$39</c:f>
              <c:strCache>
                <c:ptCount val="1"/>
                <c:pt idx="0">
                  <c:v>Opony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Motoryzacja!$F$40:$F$51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Motoryzacja!$I$40:$I$51</c:f>
              <c:numCache>
                <c:formatCode>#\ ##0.00\ "zł"</c:formatCode>
                <c:ptCount val="12"/>
                <c:pt idx="0">
                  <c:v>18376863.98</c:v>
                </c:pt>
                <c:pt idx="1">
                  <c:v>18660905.09</c:v>
                </c:pt>
                <c:pt idx="2">
                  <c:v>33620291.710000001</c:v>
                </c:pt>
                <c:pt idx="3">
                  <c:v>50670520.810000002</c:v>
                </c:pt>
                <c:pt idx="4">
                  <c:v>41353422.590000004</c:v>
                </c:pt>
                <c:pt idx="5">
                  <c:v>31428874.41</c:v>
                </c:pt>
                <c:pt idx="6">
                  <c:v>29878638.050000001</c:v>
                </c:pt>
                <c:pt idx="7">
                  <c:v>26399748.27</c:v>
                </c:pt>
                <c:pt idx="8">
                  <c:v>30616708.219999999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D7-3846-B27C-882F78D7B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74768"/>
        <c:axId val="1217300992"/>
      </c:barChart>
      <c:catAx>
        <c:axId val="124317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7300992"/>
        <c:crosses val="autoZero"/>
        <c:auto val="1"/>
        <c:lblAlgn val="ctr"/>
        <c:lblOffset val="100"/>
        <c:noMultiLvlLbl val="0"/>
      </c:catAx>
      <c:valAx>
        <c:axId val="12173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17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Opony</a:t>
            </a:r>
            <a:r>
              <a:rPr lang="pl-PL" baseline="0"/>
              <a:t> i felgi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Motoryzacja!$U$6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2A-1D4D-89A9-B5E59AE1104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2A-1D4D-89A9-B5E59AE1104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2A-1D4D-89A9-B5E59AE1104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2A-1D4D-89A9-B5E59AE11046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Motoryzacja!$T$7:$T$10</c:f>
              <c:strCache>
                <c:ptCount val="4"/>
                <c:pt idx="0">
                  <c:v>Felgi </c:v>
                </c:pt>
                <c:pt idx="1">
                  <c:v>Koła (felgi z oponami) </c:v>
                </c:pt>
                <c:pt idx="2">
                  <c:v>Opony </c:v>
                </c:pt>
                <c:pt idx="3">
                  <c:v> Osprzęt i akcesoria 2018</c:v>
                </c:pt>
              </c:strCache>
            </c:strRef>
          </c:cat>
          <c:val>
            <c:numRef>
              <c:f>Motoryzacja!$U$7:$U$10</c:f>
              <c:numCache>
                <c:formatCode>#\ ##0.00\ "zł"</c:formatCode>
                <c:ptCount val="4"/>
                <c:pt idx="0">
                  <c:v>59188489.869999997</c:v>
                </c:pt>
                <c:pt idx="1">
                  <c:v>29801111.57</c:v>
                </c:pt>
                <c:pt idx="2">
                  <c:v>366882223.13</c:v>
                </c:pt>
                <c:pt idx="3">
                  <c:v>31826889.18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2A-1D4D-89A9-B5E59AE11046}"/>
            </c:ext>
          </c:extLst>
        </c:ser>
        <c:ser>
          <c:idx val="1"/>
          <c:order val="1"/>
          <c:tx>
            <c:strRef>
              <c:f>Motoryzacja!$V$6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B2A-1D4D-89A9-B5E59AE1104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B2A-1D4D-89A9-B5E59AE1104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B2A-1D4D-89A9-B5E59AE1104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B2A-1D4D-89A9-B5E59AE110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Motoryzacja!$T$7:$T$10</c:f>
              <c:strCache>
                <c:ptCount val="4"/>
                <c:pt idx="0">
                  <c:v>Felgi </c:v>
                </c:pt>
                <c:pt idx="1">
                  <c:v>Koła (felgi z oponami) </c:v>
                </c:pt>
                <c:pt idx="2">
                  <c:v>Opony </c:v>
                </c:pt>
                <c:pt idx="3">
                  <c:v> Osprzęt i akcesoria 2018</c:v>
                </c:pt>
              </c:strCache>
            </c:strRef>
          </c:cat>
          <c:val>
            <c:numRef>
              <c:f>Motoryzacja!$V$7:$V$10</c:f>
              <c:numCache>
                <c:formatCode>#\ ##0.00\ "zł"</c:formatCode>
                <c:ptCount val="4"/>
                <c:pt idx="0">
                  <c:v>80605850.699999988</c:v>
                </c:pt>
                <c:pt idx="1">
                  <c:v>33584628.909999996</c:v>
                </c:pt>
                <c:pt idx="2">
                  <c:v>420393661.92000002</c:v>
                </c:pt>
                <c:pt idx="3">
                  <c:v>42220393.120000005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B2A-1D4D-89A9-B5E59AE11046}"/>
            </c:ext>
          </c:extLst>
        </c:ser>
        <c:ser>
          <c:idx val="2"/>
          <c:order val="2"/>
          <c:tx>
            <c:strRef>
              <c:f>Motoryzacja!$W$6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B2A-1D4D-89A9-B5E59AE1104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B2A-1D4D-89A9-B5E59AE1104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B2A-1D4D-89A9-B5E59AE1104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B2A-1D4D-89A9-B5E59AE110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Motoryzacja!$T$7:$T$10</c:f>
              <c:strCache>
                <c:ptCount val="4"/>
                <c:pt idx="0">
                  <c:v>Felgi </c:v>
                </c:pt>
                <c:pt idx="1">
                  <c:v>Koła (felgi z oponami) </c:v>
                </c:pt>
                <c:pt idx="2">
                  <c:v>Opony </c:v>
                </c:pt>
                <c:pt idx="3">
                  <c:v> Osprzęt i akcesoria 2018</c:v>
                </c:pt>
              </c:strCache>
            </c:strRef>
          </c:cat>
          <c:val>
            <c:numRef>
              <c:f>Motoryzacja!$W$7:$W$10</c:f>
              <c:numCache>
                <c:formatCode>#\ ##0.00\ "zł"</c:formatCode>
                <c:ptCount val="4"/>
                <c:pt idx="0">
                  <c:v>59669898.700000003</c:v>
                </c:pt>
                <c:pt idx="1">
                  <c:v>17844177.02</c:v>
                </c:pt>
                <c:pt idx="2">
                  <c:v>281005973.13</c:v>
                </c:pt>
                <c:pt idx="3">
                  <c:v>34124036.600000009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B2A-1D4D-89A9-B5E59AE1104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415693753163811"/>
          <c:y val="0"/>
          <c:w val="0.29584306246836201"/>
          <c:h val="1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Części</a:t>
            </a:r>
            <a:r>
              <a:rPr lang="pl-PL" baseline="0"/>
              <a:t> samochodowe</a:t>
            </a:r>
            <a:endParaRPr lang="pl-PL"/>
          </a:p>
        </c:rich>
      </c:tx>
      <c:layout>
        <c:manualLayout>
          <c:xMode val="edge"/>
          <c:yMode val="edge"/>
          <c:x val="0.3343673810098996"/>
          <c:y val="4.6921921921921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Motoryzacja!$N$6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D-E447-887D-F4895927529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D-E447-887D-F4895927529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D-E447-887D-F4895927529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D-E447-887D-F4895927529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FD-E447-887D-F4895927529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AFD-E447-887D-F4895927529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AFD-E447-887D-F4895927529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AFD-E447-887D-F48959275297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Motoryzacja!$M$7:$M$14</c:f>
              <c:strCache>
                <c:ptCount val="8"/>
                <c:pt idx="0">
                  <c:v>Części karoserii </c:v>
                </c:pt>
                <c:pt idx="1">
                  <c:v>Filtry </c:v>
                </c:pt>
                <c:pt idx="2">
                  <c:v>Oświetlenie </c:v>
                </c:pt>
                <c:pt idx="3">
                  <c:v>Silnik i osprzęt </c:v>
                </c:pt>
                <c:pt idx="4">
                  <c:v>Układ elektryczny, zapłon </c:v>
                </c:pt>
                <c:pt idx="5">
                  <c:v>Układ hmulocowy </c:v>
                </c:pt>
                <c:pt idx="6">
                  <c:v>Wyposażenie </c:v>
                </c:pt>
                <c:pt idx="7">
                  <c:v>Układ zawieszenia</c:v>
                </c:pt>
              </c:strCache>
            </c:strRef>
          </c:cat>
          <c:val>
            <c:numRef>
              <c:f>Motoryzacja!$N$7:$N$14</c:f>
              <c:numCache>
                <c:formatCode>#\ ##0.00\ "zł"</c:formatCode>
                <c:ptCount val="8"/>
                <c:pt idx="0">
                  <c:v>229764835.99999997</c:v>
                </c:pt>
                <c:pt idx="1">
                  <c:v>19031011.439999998</c:v>
                </c:pt>
                <c:pt idx="2">
                  <c:v>123332347.18000001</c:v>
                </c:pt>
                <c:pt idx="3">
                  <c:v>130081964.13000003</c:v>
                </c:pt>
                <c:pt idx="4">
                  <c:v>94299981.069999993</c:v>
                </c:pt>
                <c:pt idx="5">
                  <c:v>67591906.680000007</c:v>
                </c:pt>
                <c:pt idx="6">
                  <c:v>102996536.09</c:v>
                </c:pt>
                <c:pt idx="7">
                  <c:v>92440987.75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AFD-E447-887D-F48959275297}"/>
            </c:ext>
          </c:extLst>
        </c:ser>
        <c:ser>
          <c:idx val="1"/>
          <c:order val="1"/>
          <c:tx>
            <c:strRef>
              <c:f>Motoryzacja!$O$6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AFD-E447-887D-F4895927529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BAFD-E447-887D-F4895927529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BAFD-E447-887D-F4895927529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BAFD-E447-887D-F4895927529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BAFD-E447-887D-F4895927529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BAFD-E447-887D-F4895927529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BAFD-E447-887D-F4895927529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BAFD-E447-887D-F489592752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Motoryzacja!$M$7:$M$14</c:f>
              <c:strCache>
                <c:ptCount val="8"/>
                <c:pt idx="0">
                  <c:v>Części karoserii </c:v>
                </c:pt>
                <c:pt idx="1">
                  <c:v>Filtry </c:v>
                </c:pt>
                <c:pt idx="2">
                  <c:v>Oświetlenie </c:v>
                </c:pt>
                <c:pt idx="3">
                  <c:v>Silnik i osprzęt </c:v>
                </c:pt>
                <c:pt idx="4">
                  <c:v>Układ elektryczny, zapłon </c:v>
                </c:pt>
                <c:pt idx="5">
                  <c:v>Układ hmulocowy </c:v>
                </c:pt>
                <c:pt idx="6">
                  <c:v>Wyposażenie </c:v>
                </c:pt>
                <c:pt idx="7">
                  <c:v>Układ zawieszenia</c:v>
                </c:pt>
              </c:strCache>
            </c:strRef>
          </c:cat>
          <c:val>
            <c:numRef>
              <c:f>Motoryzacja!$O$7:$O$14</c:f>
              <c:numCache>
                <c:formatCode>#\ ##0.00\ "zł"</c:formatCode>
                <c:ptCount val="8"/>
                <c:pt idx="0">
                  <c:v>276927274.88999999</c:v>
                </c:pt>
                <c:pt idx="1">
                  <c:v>30389760.950000003</c:v>
                </c:pt>
                <c:pt idx="2">
                  <c:v>160078163.44999999</c:v>
                </c:pt>
                <c:pt idx="3">
                  <c:v>162315800.14000002</c:v>
                </c:pt>
                <c:pt idx="4">
                  <c:v>109743302.63999999</c:v>
                </c:pt>
                <c:pt idx="5">
                  <c:v>90238658.199999988</c:v>
                </c:pt>
                <c:pt idx="6">
                  <c:v>121322204.64000002</c:v>
                </c:pt>
                <c:pt idx="7">
                  <c:v>115072796.79999998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AFD-E447-887D-F48959275297}"/>
            </c:ext>
          </c:extLst>
        </c:ser>
        <c:ser>
          <c:idx val="2"/>
          <c:order val="2"/>
          <c:tx>
            <c:strRef>
              <c:f>Motoryzacja!$P$6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AFD-E447-887D-F4895927529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AFD-E447-887D-F4895927529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AFD-E447-887D-F4895927529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AFD-E447-887D-F4895927529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AFD-E447-887D-F4895927529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AFD-E447-887D-F4895927529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AFD-E447-887D-F4895927529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AFD-E447-887D-F489592752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Motoryzacja!$M$7:$M$14</c:f>
              <c:strCache>
                <c:ptCount val="8"/>
                <c:pt idx="0">
                  <c:v>Części karoserii </c:v>
                </c:pt>
                <c:pt idx="1">
                  <c:v>Filtry </c:v>
                </c:pt>
                <c:pt idx="2">
                  <c:v>Oświetlenie </c:v>
                </c:pt>
                <c:pt idx="3">
                  <c:v>Silnik i osprzęt </c:v>
                </c:pt>
                <c:pt idx="4">
                  <c:v>Układ elektryczny, zapłon </c:v>
                </c:pt>
                <c:pt idx="5">
                  <c:v>Układ hmulocowy </c:v>
                </c:pt>
                <c:pt idx="6">
                  <c:v>Wyposażenie </c:v>
                </c:pt>
                <c:pt idx="7">
                  <c:v>Układ zawieszenia</c:v>
                </c:pt>
              </c:strCache>
            </c:strRef>
          </c:cat>
          <c:val>
            <c:numRef>
              <c:f>Motoryzacja!$P$7:$P$14</c:f>
              <c:numCache>
                <c:formatCode>#\ ##0.00\ "zł"</c:formatCode>
                <c:ptCount val="8"/>
                <c:pt idx="0">
                  <c:v>232903588.80000001</c:v>
                </c:pt>
                <c:pt idx="1">
                  <c:v>35001402.650000006</c:v>
                </c:pt>
                <c:pt idx="2">
                  <c:v>137476182.84</c:v>
                </c:pt>
                <c:pt idx="3">
                  <c:v>143801002.52000001</c:v>
                </c:pt>
                <c:pt idx="4">
                  <c:v>99488689.290000007</c:v>
                </c:pt>
                <c:pt idx="5">
                  <c:v>81612408.560000002</c:v>
                </c:pt>
                <c:pt idx="6">
                  <c:v>101262019.60000001</c:v>
                </c:pt>
                <c:pt idx="7">
                  <c:v>102745490.56999999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AFD-E447-887D-F4895927529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91737653448217"/>
          <c:y val="2.2373065435786115E-3"/>
          <c:w val="0.29408262346551789"/>
          <c:h val="0.99776269345642143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82761654441278"/>
          <c:y val="5.8277300409070643E-2"/>
          <c:w val="0.79491134303299571"/>
          <c:h val="0.744206420951307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Odzież!$T$7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Odzież!$S$8:$S$10</c:f>
              <c:strCache>
                <c:ptCount val="3"/>
                <c:pt idx="0">
                  <c:v>Akcesoria </c:v>
                </c:pt>
                <c:pt idx="1">
                  <c:v>Damskie </c:v>
                </c:pt>
                <c:pt idx="2">
                  <c:v>Meskie 2018</c:v>
                </c:pt>
              </c:strCache>
            </c:strRef>
          </c:cat>
          <c:val>
            <c:numRef>
              <c:f>Odzież!$T$8:$T$10</c:f>
              <c:numCache>
                <c:formatCode>#\ ##0.00\ "zł"</c:formatCode>
                <c:ptCount val="3"/>
                <c:pt idx="0">
                  <c:v>8429894.3200000003</c:v>
                </c:pt>
                <c:pt idx="1">
                  <c:v>191720850.79999998</c:v>
                </c:pt>
                <c:pt idx="2">
                  <c:v>253090331.73999998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6-9148-B004-552696FC2AE2}"/>
            </c:ext>
          </c:extLst>
        </c:ser>
        <c:ser>
          <c:idx val="1"/>
          <c:order val="1"/>
          <c:tx>
            <c:strRef>
              <c:f>Odzież!$U$7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Odzież!$S$8:$S$10</c:f>
              <c:strCache>
                <c:ptCount val="3"/>
                <c:pt idx="0">
                  <c:v>Akcesoria </c:v>
                </c:pt>
                <c:pt idx="1">
                  <c:v>Damskie </c:v>
                </c:pt>
                <c:pt idx="2">
                  <c:v>Meskie 2018</c:v>
                </c:pt>
              </c:strCache>
            </c:strRef>
          </c:cat>
          <c:val>
            <c:numRef>
              <c:f>Odzież!$U$8:$U$10</c:f>
              <c:numCache>
                <c:formatCode>#\ ##0.00\ "zł"</c:formatCode>
                <c:ptCount val="3"/>
                <c:pt idx="0">
                  <c:v>10918745.939999999</c:v>
                </c:pt>
                <c:pt idx="1">
                  <c:v>211425212.42000002</c:v>
                </c:pt>
                <c:pt idx="2">
                  <c:v>268919990.78999996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6-9148-B004-552696FC2AE2}"/>
            </c:ext>
          </c:extLst>
        </c:ser>
        <c:ser>
          <c:idx val="2"/>
          <c:order val="2"/>
          <c:tx>
            <c:strRef>
              <c:f>Odzież!$V$7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Odzież!$S$8:$S$10</c:f>
              <c:strCache>
                <c:ptCount val="3"/>
                <c:pt idx="0">
                  <c:v>Akcesoria </c:v>
                </c:pt>
                <c:pt idx="1">
                  <c:v>Damskie </c:v>
                </c:pt>
                <c:pt idx="2">
                  <c:v>Meskie 2018</c:v>
                </c:pt>
              </c:strCache>
            </c:strRef>
          </c:cat>
          <c:val>
            <c:numRef>
              <c:f>Odzież!$V$8:$V$10</c:f>
              <c:numCache>
                <c:formatCode>#\ ##0.00\ "zł"</c:formatCode>
                <c:ptCount val="3"/>
                <c:pt idx="0">
                  <c:v>11498010.609999999</c:v>
                </c:pt>
                <c:pt idx="1">
                  <c:v>191187790.22999999</c:v>
                </c:pt>
                <c:pt idx="2">
                  <c:v>244078466.81000003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F6-9148-B004-552696FC2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186448"/>
        <c:axId val="1242402608"/>
      </c:barChart>
      <c:catAx>
        <c:axId val="124318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2402608"/>
        <c:crosses val="autoZero"/>
        <c:auto val="1"/>
        <c:lblAlgn val="ctr"/>
        <c:lblOffset val="100"/>
        <c:noMultiLvlLbl val="0"/>
      </c:catAx>
      <c:valAx>
        <c:axId val="124240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18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Odzież!$Z$7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Odzież!$Y$8:$Y$19</c:f>
              <c:strCache>
                <c:ptCount val="12"/>
                <c:pt idx="0">
                  <c:v>Bluzy </c:v>
                </c:pt>
                <c:pt idx="1">
                  <c:v>Dresy kompletne </c:v>
                </c:pt>
                <c:pt idx="2">
                  <c:v>Garnitury </c:v>
                </c:pt>
                <c:pt idx="3">
                  <c:v>Jeansy </c:v>
                </c:pt>
                <c:pt idx="4">
                  <c:v>Kamizelki </c:v>
                </c:pt>
                <c:pt idx="5">
                  <c:v>Komplety </c:v>
                </c:pt>
                <c:pt idx="6">
                  <c:v>Koszule </c:v>
                </c:pt>
                <c:pt idx="7">
                  <c:v>Okrycia wierzchnie </c:v>
                </c:pt>
                <c:pt idx="8">
                  <c:v>Spodenki </c:v>
                </c:pt>
                <c:pt idx="9">
                  <c:v>Spodnie </c:v>
                </c:pt>
                <c:pt idx="10">
                  <c:v>Swetry </c:v>
                </c:pt>
                <c:pt idx="11">
                  <c:v>T-shirty </c:v>
                </c:pt>
              </c:strCache>
            </c:strRef>
          </c:cat>
          <c:val>
            <c:numRef>
              <c:f>Odzież!$Z$8:$Z$19</c:f>
              <c:numCache>
                <c:formatCode>#\ ##0.00\ "zł"</c:formatCode>
                <c:ptCount val="12"/>
                <c:pt idx="0">
                  <c:v>37204143</c:v>
                </c:pt>
                <c:pt idx="1">
                  <c:v>5838681.0800000001</c:v>
                </c:pt>
                <c:pt idx="2">
                  <c:v>621945.77</c:v>
                </c:pt>
                <c:pt idx="3">
                  <c:v>16296825.43</c:v>
                </c:pt>
                <c:pt idx="4">
                  <c:v>1891317.6400000001</c:v>
                </c:pt>
                <c:pt idx="5">
                  <c:v>276989.54000000004</c:v>
                </c:pt>
                <c:pt idx="6">
                  <c:v>14391881.300000001</c:v>
                </c:pt>
                <c:pt idx="7">
                  <c:v>34760156.890000001</c:v>
                </c:pt>
                <c:pt idx="8">
                  <c:v>8662959.0200000014</c:v>
                </c:pt>
                <c:pt idx="9">
                  <c:v>21495179.409999996</c:v>
                </c:pt>
                <c:pt idx="10">
                  <c:v>6444157.5599999996</c:v>
                </c:pt>
                <c:pt idx="11">
                  <c:v>36455016.719999999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E-C649-9A0B-FFF1BCC9F78A}"/>
            </c:ext>
          </c:extLst>
        </c:ser>
        <c:ser>
          <c:idx val="1"/>
          <c:order val="1"/>
          <c:tx>
            <c:strRef>
              <c:f>Odzież!$AA$7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Odzież!$Y$8:$Y$19</c:f>
              <c:strCache>
                <c:ptCount val="12"/>
                <c:pt idx="0">
                  <c:v>Bluzy </c:v>
                </c:pt>
                <c:pt idx="1">
                  <c:v>Dresy kompletne </c:v>
                </c:pt>
                <c:pt idx="2">
                  <c:v>Garnitury </c:v>
                </c:pt>
                <c:pt idx="3">
                  <c:v>Jeansy </c:v>
                </c:pt>
                <c:pt idx="4">
                  <c:v>Kamizelki </c:v>
                </c:pt>
                <c:pt idx="5">
                  <c:v>Komplety </c:v>
                </c:pt>
                <c:pt idx="6">
                  <c:v>Koszule </c:v>
                </c:pt>
                <c:pt idx="7">
                  <c:v>Okrycia wierzchnie </c:v>
                </c:pt>
                <c:pt idx="8">
                  <c:v>Spodenki </c:v>
                </c:pt>
                <c:pt idx="9">
                  <c:v>Spodnie </c:v>
                </c:pt>
                <c:pt idx="10">
                  <c:v>Swetry </c:v>
                </c:pt>
                <c:pt idx="11">
                  <c:v>T-shirty </c:v>
                </c:pt>
              </c:strCache>
            </c:strRef>
          </c:cat>
          <c:val>
            <c:numRef>
              <c:f>Odzież!$AA$8:$AA$19</c:f>
              <c:numCache>
                <c:formatCode>#\ ##0.00\ "zł"</c:formatCode>
                <c:ptCount val="12"/>
                <c:pt idx="0">
                  <c:v>47591180.799999997</c:v>
                </c:pt>
                <c:pt idx="1">
                  <c:v>8124705.1200000001</c:v>
                </c:pt>
                <c:pt idx="2">
                  <c:v>919616.9600000002</c:v>
                </c:pt>
                <c:pt idx="3">
                  <c:v>20609565.719999999</c:v>
                </c:pt>
                <c:pt idx="4">
                  <c:v>2506952.02</c:v>
                </c:pt>
                <c:pt idx="5">
                  <c:v>522383.28</c:v>
                </c:pt>
                <c:pt idx="6">
                  <c:v>17756809.210000001</c:v>
                </c:pt>
                <c:pt idx="7">
                  <c:v>42670619.939999998</c:v>
                </c:pt>
                <c:pt idx="8">
                  <c:v>10366683.579999998</c:v>
                </c:pt>
                <c:pt idx="9">
                  <c:v>28658709.350000001</c:v>
                </c:pt>
                <c:pt idx="10">
                  <c:v>7126033.8300000001</c:v>
                </c:pt>
                <c:pt idx="11">
                  <c:v>46548047.959999993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E-C649-9A0B-FFF1BCC9F78A}"/>
            </c:ext>
          </c:extLst>
        </c:ser>
        <c:ser>
          <c:idx val="2"/>
          <c:order val="2"/>
          <c:tx>
            <c:strRef>
              <c:f>Odzież!$AB$7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Odzież!$Y$8:$Y$19</c:f>
              <c:strCache>
                <c:ptCount val="12"/>
                <c:pt idx="0">
                  <c:v>Bluzy </c:v>
                </c:pt>
                <c:pt idx="1">
                  <c:v>Dresy kompletne </c:v>
                </c:pt>
                <c:pt idx="2">
                  <c:v>Garnitury </c:v>
                </c:pt>
                <c:pt idx="3">
                  <c:v>Jeansy </c:v>
                </c:pt>
                <c:pt idx="4">
                  <c:v>Kamizelki </c:v>
                </c:pt>
                <c:pt idx="5">
                  <c:v>Komplety </c:v>
                </c:pt>
                <c:pt idx="6">
                  <c:v>Koszule </c:v>
                </c:pt>
                <c:pt idx="7">
                  <c:v>Okrycia wierzchnie </c:v>
                </c:pt>
                <c:pt idx="8">
                  <c:v>Spodenki </c:v>
                </c:pt>
                <c:pt idx="9">
                  <c:v>Spodnie </c:v>
                </c:pt>
                <c:pt idx="10">
                  <c:v>Swetry </c:v>
                </c:pt>
                <c:pt idx="11">
                  <c:v>T-shirty </c:v>
                </c:pt>
              </c:strCache>
            </c:strRef>
          </c:cat>
          <c:val>
            <c:numRef>
              <c:f>Odzież!$AB$8:$AB$19</c:f>
              <c:numCache>
                <c:formatCode>#\ ##0.00\ "zł"</c:formatCode>
                <c:ptCount val="12"/>
                <c:pt idx="0">
                  <c:v>36528784.209999993</c:v>
                </c:pt>
                <c:pt idx="1">
                  <c:v>9049662.8100000005</c:v>
                </c:pt>
                <c:pt idx="2">
                  <c:v>563683.15999999992</c:v>
                </c:pt>
                <c:pt idx="3">
                  <c:v>19528750.18</c:v>
                </c:pt>
                <c:pt idx="4">
                  <c:v>1990727.98</c:v>
                </c:pt>
                <c:pt idx="5">
                  <c:v>480232.77</c:v>
                </c:pt>
                <c:pt idx="6">
                  <c:v>12207068.16</c:v>
                </c:pt>
                <c:pt idx="7">
                  <c:v>24323809.579999998</c:v>
                </c:pt>
                <c:pt idx="8">
                  <c:v>14824459.27</c:v>
                </c:pt>
                <c:pt idx="9">
                  <c:v>33026064.59</c:v>
                </c:pt>
                <c:pt idx="10">
                  <c:v>2964862.8999999994</c:v>
                </c:pt>
                <c:pt idx="11">
                  <c:v>52006268.969999999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FE-C649-9A0B-FFF1BCC9F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014880"/>
        <c:axId val="1247016528"/>
      </c:barChart>
      <c:catAx>
        <c:axId val="124701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7016528"/>
        <c:crosses val="autoZero"/>
        <c:auto val="1"/>
        <c:lblAlgn val="ctr"/>
        <c:lblOffset val="100"/>
        <c:noMultiLvlLbl val="0"/>
      </c:catAx>
      <c:valAx>
        <c:axId val="12470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70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Odzież!$Z$7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FE-FD4F-807F-8C624772F78F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FE-FD4F-807F-8C624772F78F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FE-FD4F-807F-8C624772F78F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FE-FD4F-807F-8C624772F78F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DA-CE43-BC08-702709AD223A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5DA-CE43-BC08-702709AD223A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FE-FD4F-807F-8C624772F78F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6FE-FD4F-807F-8C624772F78F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6FE-FD4F-807F-8C624772F78F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6FE-FD4F-807F-8C624772F78F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6FE-FD4F-807F-8C624772F78F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6FE-FD4F-807F-8C624772F78F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6FE-FD4F-807F-8C624772F78F}"/>
              </c:ext>
            </c:extLst>
          </c:dPt>
          <c:dLbls>
            <c:dLbl>
              <c:idx val="4"/>
              <c:layout>
                <c:manualLayout>
                  <c:x val="2.6130074275250419E-2"/>
                  <c:y val="-3.33366801260232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DA-CE43-BC08-702709AD223A}"/>
                </c:ext>
              </c:extLst>
            </c:dLbl>
            <c:dLbl>
              <c:idx val="5"/>
              <c:layout>
                <c:manualLayout>
                  <c:x val="1.9597555706437793E-2"/>
                  <c:y val="2.500251009451736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DA-CE43-BC08-702709AD223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Odzież!$Y$8:$Y$20</c:f>
              <c:strCache>
                <c:ptCount val="12"/>
                <c:pt idx="0">
                  <c:v>Bluzy </c:v>
                </c:pt>
                <c:pt idx="1">
                  <c:v>Dresy kompletne </c:v>
                </c:pt>
                <c:pt idx="2">
                  <c:v>Garnitury </c:v>
                </c:pt>
                <c:pt idx="3">
                  <c:v>Jeansy </c:v>
                </c:pt>
                <c:pt idx="4">
                  <c:v>Kamizelki </c:v>
                </c:pt>
                <c:pt idx="5">
                  <c:v>Komplety </c:v>
                </c:pt>
                <c:pt idx="6">
                  <c:v>Koszule </c:v>
                </c:pt>
                <c:pt idx="7">
                  <c:v>Okrycia wierzchnie </c:v>
                </c:pt>
                <c:pt idx="8">
                  <c:v>Spodenki </c:v>
                </c:pt>
                <c:pt idx="9">
                  <c:v>Spodnie </c:v>
                </c:pt>
                <c:pt idx="10">
                  <c:v>Swetry </c:v>
                </c:pt>
                <c:pt idx="11">
                  <c:v>T-shirty </c:v>
                </c:pt>
              </c:strCache>
            </c:strRef>
          </c:cat>
          <c:val>
            <c:numRef>
              <c:f>Odzież!$Z$8:$Z$20</c:f>
              <c:numCache>
                <c:formatCode>#\ ##0.00\ "zł"</c:formatCode>
                <c:ptCount val="13"/>
                <c:pt idx="0">
                  <c:v>37204143</c:v>
                </c:pt>
                <c:pt idx="1">
                  <c:v>5838681.0800000001</c:v>
                </c:pt>
                <c:pt idx="2">
                  <c:v>621945.77</c:v>
                </c:pt>
                <c:pt idx="3">
                  <c:v>16296825.43</c:v>
                </c:pt>
                <c:pt idx="4">
                  <c:v>1891317.6400000001</c:v>
                </c:pt>
                <c:pt idx="5">
                  <c:v>276989.54000000004</c:v>
                </c:pt>
                <c:pt idx="6">
                  <c:v>14391881.300000001</c:v>
                </c:pt>
                <c:pt idx="7">
                  <c:v>34760156.890000001</c:v>
                </c:pt>
                <c:pt idx="8">
                  <c:v>8662959.0200000014</c:v>
                </c:pt>
                <c:pt idx="9">
                  <c:v>21495179.409999996</c:v>
                </c:pt>
                <c:pt idx="10">
                  <c:v>6444157.5599999996</c:v>
                </c:pt>
                <c:pt idx="11">
                  <c:v>36455016.719999999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A-CE43-BC08-702709AD223A}"/>
            </c:ext>
          </c:extLst>
        </c:ser>
        <c:ser>
          <c:idx val="1"/>
          <c:order val="1"/>
          <c:tx>
            <c:strRef>
              <c:f>Odzież!$AA$7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6FE-FD4F-807F-8C624772F78F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6FE-FD4F-807F-8C624772F78F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6FE-FD4F-807F-8C624772F78F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6FE-FD4F-807F-8C624772F78F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6FE-FD4F-807F-8C624772F78F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6FE-FD4F-807F-8C624772F78F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6FE-FD4F-807F-8C624772F78F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6FE-FD4F-807F-8C624772F78F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6FE-FD4F-807F-8C624772F78F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6FE-FD4F-807F-8C624772F78F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6FE-FD4F-807F-8C624772F78F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6FE-FD4F-807F-8C624772F78F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6FE-FD4F-807F-8C624772F7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Odzież!$Y$8:$Y$20</c:f>
              <c:strCache>
                <c:ptCount val="12"/>
                <c:pt idx="0">
                  <c:v>Bluzy </c:v>
                </c:pt>
                <c:pt idx="1">
                  <c:v>Dresy kompletne </c:v>
                </c:pt>
                <c:pt idx="2">
                  <c:v>Garnitury </c:v>
                </c:pt>
                <c:pt idx="3">
                  <c:v>Jeansy </c:v>
                </c:pt>
                <c:pt idx="4">
                  <c:v>Kamizelki </c:v>
                </c:pt>
                <c:pt idx="5">
                  <c:v>Komplety </c:v>
                </c:pt>
                <c:pt idx="6">
                  <c:v>Koszule </c:v>
                </c:pt>
                <c:pt idx="7">
                  <c:v>Okrycia wierzchnie </c:v>
                </c:pt>
                <c:pt idx="8">
                  <c:v>Spodenki </c:v>
                </c:pt>
                <c:pt idx="9">
                  <c:v>Spodnie </c:v>
                </c:pt>
                <c:pt idx="10">
                  <c:v>Swetry </c:v>
                </c:pt>
                <c:pt idx="11">
                  <c:v>T-shirty </c:v>
                </c:pt>
              </c:strCache>
            </c:strRef>
          </c:cat>
          <c:val>
            <c:numRef>
              <c:f>Odzież!$AA$8:$AA$20</c:f>
              <c:numCache>
                <c:formatCode>#\ ##0.00\ "zł"</c:formatCode>
                <c:ptCount val="13"/>
                <c:pt idx="0">
                  <c:v>47591180.799999997</c:v>
                </c:pt>
                <c:pt idx="1">
                  <c:v>8124705.1200000001</c:v>
                </c:pt>
                <c:pt idx="2">
                  <c:v>919616.9600000002</c:v>
                </c:pt>
                <c:pt idx="3">
                  <c:v>20609565.719999999</c:v>
                </c:pt>
                <c:pt idx="4">
                  <c:v>2506952.02</c:v>
                </c:pt>
                <c:pt idx="5">
                  <c:v>522383.28</c:v>
                </c:pt>
                <c:pt idx="6">
                  <c:v>17756809.210000001</c:v>
                </c:pt>
                <c:pt idx="7">
                  <c:v>42670619.939999998</c:v>
                </c:pt>
                <c:pt idx="8">
                  <c:v>10366683.579999998</c:v>
                </c:pt>
                <c:pt idx="9">
                  <c:v>28658709.350000001</c:v>
                </c:pt>
                <c:pt idx="10">
                  <c:v>7126033.8300000001</c:v>
                </c:pt>
                <c:pt idx="11">
                  <c:v>46548047.959999993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A-CE43-BC08-702709AD223A}"/>
            </c:ext>
          </c:extLst>
        </c:ser>
        <c:ser>
          <c:idx val="2"/>
          <c:order val="2"/>
          <c:tx>
            <c:strRef>
              <c:f>Odzież!$AB$7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6FE-FD4F-807F-8C624772F78F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6FE-FD4F-807F-8C624772F78F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6FE-FD4F-807F-8C624772F78F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6FE-FD4F-807F-8C624772F78F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6FE-FD4F-807F-8C624772F78F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6FE-FD4F-807F-8C624772F78F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6FE-FD4F-807F-8C624772F78F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6FE-FD4F-807F-8C624772F78F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6FE-FD4F-807F-8C624772F78F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6FE-FD4F-807F-8C624772F78F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6FE-FD4F-807F-8C624772F78F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6FE-FD4F-807F-8C624772F78F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6FE-FD4F-807F-8C624772F7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Odzież!$Y$8:$Y$20</c:f>
              <c:strCache>
                <c:ptCount val="12"/>
                <c:pt idx="0">
                  <c:v>Bluzy </c:v>
                </c:pt>
                <c:pt idx="1">
                  <c:v>Dresy kompletne </c:v>
                </c:pt>
                <c:pt idx="2">
                  <c:v>Garnitury </c:v>
                </c:pt>
                <c:pt idx="3">
                  <c:v>Jeansy </c:v>
                </c:pt>
                <c:pt idx="4">
                  <c:v>Kamizelki </c:v>
                </c:pt>
                <c:pt idx="5">
                  <c:v>Komplety </c:v>
                </c:pt>
                <c:pt idx="6">
                  <c:v>Koszule </c:v>
                </c:pt>
                <c:pt idx="7">
                  <c:v>Okrycia wierzchnie </c:v>
                </c:pt>
                <c:pt idx="8">
                  <c:v>Spodenki </c:v>
                </c:pt>
                <c:pt idx="9">
                  <c:v>Spodnie </c:v>
                </c:pt>
                <c:pt idx="10">
                  <c:v>Swetry </c:v>
                </c:pt>
                <c:pt idx="11">
                  <c:v>T-shirty </c:v>
                </c:pt>
              </c:strCache>
            </c:strRef>
          </c:cat>
          <c:val>
            <c:numRef>
              <c:f>Odzież!$AB$8:$AB$20</c:f>
              <c:numCache>
                <c:formatCode>#\ ##0.00\ "zł"</c:formatCode>
                <c:ptCount val="13"/>
                <c:pt idx="0">
                  <c:v>36528784.209999993</c:v>
                </c:pt>
                <c:pt idx="1">
                  <c:v>9049662.8100000005</c:v>
                </c:pt>
                <c:pt idx="2">
                  <c:v>563683.15999999992</c:v>
                </c:pt>
                <c:pt idx="3">
                  <c:v>19528750.18</c:v>
                </c:pt>
                <c:pt idx="4">
                  <c:v>1990727.98</c:v>
                </c:pt>
                <c:pt idx="5">
                  <c:v>480232.77</c:v>
                </c:pt>
                <c:pt idx="6">
                  <c:v>12207068.16</c:v>
                </c:pt>
                <c:pt idx="7">
                  <c:v>24323809.579999998</c:v>
                </c:pt>
                <c:pt idx="8">
                  <c:v>14824459.27</c:v>
                </c:pt>
                <c:pt idx="9">
                  <c:v>33026064.59</c:v>
                </c:pt>
                <c:pt idx="10">
                  <c:v>2964862.8999999994</c:v>
                </c:pt>
                <c:pt idx="11">
                  <c:v>52006268.969999999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DA-CE43-BC08-702709AD223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2"/>
        <c:delete val="1"/>
      </c:legendEntry>
      <c:layout>
        <c:manualLayout>
          <c:xMode val="edge"/>
          <c:yMode val="edge"/>
          <c:x val="0.73407762895294526"/>
          <c:y val="0"/>
          <c:w val="0.26374486485745052"/>
          <c:h val="1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T-shirty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Odzież!$G$185</c:f>
              <c:strCache>
                <c:ptCount val="1"/>
                <c:pt idx="0">
                  <c:v>T-shirty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Odzież!$F$186:$F$197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Odzież!$G$186:$G$197</c:f>
              <c:numCache>
                <c:formatCode>#\ ##0.00\ "zł"</c:formatCode>
                <c:ptCount val="12"/>
                <c:pt idx="0">
                  <c:v>1693204.4</c:v>
                </c:pt>
                <c:pt idx="1">
                  <c:v>1743768.53</c:v>
                </c:pt>
                <c:pt idx="2">
                  <c:v>2148072.86</c:v>
                </c:pt>
                <c:pt idx="3">
                  <c:v>3626949.07</c:v>
                </c:pt>
                <c:pt idx="4">
                  <c:v>4161684.49</c:v>
                </c:pt>
                <c:pt idx="5">
                  <c:v>4768353.09</c:v>
                </c:pt>
                <c:pt idx="6">
                  <c:v>3751277.09</c:v>
                </c:pt>
                <c:pt idx="7">
                  <c:v>3186035.77</c:v>
                </c:pt>
                <c:pt idx="8">
                  <c:v>2859116.95</c:v>
                </c:pt>
                <c:pt idx="9">
                  <c:v>2017577.5</c:v>
                </c:pt>
                <c:pt idx="10">
                  <c:v>2472922.58</c:v>
                </c:pt>
                <c:pt idx="11">
                  <c:v>4026054.39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E-B642-8013-CE1FECBBE984}"/>
            </c:ext>
          </c:extLst>
        </c:ser>
        <c:ser>
          <c:idx val="1"/>
          <c:order val="1"/>
          <c:tx>
            <c:strRef>
              <c:f>Odzież!$H$185</c:f>
              <c:strCache>
                <c:ptCount val="1"/>
                <c:pt idx="0">
                  <c:v>T-shirty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Odzież!$F$186:$F$197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Odzież!$H$186:$H$197</c:f>
              <c:numCache>
                <c:formatCode>#\ ##0.00\ "zł"</c:formatCode>
                <c:ptCount val="12"/>
                <c:pt idx="0">
                  <c:v>2247510.4700000002</c:v>
                </c:pt>
                <c:pt idx="1">
                  <c:v>2671953.1</c:v>
                </c:pt>
                <c:pt idx="2">
                  <c:v>3356030.95</c:v>
                </c:pt>
                <c:pt idx="3">
                  <c:v>4198087.62</c:v>
                </c:pt>
                <c:pt idx="4">
                  <c:v>4673487.1500000004</c:v>
                </c:pt>
                <c:pt idx="5">
                  <c:v>7025349.5</c:v>
                </c:pt>
                <c:pt idx="6">
                  <c:v>4700611.3099999996</c:v>
                </c:pt>
                <c:pt idx="7">
                  <c:v>3999042.78</c:v>
                </c:pt>
                <c:pt idx="8">
                  <c:v>3267353.25</c:v>
                </c:pt>
                <c:pt idx="9">
                  <c:v>2488430.12</c:v>
                </c:pt>
                <c:pt idx="10">
                  <c:v>3065605.08</c:v>
                </c:pt>
                <c:pt idx="11">
                  <c:v>4854586.63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E-B642-8013-CE1FECBBE984}"/>
            </c:ext>
          </c:extLst>
        </c:ser>
        <c:ser>
          <c:idx val="2"/>
          <c:order val="2"/>
          <c:tx>
            <c:strRef>
              <c:f>Odzież!$I$185</c:f>
              <c:strCache>
                <c:ptCount val="1"/>
                <c:pt idx="0">
                  <c:v>T-shirty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Odzież!$F$186:$F$197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Odzież!$I$186:$I$197</c:f>
              <c:numCache>
                <c:formatCode>#\ ##0.00\ "zł"</c:formatCode>
                <c:ptCount val="12"/>
                <c:pt idx="0">
                  <c:v>2735266.3</c:v>
                </c:pt>
                <c:pt idx="1">
                  <c:v>3176949.19</c:v>
                </c:pt>
                <c:pt idx="2">
                  <c:v>3306236.1</c:v>
                </c:pt>
                <c:pt idx="3">
                  <c:v>6587059.0499999998</c:v>
                </c:pt>
                <c:pt idx="4">
                  <c:v>7722834.9900000002</c:v>
                </c:pt>
                <c:pt idx="5">
                  <c:v>10249997.1</c:v>
                </c:pt>
                <c:pt idx="6">
                  <c:v>7667320.1200000001</c:v>
                </c:pt>
                <c:pt idx="7">
                  <c:v>6012478.79</c:v>
                </c:pt>
                <c:pt idx="8">
                  <c:v>4548127.33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E-B642-8013-CE1FECBB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544736"/>
        <c:axId val="1246611296"/>
      </c:barChart>
      <c:catAx>
        <c:axId val="12465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6611296"/>
        <c:crosses val="autoZero"/>
        <c:auto val="1"/>
        <c:lblAlgn val="ctr"/>
        <c:lblOffset val="100"/>
        <c:noMultiLvlLbl val="0"/>
      </c:catAx>
      <c:valAx>
        <c:axId val="12466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65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Bluzy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Odzież!$G$6</c:f>
              <c:strCache>
                <c:ptCount val="1"/>
                <c:pt idx="0">
                  <c:v>Bluzy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Odzież!$F$7:$F$18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Odzież!$G$7:$G$18</c:f>
              <c:numCache>
                <c:formatCode>#\ ##0.00\ "zł"</c:formatCode>
                <c:ptCount val="12"/>
                <c:pt idx="0">
                  <c:v>2679765.9</c:v>
                </c:pt>
                <c:pt idx="1">
                  <c:v>2772141.05</c:v>
                </c:pt>
                <c:pt idx="2">
                  <c:v>3071795.15</c:v>
                </c:pt>
                <c:pt idx="3">
                  <c:v>2105482.46</c:v>
                </c:pt>
                <c:pt idx="4">
                  <c:v>1261104.28</c:v>
                </c:pt>
                <c:pt idx="5">
                  <c:v>1102902.04</c:v>
                </c:pt>
                <c:pt idx="6">
                  <c:v>1474365.21</c:v>
                </c:pt>
                <c:pt idx="7">
                  <c:v>1741585.35</c:v>
                </c:pt>
                <c:pt idx="8">
                  <c:v>3526607.63</c:v>
                </c:pt>
                <c:pt idx="9">
                  <c:v>4474888.1500000004</c:v>
                </c:pt>
                <c:pt idx="10">
                  <c:v>5115128.13</c:v>
                </c:pt>
                <c:pt idx="11">
                  <c:v>7878377.6500000004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0-BD4C-ADC1-F2998BDE06E0}"/>
            </c:ext>
          </c:extLst>
        </c:ser>
        <c:ser>
          <c:idx val="1"/>
          <c:order val="1"/>
          <c:tx>
            <c:strRef>
              <c:f>Odzież!$H$6</c:f>
              <c:strCache>
                <c:ptCount val="1"/>
                <c:pt idx="0">
                  <c:v>Bluzy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Odzież!$F$7:$F$18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Odzież!$H$7:$H$18</c:f>
              <c:numCache>
                <c:formatCode>#\ ##0.00\ "zł"</c:formatCode>
                <c:ptCount val="12"/>
                <c:pt idx="0">
                  <c:v>3621644.95</c:v>
                </c:pt>
                <c:pt idx="1">
                  <c:v>3432290.67</c:v>
                </c:pt>
                <c:pt idx="2">
                  <c:v>3605859.49</c:v>
                </c:pt>
                <c:pt idx="3">
                  <c:v>3190764.32</c:v>
                </c:pt>
                <c:pt idx="4">
                  <c:v>2859884.42</c:v>
                </c:pt>
                <c:pt idx="5">
                  <c:v>1041019.04</c:v>
                </c:pt>
                <c:pt idx="6">
                  <c:v>1925872.91</c:v>
                </c:pt>
                <c:pt idx="7">
                  <c:v>2332337.06</c:v>
                </c:pt>
                <c:pt idx="8">
                  <c:v>4978930.59</c:v>
                </c:pt>
                <c:pt idx="9">
                  <c:v>5387992.8399999999</c:v>
                </c:pt>
                <c:pt idx="10">
                  <c:v>6118429.0899999999</c:v>
                </c:pt>
                <c:pt idx="11">
                  <c:v>9096155.4199999999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0-BD4C-ADC1-F2998BDE06E0}"/>
            </c:ext>
          </c:extLst>
        </c:ser>
        <c:ser>
          <c:idx val="2"/>
          <c:order val="2"/>
          <c:tx>
            <c:strRef>
              <c:f>Odzież!$I$6</c:f>
              <c:strCache>
                <c:ptCount val="1"/>
                <c:pt idx="0">
                  <c:v>Bluzy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Odzież!$F$7:$F$18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Odzież!$I$7:$I$18</c:f>
              <c:numCache>
                <c:formatCode>#\ ##0.00\ "zł"</c:formatCode>
                <c:ptCount val="12"/>
                <c:pt idx="0">
                  <c:v>3776919.27</c:v>
                </c:pt>
                <c:pt idx="1">
                  <c:v>4013968.37</c:v>
                </c:pt>
                <c:pt idx="2">
                  <c:v>3785719.31</c:v>
                </c:pt>
                <c:pt idx="3">
                  <c:v>5217840.4000000004</c:v>
                </c:pt>
                <c:pt idx="4">
                  <c:v>5387670.2000000002</c:v>
                </c:pt>
                <c:pt idx="5">
                  <c:v>3274108.95</c:v>
                </c:pt>
                <c:pt idx="6">
                  <c:v>2292739.36</c:v>
                </c:pt>
                <c:pt idx="7">
                  <c:v>2649064.33</c:v>
                </c:pt>
                <c:pt idx="8">
                  <c:v>6130754.0199999996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70-BD4C-ADC1-F2998BDE0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69776"/>
        <c:axId val="1246639088"/>
      </c:barChart>
      <c:catAx>
        <c:axId val="12311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6639088"/>
        <c:crosses val="autoZero"/>
        <c:auto val="1"/>
        <c:lblAlgn val="ctr"/>
        <c:lblOffset val="100"/>
        <c:noMultiLvlLbl val="0"/>
      </c:catAx>
      <c:valAx>
        <c:axId val="12466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116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Odzież!$AF$7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Odzież!$AE$8:$AE$31</c:f>
              <c:strCache>
                <c:ptCount val="24"/>
                <c:pt idx="0">
                  <c:v>Bluzki </c:v>
                </c:pt>
                <c:pt idx="1">
                  <c:v>Bluzy </c:v>
                </c:pt>
                <c:pt idx="2">
                  <c:v>Body </c:v>
                </c:pt>
                <c:pt idx="3">
                  <c:v>Bolerka </c:v>
                </c:pt>
                <c:pt idx="4">
                  <c:v>Dresy kompletne </c:v>
                </c:pt>
                <c:pt idx="5">
                  <c:v>Garsonki i kostiumy </c:v>
                </c:pt>
                <c:pt idx="6">
                  <c:v>Golfy </c:v>
                </c:pt>
                <c:pt idx="7">
                  <c:v>Gorsety </c:v>
                </c:pt>
                <c:pt idx="8">
                  <c:v>Jeansy </c:v>
                </c:pt>
                <c:pt idx="9">
                  <c:v>Kamizelki </c:v>
                </c:pt>
                <c:pt idx="10">
                  <c:v>Kombinezony </c:v>
                </c:pt>
                <c:pt idx="11">
                  <c:v>Komplety </c:v>
                </c:pt>
                <c:pt idx="12">
                  <c:v>Koszule </c:v>
                </c:pt>
                <c:pt idx="13">
                  <c:v>Legginsy </c:v>
                </c:pt>
                <c:pt idx="14">
                  <c:v>Marynarki i żakiety </c:v>
                </c:pt>
                <c:pt idx="15">
                  <c:v>Okrycia wierzchnie </c:v>
                </c:pt>
                <c:pt idx="16">
                  <c:v>Spodenki </c:v>
                </c:pt>
                <c:pt idx="17">
                  <c:v>Spodnie </c:v>
                </c:pt>
                <c:pt idx="18">
                  <c:v>Spódnice i spódniczki </c:v>
                </c:pt>
                <c:pt idx="19">
                  <c:v>Sukienki </c:v>
                </c:pt>
                <c:pt idx="20">
                  <c:v>Sukienki wieczorowe </c:v>
                </c:pt>
                <c:pt idx="21">
                  <c:v>Swetry </c:v>
                </c:pt>
                <c:pt idx="22">
                  <c:v>T-shirty </c:v>
                </c:pt>
                <c:pt idx="23">
                  <c:v>Topy </c:v>
                </c:pt>
              </c:strCache>
            </c:strRef>
          </c:cat>
          <c:val>
            <c:numRef>
              <c:f>Odzież!$AF$8:$AF$31</c:f>
              <c:numCache>
                <c:formatCode>#\ ##0.00\ "zł"</c:formatCode>
                <c:ptCount val="24"/>
                <c:pt idx="0">
                  <c:v>17879166.689999998</c:v>
                </c:pt>
                <c:pt idx="1">
                  <c:v>12771610.66</c:v>
                </c:pt>
                <c:pt idx="2">
                  <c:v>1299200.2600000002</c:v>
                </c:pt>
                <c:pt idx="3">
                  <c:v>417779.27</c:v>
                </c:pt>
                <c:pt idx="4">
                  <c:v>2290111.0699999998</c:v>
                </c:pt>
                <c:pt idx="5">
                  <c:v>728379.28000000014</c:v>
                </c:pt>
                <c:pt idx="6">
                  <c:v>558875.09</c:v>
                </c:pt>
                <c:pt idx="7">
                  <c:v>117833.32000000002</c:v>
                </c:pt>
                <c:pt idx="8">
                  <c:v>7883541.3699999992</c:v>
                </c:pt>
                <c:pt idx="9">
                  <c:v>2999079.56</c:v>
                </c:pt>
                <c:pt idx="10">
                  <c:v>3639199.3000000003</c:v>
                </c:pt>
                <c:pt idx="11">
                  <c:v>993179.37</c:v>
                </c:pt>
                <c:pt idx="12">
                  <c:v>4374174.7100000009</c:v>
                </c:pt>
                <c:pt idx="13">
                  <c:v>8816900.6699999999</c:v>
                </c:pt>
                <c:pt idx="14">
                  <c:v>3984999.0900000003</c:v>
                </c:pt>
                <c:pt idx="15">
                  <c:v>44696006.270000003</c:v>
                </c:pt>
                <c:pt idx="16">
                  <c:v>2762946.34</c:v>
                </c:pt>
                <c:pt idx="17">
                  <c:v>11410100.85</c:v>
                </c:pt>
                <c:pt idx="18">
                  <c:v>8598670.9100000001</c:v>
                </c:pt>
                <c:pt idx="19">
                  <c:v>53248885.669999994</c:v>
                </c:pt>
                <c:pt idx="20">
                  <c:v>5986857.2999999998</c:v>
                </c:pt>
                <c:pt idx="21">
                  <c:v>12406407.02</c:v>
                </c:pt>
                <c:pt idx="22">
                  <c:v>8238343.9900000002</c:v>
                </c:pt>
                <c:pt idx="23">
                  <c:v>1899105.17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2-7F4C-80B7-84B1985C5740}"/>
            </c:ext>
          </c:extLst>
        </c:ser>
        <c:ser>
          <c:idx val="1"/>
          <c:order val="1"/>
          <c:tx>
            <c:strRef>
              <c:f>Odzież!$AG$7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Odzież!$AE$8:$AE$31</c:f>
              <c:strCache>
                <c:ptCount val="24"/>
                <c:pt idx="0">
                  <c:v>Bluzki </c:v>
                </c:pt>
                <c:pt idx="1">
                  <c:v>Bluzy </c:v>
                </c:pt>
                <c:pt idx="2">
                  <c:v>Body </c:v>
                </c:pt>
                <c:pt idx="3">
                  <c:v>Bolerka </c:v>
                </c:pt>
                <c:pt idx="4">
                  <c:v>Dresy kompletne </c:v>
                </c:pt>
                <c:pt idx="5">
                  <c:v>Garsonki i kostiumy </c:v>
                </c:pt>
                <c:pt idx="6">
                  <c:v>Golfy </c:v>
                </c:pt>
                <c:pt idx="7">
                  <c:v>Gorsety </c:v>
                </c:pt>
                <c:pt idx="8">
                  <c:v>Jeansy </c:v>
                </c:pt>
                <c:pt idx="9">
                  <c:v>Kamizelki </c:v>
                </c:pt>
                <c:pt idx="10">
                  <c:v>Kombinezony </c:v>
                </c:pt>
                <c:pt idx="11">
                  <c:v>Komplety </c:v>
                </c:pt>
                <c:pt idx="12">
                  <c:v>Koszule </c:v>
                </c:pt>
                <c:pt idx="13">
                  <c:v>Legginsy </c:v>
                </c:pt>
                <c:pt idx="14">
                  <c:v>Marynarki i żakiety </c:v>
                </c:pt>
                <c:pt idx="15">
                  <c:v>Okrycia wierzchnie </c:v>
                </c:pt>
                <c:pt idx="16">
                  <c:v>Spodenki </c:v>
                </c:pt>
                <c:pt idx="17">
                  <c:v>Spodnie </c:v>
                </c:pt>
                <c:pt idx="18">
                  <c:v>Spódnice i spódniczki </c:v>
                </c:pt>
                <c:pt idx="19">
                  <c:v>Sukienki </c:v>
                </c:pt>
                <c:pt idx="20">
                  <c:v>Sukienki wieczorowe </c:v>
                </c:pt>
                <c:pt idx="21">
                  <c:v>Swetry </c:v>
                </c:pt>
                <c:pt idx="22">
                  <c:v>T-shirty </c:v>
                </c:pt>
                <c:pt idx="23">
                  <c:v>Topy </c:v>
                </c:pt>
              </c:strCache>
            </c:strRef>
          </c:cat>
          <c:val>
            <c:numRef>
              <c:f>Odzież!$AG$8:$AG$31</c:f>
              <c:numCache>
                <c:formatCode>#\ ##0.00\ "zł"</c:formatCode>
                <c:ptCount val="24"/>
                <c:pt idx="0">
                  <c:v>17701416.369999997</c:v>
                </c:pt>
                <c:pt idx="1">
                  <c:v>15748994.460000001</c:v>
                </c:pt>
                <c:pt idx="2">
                  <c:v>1034383.66</c:v>
                </c:pt>
                <c:pt idx="3">
                  <c:v>423694.16000000003</c:v>
                </c:pt>
                <c:pt idx="4">
                  <c:v>3101508.71</c:v>
                </c:pt>
                <c:pt idx="5">
                  <c:v>693274.41999999993</c:v>
                </c:pt>
                <c:pt idx="6">
                  <c:v>739366.71</c:v>
                </c:pt>
                <c:pt idx="7">
                  <c:v>104819.83</c:v>
                </c:pt>
                <c:pt idx="8">
                  <c:v>9457081.3000000007</c:v>
                </c:pt>
                <c:pt idx="9">
                  <c:v>3000940.7400000007</c:v>
                </c:pt>
                <c:pt idx="10">
                  <c:v>3447618.7900000005</c:v>
                </c:pt>
                <c:pt idx="11">
                  <c:v>1284501.97</c:v>
                </c:pt>
                <c:pt idx="12">
                  <c:v>3641626.4300000006</c:v>
                </c:pt>
                <c:pt idx="13">
                  <c:v>10263552.51</c:v>
                </c:pt>
                <c:pt idx="14">
                  <c:v>4596000.9899999993</c:v>
                </c:pt>
                <c:pt idx="15">
                  <c:v>50952359.289999999</c:v>
                </c:pt>
                <c:pt idx="16">
                  <c:v>2901021.8200000003</c:v>
                </c:pt>
                <c:pt idx="17">
                  <c:v>13937105.199999999</c:v>
                </c:pt>
                <c:pt idx="18">
                  <c:v>10080062.260000002</c:v>
                </c:pt>
                <c:pt idx="19">
                  <c:v>49873711.400000006</c:v>
                </c:pt>
                <c:pt idx="20">
                  <c:v>6151067.1400000006</c:v>
                </c:pt>
                <c:pt idx="21">
                  <c:v>13132286.109999999</c:v>
                </c:pt>
                <c:pt idx="22">
                  <c:v>10564719.5</c:v>
                </c:pt>
                <c:pt idx="23">
                  <c:v>1758258.4700000002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2-7F4C-80B7-84B1985C5740}"/>
            </c:ext>
          </c:extLst>
        </c:ser>
        <c:ser>
          <c:idx val="2"/>
          <c:order val="2"/>
          <c:tx>
            <c:strRef>
              <c:f>Odzież!$AH$7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Odzież!$AE$8:$AE$31</c:f>
              <c:strCache>
                <c:ptCount val="24"/>
                <c:pt idx="0">
                  <c:v>Bluzki </c:v>
                </c:pt>
                <c:pt idx="1">
                  <c:v>Bluzy </c:v>
                </c:pt>
                <c:pt idx="2">
                  <c:v>Body </c:v>
                </c:pt>
                <c:pt idx="3">
                  <c:v>Bolerka </c:v>
                </c:pt>
                <c:pt idx="4">
                  <c:v>Dresy kompletne </c:v>
                </c:pt>
                <c:pt idx="5">
                  <c:v>Garsonki i kostiumy </c:v>
                </c:pt>
                <c:pt idx="6">
                  <c:v>Golfy </c:v>
                </c:pt>
                <c:pt idx="7">
                  <c:v>Gorsety </c:v>
                </c:pt>
                <c:pt idx="8">
                  <c:v>Jeansy </c:v>
                </c:pt>
                <c:pt idx="9">
                  <c:v>Kamizelki </c:v>
                </c:pt>
                <c:pt idx="10">
                  <c:v>Kombinezony </c:v>
                </c:pt>
                <c:pt idx="11">
                  <c:v>Komplety </c:v>
                </c:pt>
                <c:pt idx="12">
                  <c:v>Koszule </c:v>
                </c:pt>
                <c:pt idx="13">
                  <c:v>Legginsy </c:v>
                </c:pt>
                <c:pt idx="14">
                  <c:v>Marynarki i żakiety </c:v>
                </c:pt>
                <c:pt idx="15">
                  <c:v>Okrycia wierzchnie </c:v>
                </c:pt>
                <c:pt idx="16">
                  <c:v>Spodenki </c:v>
                </c:pt>
                <c:pt idx="17">
                  <c:v>Spodnie </c:v>
                </c:pt>
                <c:pt idx="18">
                  <c:v>Spódnice i spódniczki </c:v>
                </c:pt>
                <c:pt idx="19">
                  <c:v>Sukienki </c:v>
                </c:pt>
                <c:pt idx="20">
                  <c:v>Sukienki wieczorowe </c:v>
                </c:pt>
                <c:pt idx="21">
                  <c:v>Swetry </c:v>
                </c:pt>
                <c:pt idx="22">
                  <c:v>T-shirty </c:v>
                </c:pt>
                <c:pt idx="23">
                  <c:v>Topy </c:v>
                </c:pt>
              </c:strCache>
            </c:strRef>
          </c:cat>
          <c:val>
            <c:numRef>
              <c:f>Odzież!$AH$8:$AH$31</c:f>
              <c:numCache>
                <c:formatCode>#\ ##0.00\ "zł"</c:formatCode>
                <c:ptCount val="24"/>
                <c:pt idx="0">
                  <c:v>16529146.289999999</c:v>
                </c:pt>
                <c:pt idx="1">
                  <c:v>15622718.85</c:v>
                </c:pt>
                <c:pt idx="2">
                  <c:v>543499.04</c:v>
                </c:pt>
                <c:pt idx="3">
                  <c:v>315263.12</c:v>
                </c:pt>
                <c:pt idx="4">
                  <c:v>6028459.0499999998</c:v>
                </c:pt>
                <c:pt idx="5">
                  <c:v>531322.18000000005</c:v>
                </c:pt>
                <c:pt idx="6">
                  <c:v>306811.15000000002</c:v>
                </c:pt>
                <c:pt idx="7">
                  <c:v>51074.600000000006</c:v>
                </c:pt>
                <c:pt idx="8">
                  <c:v>9801805.870000001</c:v>
                </c:pt>
                <c:pt idx="9">
                  <c:v>2441832.1800000002</c:v>
                </c:pt>
                <c:pt idx="10">
                  <c:v>2290331.35</c:v>
                </c:pt>
                <c:pt idx="11">
                  <c:v>1287881.9500000002</c:v>
                </c:pt>
                <c:pt idx="12">
                  <c:v>2213310.3600000003</c:v>
                </c:pt>
                <c:pt idx="13">
                  <c:v>11368427.169999998</c:v>
                </c:pt>
                <c:pt idx="14">
                  <c:v>3908398.13</c:v>
                </c:pt>
                <c:pt idx="15">
                  <c:v>32733861.149999999</c:v>
                </c:pt>
                <c:pt idx="16">
                  <c:v>4185091.8199999994</c:v>
                </c:pt>
                <c:pt idx="17">
                  <c:v>16309191.940000001</c:v>
                </c:pt>
                <c:pt idx="18">
                  <c:v>6878871.5499999989</c:v>
                </c:pt>
                <c:pt idx="19">
                  <c:v>32998881.280000001</c:v>
                </c:pt>
                <c:pt idx="20">
                  <c:v>3602088.8699999996</c:v>
                </c:pt>
                <c:pt idx="21">
                  <c:v>8510007.9499999993</c:v>
                </c:pt>
                <c:pt idx="22">
                  <c:v>11352568.330000002</c:v>
                </c:pt>
                <c:pt idx="23">
                  <c:v>1710944.26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22-7F4C-80B7-84B1985C5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577232"/>
        <c:axId val="1217934208"/>
      </c:barChart>
      <c:catAx>
        <c:axId val="12175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7934208"/>
        <c:crosses val="autoZero"/>
        <c:auto val="1"/>
        <c:lblAlgn val="ctr"/>
        <c:lblOffset val="100"/>
        <c:noMultiLvlLbl val="0"/>
      </c:catAx>
      <c:valAx>
        <c:axId val="12179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75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Odzież!$AF$7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1BC-B34C-999D-7B8A840E0ED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1BC-B34C-999D-7B8A840E0ED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1BC-B34C-999D-7B8A840E0ED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BC-B34C-999D-7B8A840E0ED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BC-B34C-999D-7B8A840E0ED5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1BC-B34C-999D-7B8A840E0ED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1BC-B34C-999D-7B8A840E0ED5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1BC-B34C-999D-7B8A840E0ED5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1BC-B34C-999D-7B8A840E0ED5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1BC-B34C-999D-7B8A840E0ED5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1BC-B34C-999D-7B8A840E0ED5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1BC-B34C-999D-7B8A840E0ED5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1BC-B34C-999D-7B8A840E0ED5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1BC-B34C-999D-7B8A840E0ED5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1BC-B34C-999D-7B8A840E0ED5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821-8F45-8FC7-B4560A9792F9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821-8F45-8FC7-B4560A9792F9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821-8F45-8FC7-B4560A9792F9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821-8F45-8FC7-B4560A9792F9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821-8F45-8FC7-B4560A9792F9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821-8F45-8FC7-B4560A9792F9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821-8F45-8FC7-B4560A9792F9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1BC-B34C-999D-7B8A840E0ED5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BC-B34C-999D-7B8A840E0ED5}"/>
              </c:ext>
            </c:extLst>
          </c:dPt>
          <c:dLbls>
            <c:dLbl>
              <c:idx val="0"/>
              <c:layout>
                <c:manualLayout>
                  <c:x val="-1.6728623311139054E-2"/>
                  <c:y val="-2.298263164523792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1BC-B34C-999D-7B8A840E0ED5}"/>
                </c:ext>
              </c:extLst>
            </c:dLbl>
            <c:dLbl>
              <c:idx val="1"/>
              <c:layout>
                <c:manualLayout>
                  <c:x val="-1.9516727196328937E-2"/>
                  <c:y val="-9.652705290999928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BC-B34C-999D-7B8A840E0ED5}"/>
                </c:ext>
              </c:extLst>
            </c:dLbl>
            <c:dLbl>
              <c:idx val="2"/>
              <c:layout>
                <c:manualLayout>
                  <c:x val="3.6245350507467737E-2"/>
                  <c:y val="-0.156281895187617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BC-B34C-999D-7B8A840E0ED5}"/>
                </c:ext>
              </c:extLst>
            </c:dLbl>
            <c:dLbl>
              <c:idx val="3"/>
              <c:layout>
                <c:manualLayout>
                  <c:x val="6.9702597129745733E-2"/>
                  <c:y val="-9.652705290999928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BC-B34C-999D-7B8A840E0ED5}"/>
                </c:ext>
              </c:extLst>
            </c:dLbl>
            <c:dLbl>
              <c:idx val="4"/>
              <c:layout>
                <c:manualLayout>
                  <c:x val="6.4126389359366168E-2"/>
                  <c:y val="-6.435136860666620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BC-B34C-999D-7B8A840E0ED5}"/>
                </c:ext>
              </c:extLst>
            </c:dLbl>
            <c:dLbl>
              <c:idx val="5"/>
              <c:layout>
                <c:manualLayout>
                  <c:x val="6.1338285474176239E-2"/>
                  <c:y val="-3.677221063238072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1BC-B34C-999D-7B8A840E0ED5}"/>
                </c:ext>
              </c:extLst>
            </c:dLbl>
            <c:dLbl>
              <c:idx val="6"/>
              <c:layout>
                <c:manualLayout>
                  <c:x val="6.6914493244556006E-2"/>
                  <c:y val="1.378957898714275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1BC-B34C-999D-7B8A840E0ED5}"/>
                </c:ext>
              </c:extLst>
            </c:dLbl>
            <c:dLbl>
              <c:idx val="7"/>
              <c:layout>
                <c:manualLayout>
                  <c:x val="6.6914493244555909E-2"/>
                  <c:y val="5.975484227761856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1BC-B34C-999D-7B8A840E0ED5}"/>
                </c:ext>
              </c:extLst>
            </c:dLbl>
            <c:dLbl>
              <c:idx val="8"/>
              <c:layout>
                <c:manualLayout>
                  <c:x val="4.4609662163037342E-2"/>
                  <c:y val="6.435136860666619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1BC-B34C-999D-7B8A840E0ED5}"/>
                </c:ext>
              </c:extLst>
            </c:dLbl>
            <c:dLbl>
              <c:idx val="9"/>
              <c:layout>
                <c:manualLayout>
                  <c:x val="2.2304831081518671E-2"/>
                  <c:y val="4.136873696142826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1BC-B34C-999D-7B8A840E0ED5}"/>
                </c:ext>
              </c:extLst>
            </c:dLbl>
            <c:dLbl>
              <c:idx val="10"/>
              <c:layout>
                <c:manualLayout>
                  <c:x val="1.6728623311139001E-2"/>
                  <c:y val="7.354442126476136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1BC-B34C-999D-7B8A840E0ED5}"/>
                </c:ext>
              </c:extLst>
            </c:dLbl>
            <c:dLbl>
              <c:idx val="11"/>
              <c:layout>
                <c:manualLayout>
                  <c:x val="1.1152415540759233E-2"/>
                  <c:y val="0.1103166318971420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BC-B34C-999D-7B8A840E0ED5}"/>
                </c:ext>
              </c:extLst>
            </c:dLbl>
            <c:dLbl>
              <c:idx val="12"/>
              <c:layout>
                <c:manualLayout>
                  <c:x val="5.5762077703796677E-3"/>
                  <c:y val="0.147088842529522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1BC-B34C-999D-7B8A840E0ED5}"/>
                </c:ext>
              </c:extLst>
            </c:dLbl>
            <c:dLbl>
              <c:idx val="13"/>
              <c:layout>
                <c:manualLayout>
                  <c:x val="5.5762077703795654E-3"/>
                  <c:y val="0.147088842529522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BC-B34C-999D-7B8A840E0ED5}"/>
                </c:ext>
              </c:extLst>
            </c:dLbl>
            <c:dLbl>
              <c:idx val="14"/>
              <c:layout>
                <c:manualLayout>
                  <c:x val="-1.0222929482875647E-16"/>
                  <c:y val="0.1378957898714275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BC-B34C-999D-7B8A840E0ED5}"/>
                </c:ext>
              </c:extLst>
            </c:dLbl>
            <c:dLbl>
              <c:idx val="22"/>
              <c:layout>
                <c:manualLayout>
                  <c:x val="-3.0669142737088172E-2"/>
                  <c:y val="-2.298263164523793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BC-B34C-999D-7B8A840E0ED5}"/>
                </c:ext>
              </c:extLst>
            </c:dLbl>
            <c:dLbl>
              <c:idx val="23"/>
              <c:layout>
                <c:manualLayout>
                  <c:x val="5.5762077703796166E-3"/>
                  <c:y val="-1.378957898714275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BC-B34C-999D-7B8A840E0ED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Odzież!$AE$8:$AE$31</c:f>
              <c:strCache>
                <c:ptCount val="24"/>
                <c:pt idx="0">
                  <c:v>Bluzki </c:v>
                </c:pt>
                <c:pt idx="1">
                  <c:v>Bluzy </c:v>
                </c:pt>
                <c:pt idx="2">
                  <c:v>Body </c:v>
                </c:pt>
                <c:pt idx="3">
                  <c:v>Bolerka </c:v>
                </c:pt>
                <c:pt idx="4">
                  <c:v>Dresy kompletne </c:v>
                </c:pt>
                <c:pt idx="5">
                  <c:v>Garsonki i kostiumy </c:v>
                </c:pt>
                <c:pt idx="6">
                  <c:v>Golfy </c:v>
                </c:pt>
                <c:pt idx="7">
                  <c:v>Gorsety </c:v>
                </c:pt>
                <c:pt idx="8">
                  <c:v>Jeansy </c:v>
                </c:pt>
                <c:pt idx="9">
                  <c:v>Kamizelki </c:v>
                </c:pt>
                <c:pt idx="10">
                  <c:v>Kombinezony </c:v>
                </c:pt>
                <c:pt idx="11">
                  <c:v>Komplety </c:v>
                </c:pt>
                <c:pt idx="12">
                  <c:v>Koszule </c:v>
                </c:pt>
                <c:pt idx="13">
                  <c:v>Legginsy </c:v>
                </c:pt>
                <c:pt idx="14">
                  <c:v>Marynarki i żakiety </c:v>
                </c:pt>
                <c:pt idx="15">
                  <c:v>Okrycia wierzchnie </c:v>
                </c:pt>
                <c:pt idx="16">
                  <c:v>Spodenki </c:v>
                </c:pt>
                <c:pt idx="17">
                  <c:v>Spodnie </c:v>
                </c:pt>
                <c:pt idx="18">
                  <c:v>Spódnice i spódniczki </c:v>
                </c:pt>
                <c:pt idx="19">
                  <c:v>Sukienki </c:v>
                </c:pt>
                <c:pt idx="20">
                  <c:v>Sukienki wieczorowe </c:v>
                </c:pt>
                <c:pt idx="21">
                  <c:v>Swetry </c:v>
                </c:pt>
                <c:pt idx="22">
                  <c:v>T-shirty </c:v>
                </c:pt>
                <c:pt idx="23">
                  <c:v>Topy </c:v>
                </c:pt>
              </c:strCache>
            </c:strRef>
          </c:cat>
          <c:val>
            <c:numRef>
              <c:f>Odzież!$AF$8:$AF$31</c:f>
              <c:numCache>
                <c:formatCode>#\ ##0.00\ "zł"</c:formatCode>
                <c:ptCount val="24"/>
                <c:pt idx="0">
                  <c:v>17879166.689999998</c:v>
                </c:pt>
                <c:pt idx="1">
                  <c:v>12771610.66</c:v>
                </c:pt>
                <c:pt idx="2">
                  <c:v>1299200.2600000002</c:v>
                </c:pt>
                <c:pt idx="3">
                  <c:v>417779.27</c:v>
                </c:pt>
                <c:pt idx="4">
                  <c:v>2290111.0699999998</c:v>
                </c:pt>
                <c:pt idx="5">
                  <c:v>728379.28000000014</c:v>
                </c:pt>
                <c:pt idx="6">
                  <c:v>558875.09</c:v>
                </c:pt>
                <c:pt idx="7">
                  <c:v>117833.32000000002</c:v>
                </c:pt>
                <c:pt idx="8">
                  <c:v>7883541.3699999992</c:v>
                </c:pt>
                <c:pt idx="9">
                  <c:v>2999079.56</c:v>
                </c:pt>
                <c:pt idx="10">
                  <c:v>3639199.3000000003</c:v>
                </c:pt>
                <c:pt idx="11">
                  <c:v>993179.37</c:v>
                </c:pt>
                <c:pt idx="12">
                  <c:v>4374174.7100000009</c:v>
                </c:pt>
                <c:pt idx="13">
                  <c:v>8816900.6699999999</c:v>
                </c:pt>
                <c:pt idx="14">
                  <c:v>3984999.0900000003</c:v>
                </c:pt>
                <c:pt idx="15">
                  <c:v>44696006.270000003</c:v>
                </c:pt>
                <c:pt idx="16">
                  <c:v>2762946.34</c:v>
                </c:pt>
                <c:pt idx="17">
                  <c:v>11410100.85</c:v>
                </c:pt>
                <c:pt idx="18">
                  <c:v>8598670.9100000001</c:v>
                </c:pt>
                <c:pt idx="19">
                  <c:v>53248885.669999994</c:v>
                </c:pt>
                <c:pt idx="20">
                  <c:v>5986857.2999999998</c:v>
                </c:pt>
                <c:pt idx="21">
                  <c:v>12406407.02</c:v>
                </c:pt>
                <c:pt idx="22">
                  <c:v>8238343.9900000002</c:v>
                </c:pt>
                <c:pt idx="23">
                  <c:v>1899105.17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C-B34C-999D-7B8A840E0ED5}"/>
            </c:ext>
          </c:extLst>
        </c:ser>
        <c:ser>
          <c:idx val="1"/>
          <c:order val="1"/>
          <c:tx>
            <c:strRef>
              <c:f>Odzież!$AG$7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821-8F45-8FC7-B4560A9792F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821-8F45-8FC7-B4560A9792F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821-8F45-8FC7-B4560A9792F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821-8F45-8FC7-B4560A9792F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821-8F45-8FC7-B4560A9792F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821-8F45-8FC7-B4560A9792F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8821-8F45-8FC7-B4560A9792F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8821-8F45-8FC7-B4560A9792F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8821-8F45-8FC7-B4560A9792F9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8821-8F45-8FC7-B4560A9792F9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8821-8F45-8FC7-B4560A9792F9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8821-8F45-8FC7-B4560A9792F9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8821-8F45-8FC7-B4560A9792F9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8821-8F45-8FC7-B4560A9792F9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8821-8F45-8FC7-B4560A9792F9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8821-8F45-8FC7-B4560A9792F9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8821-8F45-8FC7-B4560A9792F9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8821-8F45-8FC7-B4560A9792F9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8821-8F45-8FC7-B4560A9792F9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8821-8F45-8FC7-B4560A9792F9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8821-8F45-8FC7-B4560A9792F9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8821-8F45-8FC7-B4560A9792F9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8821-8F45-8FC7-B4560A9792F9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8821-8F45-8FC7-B4560A9792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Odzież!$AE$8:$AE$31</c:f>
              <c:strCache>
                <c:ptCount val="24"/>
                <c:pt idx="0">
                  <c:v>Bluzki </c:v>
                </c:pt>
                <c:pt idx="1">
                  <c:v>Bluzy </c:v>
                </c:pt>
                <c:pt idx="2">
                  <c:v>Body </c:v>
                </c:pt>
                <c:pt idx="3">
                  <c:v>Bolerka </c:v>
                </c:pt>
                <c:pt idx="4">
                  <c:v>Dresy kompletne </c:v>
                </c:pt>
                <c:pt idx="5">
                  <c:v>Garsonki i kostiumy </c:v>
                </c:pt>
                <c:pt idx="6">
                  <c:v>Golfy </c:v>
                </c:pt>
                <c:pt idx="7">
                  <c:v>Gorsety </c:v>
                </c:pt>
                <c:pt idx="8">
                  <c:v>Jeansy </c:v>
                </c:pt>
                <c:pt idx="9">
                  <c:v>Kamizelki </c:v>
                </c:pt>
                <c:pt idx="10">
                  <c:v>Kombinezony </c:v>
                </c:pt>
                <c:pt idx="11">
                  <c:v>Komplety </c:v>
                </c:pt>
                <c:pt idx="12">
                  <c:v>Koszule </c:v>
                </c:pt>
                <c:pt idx="13">
                  <c:v>Legginsy </c:v>
                </c:pt>
                <c:pt idx="14">
                  <c:v>Marynarki i żakiety </c:v>
                </c:pt>
                <c:pt idx="15">
                  <c:v>Okrycia wierzchnie </c:v>
                </c:pt>
                <c:pt idx="16">
                  <c:v>Spodenki </c:v>
                </c:pt>
                <c:pt idx="17">
                  <c:v>Spodnie </c:v>
                </c:pt>
                <c:pt idx="18">
                  <c:v>Spódnice i spódniczki </c:v>
                </c:pt>
                <c:pt idx="19">
                  <c:v>Sukienki </c:v>
                </c:pt>
                <c:pt idx="20">
                  <c:v>Sukienki wieczorowe </c:v>
                </c:pt>
                <c:pt idx="21">
                  <c:v>Swetry </c:v>
                </c:pt>
                <c:pt idx="22">
                  <c:v>T-shirty </c:v>
                </c:pt>
                <c:pt idx="23">
                  <c:v>Topy </c:v>
                </c:pt>
              </c:strCache>
            </c:strRef>
          </c:cat>
          <c:val>
            <c:numRef>
              <c:f>Odzież!$AG$8:$AG$31</c:f>
              <c:numCache>
                <c:formatCode>#\ ##0.00\ "zł"</c:formatCode>
                <c:ptCount val="24"/>
                <c:pt idx="0">
                  <c:v>17701416.369999997</c:v>
                </c:pt>
                <c:pt idx="1">
                  <c:v>15748994.460000001</c:v>
                </c:pt>
                <c:pt idx="2">
                  <c:v>1034383.66</c:v>
                </c:pt>
                <c:pt idx="3">
                  <c:v>423694.16000000003</c:v>
                </c:pt>
                <c:pt idx="4">
                  <c:v>3101508.71</c:v>
                </c:pt>
                <c:pt idx="5">
                  <c:v>693274.41999999993</c:v>
                </c:pt>
                <c:pt idx="6">
                  <c:v>739366.71</c:v>
                </c:pt>
                <c:pt idx="7">
                  <c:v>104819.83</c:v>
                </c:pt>
                <c:pt idx="8">
                  <c:v>9457081.3000000007</c:v>
                </c:pt>
                <c:pt idx="9">
                  <c:v>3000940.7400000007</c:v>
                </c:pt>
                <c:pt idx="10">
                  <c:v>3447618.7900000005</c:v>
                </c:pt>
                <c:pt idx="11">
                  <c:v>1284501.97</c:v>
                </c:pt>
                <c:pt idx="12">
                  <c:v>3641626.4300000006</c:v>
                </c:pt>
                <c:pt idx="13">
                  <c:v>10263552.51</c:v>
                </c:pt>
                <c:pt idx="14">
                  <c:v>4596000.9899999993</c:v>
                </c:pt>
                <c:pt idx="15">
                  <c:v>50952359.289999999</c:v>
                </c:pt>
                <c:pt idx="16">
                  <c:v>2901021.8200000003</c:v>
                </c:pt>
                <c:pt idx="17">
                  <c:v>13937105.199999999</c:v>
                </c:pt>
                <c:pt idx="18">
                  <c:v>10080062.260000002</c:v>
                </c:pt>
                <c:pt idx="19">
                  <c:v>49873711.400000006</c:v>
                </c:pt>
                <c:pt idx="20">
                  <c:v>6151067.1400000006</c:v>
                </c:pt>
                <c:pt idx="21">
                  <c:v>13132286.109999999</c:v>
                </c:pt>
                <c:pt idx="22">
                  <c:v>10564719.5</c:v>
                </c:pt>
                <c:pt idx="23">
                  <c:v>1758258.4700000002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C-B34C-999D-7B8A840E0ED5}"/>
            </c:ext>
          </c:extLst>
        </c:ser>
        <c:ser>
          <c:idx val="2"/>
          <c:order val="2"/>
          <c:tx>
            <c:strRef>
              <c:f>Odzież!$AH$7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8821-8F45-8FC7-B4560A9792F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8821-8F45-8FC7-B4560A9792F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8821-8F45-8FC7-B4560A9792F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8821-8F45-8FC7-B4560A9792F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8821-8F45-8FC7-B4560A9792F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8821-8F45-8FC7-B4560A9792F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8821-8F45-8FC7-B4560A9792F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8821-8F45-8FC7-B4560A9792F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8821-8F45-8FC7-B4560A9792F9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8821-8F45-8FC7-B4560A9792F9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8821-8F45-8FC7-B4560A9792F9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8821-8F45-8FC7-B4560A9792F9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8821-8F45-8FC7-B4560A9792F9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8821-8F45-8FC7-B4560A9792F9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8821-8F45-8FC7-B4560A9792F9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8821-8F45-8FC7-B4560A9792F9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8821-8F45-8FC7-B4560A9792F9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8821-8F45-8FC7-B4560A9792F9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8821-8F45-8FC7-B4560A9792F9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8821-8F45-8FC7-B4560A9792F9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8821-8F45-8FC7-B4560A9792F9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8821-8F45-8FC7-B4560A9792F9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8821-8F45-8FC7-B4560A9792F9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8821-8F45-8FC7-B4560A9792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Odzież!$AE$8:$AE$31</c:f>
              <c:strCache>
                <c:ptCount val="24"/>
                <c:pt idx="0">
                  <c:v>Bluzki </c:v>
                </c:pt>
                <c:pt idx="1">
                  <c:v>Bluzy </c:v>
                </c:pt>
                <c:pt idx="2">
                  <c:v>Body </c:v>
                </c:pt>
                <c:pt idx="3">
                  <c:v>Bolerka </c:v>
                </c:pt>
                <c:pt idx="4">
                  <c:v>Dresy kompletne </c:v>
                </c:pt>
                <c:pt idx="5">
                  <c:v>Garsonki i kostiumy </c:v>
                </c:pt>
                <c:pt idx="6">
                  <c:v>Golfy </c:v>
                </c:pt>
                <c:pt idx="7">
                  <c:v>Gorsety </c:v>
                </c:pt>
                <c:pt idx="8">
                  <c:v>Jeansy </c:v>
                </c:pt>
                <c:pt idx="9">
                  <c:v>Kamizelki </c:v>
                </c:pt>
                <c:pt idx="10">
                  <c:v>Kombinezony </c:v>
                </c:pt>
                <c:pt idx="11">
                  <c:v>Komplety </c:v>
                </c:pt>
                <c:pt idx="12">
                  <c:v>Koszule </c:v>
                </c:pt>
                <c:pt idx="13">
                  <c:v>Legginsy </c:v>
                </c:pt>
                <c:pt idx="14">
                  <c:v>Marynarki i żakiety </c:v>
                </c:pt>
                <c:pt idx="15">
                  <c:v>Okrycia wierzchnie </c:v>
                </c:pt>
                <c:pt idx="16">
                  <c:v>Spodenki </c:v>
                </c:pt>
                <c:pt idx="17">
                  <c:v>Spodnie </c:v>
                </c:pt>
                <c:pt idx="18">
                  <c:v>Spódnice i spódniczki </c:v>
                </c:pt>
                <c:pt idx="19">
                  <c:v>Sukienki </c:v>
                </c:pt>
                <c:pt idx="20">
                  <c:v>Sukienki wieczorowe </c:v>
                </c:pt>
                <c:pt idx="21">
                  <c:v>Swetry </c:v>
                </c:pt>
                <c:pt idx="22">
                  <c:v>T-shirty </c:v>
                </c:pt>
                <c:pt idx="23">
                  <c:v>Topy </c:v>
                </c:pt>
              </c:strCache>
            </c:strRef>
          </c:cat>
          <c:val>
            <c:numRef>
              <c:f>Odzież!$AH$8:$AH$31</c:f>
              <c:numCache>
                <c:formatCode>#\ ##0.00\ "zł"</c:formatCode>
                <c:ptCount val="24"/>
                <c:pt idx="0">
                  <c:v>16529146.289999999</c:v>
                </c:pt>
                <c:pt idx="1">
                  <c:v>15622718.85</c:v>
                </c:pt>
                <c:pt idx="2">
                  <c:v>543499.04</c:v>
                </c:pt>
                <c:pt idx="3">
                  <c:v>315263.12</c:v>
                </c:pt>
                <c:pt idx="4">
                  <c:v>6028459.0499999998</c:v>
                </c:pt>
                <c:pt idx="5">
                  <c:v>531322.18000000005</c:v>
                </c:pt>
                <c:pt idx="6">
                  <c:v>306811.15000000002</c:v>
                </c:pt>
                <c:pt idx="7">
                  <c:v>51074.600000000006</c:v>
                </c:pt>
                <c:pt idx="8">
                  <c:v>9801805.870000001</c:v>
                </c:pt>
                <c:pt idx="9">
                  <c:v>2441832.1800000002</c:v>
                </c:pt>
                <c:pt idx="10">
                  <c:v>2290331.35</c:v>
                </c:pt>
                <c:pt idx="11">
                  <c:v>1287881.9500000002</c:v>
                </c:pt>
                <c:pt idx="12">
                  <c:v>2213310.3600000003</c:v>
                </c:pt>
                <c:pt idx="13">
                  <c:v>11368427.169999998</c:v>
                </c:pt>
                <c:pt idx="14">
                  <c:v>3908398.13</c:v>
                </c:pt>
                <c:pt idx="15">
                  <c:v>32733861.149999999</c:v>
                </c:pt>
                <c:pt idx="16">
                  <c:v>4185091.8199999994</c:v>
                </c:pt>
                <c:pt idx="17">
                  <c:v>16309191.940000001</c:v>
                </c:pt>
                <c:pt idx="18">
                  <c:v>6878871.5499999989</c:v>
                </c:pt>
                <c:pt idx="19">
                  <c:v>32998881.280000001</c:v>
                </c:pt>
                <c:pt idx="20">
                  <c:v>3602088.8699999996</c:v>
                </c:pt>
                <c:pt idx="21">
                  <c:v>8510007.9499999993</c:v>
                </c:pt>
                <c:pt idx="22">
                  <c:v>11352568.330000002</c:v>
                </c:pt>
                <c:pt idx="23">
                  <c:v>1710944.26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C-B34C-999D-7B8A840E0ED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00691603205238"/>
          <c:y val="0"/>
          <c:w val="0.25899308396794746"/>
          <c:h val="0.99959732412843683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 i ogród'!$G$112</c:f>
              <c:strCache>
                <c:ptCount val="1"/>
                <c:pt idx="0">
                  <c:v>Salon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'Dom i ogród'!$F$113:$F$124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ogród'!$G$113:$G$124</c:f>
              <c:numCache>
                <c:formatCode>#\ ##0.00\ "zł"</c:formatCode>
                <c:ptCount val="12"/>
                <c:pt idx="0">
                  <c:v>25112065.02</c:v>
                </c:pt>
                <c:pt idx="1">
                  <c:v>25260522.800000001</c:v>
                </c:pt>
                <c:pt idx="2">
                  <c:v>28303102.34</c:v>
                </c:pt>
                <c:pt idx="3">
                  <c:v>21148621.34</c:v>
                </c:pt>
                <c:pt idx="4">
                  <c:v>20583378.57</c:v>
                </c:pt>
                <c:pt idx="5">
                  <c:v>22473173.879999999</c:v>
                </c:pt>
                <c:pt idx="6">
                  <c:v>28407172.800000001</c:v>
                </c:pt>
                <c:pt idx="7">
                  <c:v>30004674.5</c:v>
                </c:pt>
                <c:pt idx="8">
                  <c:v>32660006.93</c:v>
                </c:pt>
                <c:pt idx="9">
                  <c:v>34835629.5</c:v>
                </c:pt>
                <c:pt idx="10">
                  <c:v>46522658.030000001</c:v>
                </c:pt>
                <c:pt idx="11">
                  <c:v>35285827.170000002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3-D849-86DE-ED0A6BD72410}"/>
            </c:ext>
          </c:extLst>
        </c:ser>
        <c:ser>
          <c:idx val="1"/>
          <c:order val="1"/>
          <c:tx>
            <c:strRef>
              <c:f>'Dom i ogród'!$H$112</c:f>
              <c:strCache>
                <c:ptCount val="1"/>
                <c:pt idx="0">
                  <c:v>Salon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'Dom i ogród'!$F$113:$F$124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ogród'!$H$113:$H$124</c:f>
              <c:numCache>
                <c:formatCode>#\ ##0.00\ "zł"</c:formatCode>
                <c:ptCount val="12"/>
                <c:pt idx="0">
                  <c:v>32926510.59</c:v>
                </c:pt>
                <c:pt idx="1">
                  <c:v>32071621.91</c:v>
                </c:pt>
                <c:pt idx="2">
                  <c:v>39212991.859999999</c:v>
                </c:pt>
                <c:pt idx="3">
                  <c:v>30762878.329999998</c:v>
                </c:pt>
                <c:pt idx="4">
                  <c:v>30309148.149999999</c:v>
                </c:pt>
                <c:pt idx="5">
                  <c:v>25068659.780000001</c:v>
                </c:pt>
                <c:pt idx="6">
                  <c:v>34672436.039999999</c:v>
                </c:pt>
                <c:pt idx="7">
                  <c:v>37297981.5</c:v>
                </c:pt>
                <c:pt idx="8">
                  <c:v>40373028.060000002</c:v>
                </c:pt>
                <c:pt idx="9">
                  <c:v>45436894.369999997</c:v>
                </c:pt>
                <c:pt idx="10">
                  <c:v>58309112.079999998</c:v>
                </c:pt>
                <c:pt idx="11">
                  <c:v>40184045.450000003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3-D849-86DE-ED0A6BD72410}"/>
            </c:ext>
          </c:extLst>
        </c:ser>
        <c:ser>
          <c:idx val="2"/>
          <c:order val="2"/>
          <c:tx>
            <c:strRef>
              <c:f>'Dom i ogród'!$I$112</c:f>
              <c:strCache>
                <c:ptCount val="1"/>
                <c:pt idx="0">
                  <c:v>Salon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'Dom i ogród'!$F$113:$F$124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ogród'!$I$113:$I$124</c:f>
              <c:numCache>
                <c:formatCode>#\ ##0.00\ "zł"</c:formatCode>
                <c:ptCount val="12"/>
                <c:pt idx="0">
                  <c:v>39069199.009999998</c:v>
                </c:pt>
                <c:pt idx="1">
                  <c:v>38516107.939999998</c:v>
                </c:pt>
                <c:pt idx="2">
                  <c:v>45212178.740000002</c:v>
                </c:pt>
                <c:pt idx="3">
                  <c:v>52216460.200000003</c:v>
                </c:pt>
                <c:pt idx="4">
                  <c:v>58613536.350000001</c:v>
                </c:pt>
                <c:pt idx="5">
                  <c:v>47023972.770000003</c:v>
                </c:pt>
                <c:pt idx="6">
                  <c:v>47096211.270000003</c:v>
                </c:pt>
                <c:pt idx="7">
                  <c:v>50325280.479999997</c:v>
                </c:pt>
                <c:pt idx="8">
                  <c:v>51859527.5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C3-D849-86DE-ED0A6BD7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258640"/>
        <c:axId val="813403888"/>
      </c:barChart>
      <c:catAx>
        <c:axId val="81225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3403888"/>
        <c:crosses val="autoZero"/>
        <c:auto val="1"/>
        <c:lblAlgn val="ctr"/>
        <c:lblOffset val="100"/>
        <c:noMultiLvlLbl val="0"/>
      </c:catAx>
      <c:valAx>
        <c:axId val="8134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225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Sukienki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Odzież!$L$314</c:f>
              <c:strCache>
                <c:ptCount val="1"/>
                <c:pt idx="0">
                  <c:v>Sukienki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Odzież!$K$315:$K$326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Odzież!$L$315:$L$326</c:f>
              <c:numCache>
                <c:formatCode>#\ ##0.00\ "zł"</c:formatCode>
                <c:ptCount val="12"/>
                <c:pt idx="0">
                  <c:v>3707514.3</c:v>
                </c:pt>
                <c:pt idx="1">
                  <c:v>2713267.86</c:v>
                </c:pt>
                <c:pt idx="2">
                  <c:v>4056887.79</c:v>
                </c:pt>
                <c:pt idx="3">
                  <c:v>4965973.7699999996</c:v>
                </c:pt>
                <c:pt idx="4">
                  <c:v>5667176.8099999996</c:v>
                </c:pt>
                <c:pt idx="5">
                  <c:v>5676600.6600000001</c:v>
                </c:pt>
                <c:pt idx="6">
                  <c:v>4799190</c:v>
                </c:pt>
                <c:pt idx="7">
                  <c:v>4811250.6500000004</c:v>
                </c:pt>
                <c:pt idx="8">
                  <c:v>3383255.97</c:v>
                </c:pt>
                <c:pt idx="9">
                  <c:v>3660669.03</c:v>
                </c:pt>
                <c:pt idx="10">
                  <c:v>4461253.3600000003</c:v>
                </c:pt>
                <c:pt idx="11">
                  <c:v>5345845.47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C-984A-A572-CDA51FBDC000}"/>
            </c:ext>
          </c:extLst>
        </c:ser>
        <c:ser>
          <c:idx val="1"/>
          <c:order val="1"/>
          <c:tx>
            <c:strRef>
              <c:f>Odzież!$M$314</c:f>
              <c:strCache>
                <c:ptCount val="1"/>
                <c:pt idx="0">
                  <c:v>Sukienki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Odzież!$K$315:$K$326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Odzież!$M$315:$M$326</c:f>
              <c:numCache>
                <c:formatCode>#\ ##0.00\ "zł"</c:formatCode>
                <c:ptCount val="12"/>
                <c:pt idx="0">
                  <c:v>3470934.97</c:v>
                </c:pt>
                <c:pt idx="1">
                  <c:v>3329917.05</c:v>
                </c:pt>
                <c:pt idx="2">
                  <c:v>3760105.75</c:v>
                </c:pt>
                <c:pt idx="3">
                  <c:v>4399419.18</c:v>
                </c:pt>
                <c:pt idx="4">
                  <c:v>5116860.9000000004</c:v>
                </c:pt>
                <c:pt idx="5">
                  <c:v>6455311.3600000003</c:v>
                </c:pt>
                <c:pt idx="6">
                  <c:v>4406986.74</c:v>
                </c:pt>
                <c:pt idx="7">
                  <c:v>3709049.08</c:v>
                </c:pt>
                <c:pt idx="8">
                  <c:v>3262904.53</c:v>
                </c:pt>
                <c:pt idx="9">
                  <c:v>3469348.47</c:v>
                </c:pt>
                <c:pt idx="10">
                  <c:v>4030942.78</c:v>
                </c:pt>
                <c:pt idx="11">
                  <c:v>4461930.59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BC-984A-A572-CDA51FBDC000}"/>
            </c:ext>
          </c:extLst>
        </c:ser>
        <c:ser>
          <c:idx val="2"/>
          <c:order val="2"/>
          <c:tx>
            <c:strRef>
              <c:f>Odzież!$N$314</c:f>
              <c:strCache>
                <c:ptCount val="1"/>
                <c:pt idx="0">
                  <c:v>Sukienki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Odzież!$K$315:$K$326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Odzież!$N$315:$N$326</c:f>
              <c:numCache>
                <c:formatCode>#\ ##0.00\ "zł"</c:formatCode>
                <c:ptCount val="12"/>
                <c:pt idx="0">
                  <c:v>3049995.25</c:v>
                </c:pt>
                <c:pt idx="1">
                  <c:v>3082995.57</c:v>
                </c:pt>
                <c:pt idx="2">
                  <c:v>2388492.09</c:v>
                </c:pt>
                <c:pt idx="3">
                  <c:v>2624230.2400000002</c:v>
                </c:pt>
                <c:pt idx="4">
                  <c:v>3505039.07</c:v>
                </c:pt>
                <c:pt idx="5">
                  <c:v>5708188.4699999997</c:v>
                </c:pt>
                <c:pt idx="6">
                  <c:v>5104522.2</c:v>
                </c:pt>
                <c:pt idx="7">
                  <c:v>4385075.7</c:v>
                </c:pt>
                <c:pt idx="8">
                  <c:v>3150342.69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BC-984A-A572-CDA51FBDC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239552"/>
        <c:axId val="1262783872"/>
      </c:barChart>
      <c:catAx>
        <c:axId val="126323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2783872"/>
        <c:crosses val="autoZero"/>
        <c:auto val="1"/>
        <c:lblAlgn val="ctr"/>
        <c:lblOffset val="100"/>
        <c:noMultiLvlLbl val="0"/>
      </c:catAx>
      <c:valAx>
        <c:axId val="12627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323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Okrycia</a:t>
            </a:r>
            <a:r>
              <a:rPr lang="pl-PL" baseline="0"/>
              <a:t> wierzchnie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Odzież!$L$249</c:f>
              <c:strCache>
                <c:ptCount val="1"/>
                <c:pt idx="0">
                  <c:v>Okrycia wierzchnie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Odzież!$K$250:$K$261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Odzież!$L$250:$L$261</c:f>
              <c:numCache>
                <c:formatCode>#\ ##0.00\ "zł"</c:formatCode>
                <c:ptCount val="12"/>
                <c:pt idx="0">
                  <c:v>4186841.24</c:v>
                </c:pt>
                <c:pt idx="1">
                  <c:v>3490113.72</c:v>
                </c:pt>
                <c:pt idx="2">
                  <c:v>5356833.29</c:v>
                </c:pt>
                <c:pt idx="3">
                  <c:v>2631612.38</c:v>
                </c:pt>
                <c:pt idx="4">
                  <c:v>923193.47</c:v>
                </c:pt>
                <c:pt idx="5">
                  <c:v>708684.02</c:v>
                </c:pt>
                <c:pt idx="6">
                  <c:v>1130414.3600000001</c:v>
                </c:pt>
                <c:pt idx="7">
                  <c:v>1574902.72</c:v>
                </c:pt>
                <c:pt idx="8">
                  <c:v>4532256.62</c:v>
                </c:pt>
                <c:pt idx="9">
                  <c:v>7808764.2300000004</c:v>
                </c:pt>
                <c:pt idx="10">
                  <c:v>7110386.5199999996</c:v>
                </c:pt>
                <c:pt idx="11">
                  <c:v>5242003.7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D-6A48-AD24-C55F33BC50A5}"/>
            </c:ext>
          </c:extLst>
        </c:ser>
        <c:ser>
          <c:idx val="1"/>
          <c:order val="1"/>
          <c:tx>
            <c:strRef>
              <c:f>Odzież!$M$249</c:f>
              <c:strCache>
                <c:ptCount val="1"/>
                <c:pt idx="0">
                  <c:v>Okrycia wierzchnie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Odzież!$K$250:$K$261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Odzież!$M$250:$M$261</c:f>
              <c:numCache>
                <c:formatCode>#\ ##0.00\ "zł"</c:formatCode>
                <c:ptCount val="12"/>
                <c:pt idx="0">
                  <c:v>4255662.66</c:v>
                </c:pt>
                <c:pt idx="1">
                  <c:v>3752673.99</c:v>
                </c:pt>
                <c:pt idx="2">
                  <c:v>5524749.0099999998</c:v>
                </c:pt>
                <c:pt idx="3">
                  <c:v>3575480.48</c:v>
                </c:pt>
                <c:pt idx="4">
                  <c:v>2432077.5099999998</c:v>
                </c:pt>
                <c:pt idx="5">
                  <c:v>586548.5</c:v>
                </c:pt>
                <c:pt idx="6">
                  <c:v>1200779.81</c:v>
                </c:pt>
                <c:pt idx="7">
                  <c:v>1828162.82</c:v>
                </c:pt>
                <c:pt idx="8">
                  <c:v>6009084.8099999996</c:v>
                </c:pt>
                <c:pt idx="9">
                  <c:v>8924402.9600000009</c:v>
                </c:pt>
                <c:pt idx="10">
                  <c:v>7380276.4299999997</c:v>
                </c:pt>
                <c:pt idx="11">
                  <c:v>5482460.3099999996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D-6A48-AD24-C55F33BC50A5}"/>
            </c:ext>
          </c:extLst>
        </c:ser>
        <c:ser>
          <c:idx val="2"/>
          <c:order val="2"/>
          <c:tx>
            <c:strRef>
              <c:f>Odzież!$N$249</c:f>
              <c:strCache>
                <c:ptCount val="1"/>
                <c:pt idx="0">
                  <c:v>Okrycia wierzchnie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Odzież!$K$250:$K$261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Odzież!$N$250:$N$261</c:f>
              <c:numCache>
                <c:formatCode>#\ ##0.00\ "zł"</c:formatCode>
                <c:ptCount val="12"/>
                <c:pt idx="0">
                  <c:v>3988074.92</c:v>
                </c:pt>
                <c:pt idx="1">
                  <c:v>3713578.44</c:v>
                </c:pt>
                <c:pt idx="2">
                  <c:v>4746609.22</c:v>
                </c:pt>
                <c:pt idx="3">
                  <c:v>4175385.91</c:v>
                </c:pt>
                <c:pt idx="4">
                  <c:v>3475698.24</c:v>
                </c:pt>
                <c:pt idx="5">
                  <c:v>1976666.76</c:v>
                </c:pt>
                <c:pt idx="6">
                  <c:v>1580993.21</c:v>
                </c:pt>
                <c:pt idx="7">
                  <c:v>2232539.5699999998</c:v>
                </c:pt>
                <c:pt idx="8">
                  <c:v>6844314.8799999999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D-6A48-AD24-C55F33BC5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710304"/>
        <c:axId val="846801280"/>
      </c:barChart>
      <c:catAx>
        <c:axId val="126271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6801280"/>
        <c:crosses val="autoZero"/>
        <c:auto val="1"/>
        <c:lblAlgn val="ctr"/>
        <c:lblOffset val="100"/>
        <c:noMultiLvlLbl val="0"/>
      </c:catAx>
      <c:valAx>
        <c:axId val="8468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271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Obuwie</a:t>
            </a:r>
            <a:r>
              <a:rPr lang="pl-PL" baseline="0"/>
              <a:t> męskie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Odzież!$B$39</c:f>
              <c:strCache>
                <c:ptCount val="1"/>
                <c:pt idx="0">
                  <c:v>Meskie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Odzież!$A$40:$A$51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Odzież!$B$40:$B$51</c:f>
              <c:numCache>
                <c:formatCode>#\ ##0.00\ "zł"</c:formatCode>
                <c:ptCount val="12"/>
                <c:pt idx="0">
                  <c:v>12594989.039999999</c:v>
                </c:pt>
                <c:pt idx="1">
                  <c:v>12464629.5</c:v>
                </c:pt>
                <c:pt idx="2">
                  <c:v>25115141.809999999</c:v>
                </c:pt>
                <c:pt idx="3">
                  <c:v>33656853.539999999</c:v>
                </c:pt>
                <c:pt idx="4">
                  <c:v>24860125.989999998</c:v>
                </c:pt>
                <c:pt idx="5">
                  <c:v>20905389.41</c:v>
                </c:pt>
                <c:pt idx="6">
                  <c:v>20054738.02</c:v>
                </c:pt>
                <c:pt idx="7">
                  <c:v>20067585.170000002</c:v>
                </c:pt>
                <c:pt idx="8">
                  <c:v>21165528.760000002</c:v>
                </c:pt>
                <c:pt idx="9">
                  <c:v>22647057.52</c:v>
                </c:pt>
                <c:pt idx="10">
                  <c:v>21604002.18</c:v>
                </c:pt>
                <c:pt idx="11">
                  <c:v>17954290.800000001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E-F244-95EC-1E915673B3D8}"/>
            </c:ext>
          </c:extLst>
        </c:ser>
        <c:ser>
          <c:idx val="1"/>
          <c:order val="1"/>
          <c:tx>
            <c:strRef>
              <c:f>Odzież!$C$39</c:f>
              <c:strCache>
                <c:ptCount val="1"/>
                <c:pt idx="0">
                  <c:v>Meskie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Odzież!$A$40:$A$51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Odzież!$C$40:$C$51</c:f>
              <c:numCache>
                <c:formatCode>#\ ##0.00\ "zł"</c:formatCode>
                <c:ptCount val="12"/>
                <c:pt idx="0">
                  <c:v>14630115.23</c:v>
                </c:pt>
                <c:pt idx="1">
                  <c:v>18189889.280000001</c:v>
                </c:pt>
                <c:pt idx="2">
                  <c:v>31419349.760000002</c:v>
                </c:pt>
                <c:pt idx="3">
                  <c:v>32185642.18</c:v>
                </c:pt>
                <c:pt idx="4">
                  <c:v>25994788.379999999</c:v>
                </c:pt>
                <c:pt idx="5">
                  <c:v>23742026.280000001</c:v>
                </c:pt>
                <c:pt idx="6">
                  <c:v>20130943.039999999</c:v>
                </c:pt>
                <c:pt idx="7">
                  <c:v>19706986.59</c:v>
                </c:pt>
                <c:pt idx="8">
                  <c:v>21614131.73</c:v>
                </c:pt>
                <c:pt idx="9">
                  <c:v>22876164.59</c:v>
                </c:pt>
                <c:pt idx="10">
                  <c:v>20690908.760000002</c:v>
                </c:pt>
                <c:pt idx="11">
                  <c:v>17739044.969999999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E-F244-95EC-1E915673B3D8}"/>
            </c:ext>
          </c:extLst>
        </c:ser>
        <c:ser>
          <c:idx val="2"/>
          <c:order val="2"/>
          <c:tx>
            <c:strRef>
              <c:f>Odzież!$D$39</c:f>
              <c:strCache>
                <c:ptCount val="1"/>
                <c:pt idx="0">
                  <c:v>Meskie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Odzież!$A$40:$A$51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Odzież!$D$40:$D$51</c:f>
              <c:numCache>
                <c:formatCode>#\ ##0.00\ "zł"</c:formatCode>
                <c:ptCount val="12"/>
                <c:pt idx="0">
                  <c:v>14222455.57</c:v>
                </c:pt>
                <c:pt idx="1">
                  <c:v>18094911.530000001</c:v>
                </c:pt>
                <c:pt idx="2">
                  <c:v>25389889.75</c:v>
                </c:pt>
                <c:pt idx="3">
                  <c:v>39559615.009999998</c:v>
                </c:pt>
                <c:pt idx="4">
                  <c:v>35596102.780000001</c:v>
                </c:pt>
                <c:pt idx="5">
                  <c:v>32713563.780000001</c:v>
                </c:pt>
                <c:pt idx="6">
                  <c:v>26548754.149999999</c:v>
                </c:pt>
                <c:pt idx="7">
                  <c:v>25610538.530000001</c:v>
                </c:pt>
                <c:pt idx="8">
                  <c:v>26342635.710000001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7E-F244-95EC-1E915673B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456976"/>
        <c:axId val="947873984"/>
      </c:barChart>
      <c:catAx>
        <c:axId val="8804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7873984"/>
        <c:crosses val="autoZero"/>
        <c:auto val="1"/>
        <c:lblAlgn val="ctr"/>
        <c:lblOffset val="100"/>
        <c:noMultiLvlLbl val="0"/>
      </c:catAx>
      <c:valAx>
        <c:axId val="9478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045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Obuwie</a:t>
            </a:r>
            <a:r>
              <a:rPr lang="pl-PL" baseline="0"/>
              <a:t> damskie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Odzież!$B$23</c:f>
              <c:strCache>
                <c:ptCount val="1"/>
                <c:pt idx="0">
                  <c:v>Damskie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Odzież!$A$24:$A$35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Odzież!$B$24:$B$35</c:f>
              <c:numCache>
                <c:formatCode>#\ ##0.00\ "zł"</c:formatCode>
                <c:ptCount val="12"/>
                <c:pt idx="0">
                  <c:v>11179081</c:v>
                </c:pt>
                <c:pt idx="1">
                  <c:v>10672901</c:v>
                </c:pt>
                <c:pt idx="2">
                  <c:v>19916419.449999999</c:v>
                </c:pt>
                <c:pt idx="3">
                  <c:v>26132516.969999999</c:v>
                </c:pt>
                <c:pt idx="4">
                  <c:v>18707536.210000001</c:v>
                </c:pt>
                <c:pt idx="5">
                  <c:v>14664170.6</c:v>
                </c:pt>
                <c:pt idx="6">
                  <c:v>13729639.060000001</c:v>
                </c:pt>
                <c:pt idx="7">
                  <c:v>15957292.779999999</c:v>
                </c:pt>
                <c:pt idx="8">
                  <c:v>17839343.109999999</c:v>
                </c:pt>
                <c:pt idx="9">
                  <c:v>16968333.510000002</c:v>
                </c:pt>
                <c:pt idx="10">
                  <c:v>14193631.41</c:v>
                </c:pt>
                <c:pt idx="11">
                  <c:v>11759985.699999999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0-464F-A117-253709F51E66}"/>
            </c:ext>
          </c:extLst>
        </c:ser>
        <c:ser>
          <c:idx val="1"/>
          <c:order val="1"/>
          <c:tx>
            <c:strRef>
              <c:f>Odzież!$C$23</c:f>
              <c:strCache>
                <c:ptCount val="1"/>
                <c:pt idx="0">
                  <c:v>Damskie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Odzież!$A$24:$A$35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Odzież!$C$24:$C$35</c:f>
              <c:numCache>
                <c:formatCode>#\ ##0.00\ "zł"</c:formatCode>
                <c:ptCount val="12"/>
                <c:pt idx="0">
                  <c:v>12089891.630000001</c:v>
                </c:pt>
                <c:pt idx="1">
                  <c:v>15282767.619999999</c:v>
                </c:pt>
                <c:pt idx="2">
                  <c:v>26295405.039999999</c:v>
                </c:pt>
                <c:pt idx="3">
                  <c:v>23934162.309999999</c:v>
                </c:pt>
                <c:pt idx="4">
                  <c:v>20810993.350000001</c:v>
                </c:pt>
                <c:pt idx="5">
                  <c:v>18152321.940000001</c:v>
                </c:pt>
                <c:pt idx="6">
                  <c:v>14780764.18</c:v>
                </c:pt>
                <c:pt idx="7">
                  <c:v>16455485.58</c:v>
                </c:pt>
                <c:pt idx="8">
                  <c:v>19852918.030000001</c:v>
                </c:pt>
                <c:pt idx="9">
                  <c:v>18029011.949999999</c:v>
                </c:pt>
                <c:pt idx="10">
                  <c:v>13991767.93</c:v>
                </c:pt>
                <c:pt idx="11">
                  <c:v>11749722.859999999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0-464F-A117-253709F51E66}"/>
            </c:ext>
          </c:extLst>
        </c:ser>
        <c:ser>
          <c:idx val="2"/>
          <c:order val="2"/>
          <c:tx>
            <c:strRef>
              <c:f>Odzież!$D$23</c:f>
              <c:strCache>
                <c:ptCount val="1"/>
                <c:pt idx="0">
                  <c:v>Damskie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Odzież!$A$24:$A$35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Odzież!$D$24:$D$35</c:f>
              <c:numCache>
                <c:formatCode>#\ ##0.00\ "zł"</c:formatCode>
                <c:ptCount val="12"/>
                <c:pt idx="0">
                  <c:v>11313776.68</c:v>
                </c:pt>
                <c:pt idx="1">
                  <c:v>13938141.91</c:v>
                </c:pt>
                <c:pt idx="2">
                  <c:v>19870516.510000002</c:v>
                </c:pt>
                <c:pt idx="3">
                  <c:v>30272926.27</c:v>
                </c:pt>
                <c:pt idx="4">
                  <c:v>27698955.68</c:v>
                </c:pt>
                <c:pt idx="5">
                  <c:v>25285103.5</c:v>
                </c:pt>
                <c:pt idx="6">
                  <c:v>20163872.600000001</c:v>
                </c:pt>
                <c:pt idx="7">
                  <c:v>19917500.760000002</c:v>
                </c:pt>
                <c:pt idx="8">
                  <c:v>22726996.32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C0-464F-A117-253709F51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505056"/>
        <c:axId val="812030912"/>
      </c:barChart>
      <c:catAx>
        <c:axId val="8115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2030912"/>
        <c:crosses val="autoZero"/>
        <c:auto val="1"/>
        <c:lblAlgn val="ctr"/>
        <c:lblOffset val="100"/>
        <c:noMultiLvlLbl val="0"/>
      </c:catAx>
      <c:valAx>
        <c:axId val="8120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15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E8-2343-8E1C-8091DF0D1AB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E8-2343-8E1C-8091DF0D1AB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E8-2343-8E1C-8091DF0D1AB4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Odzież!$P$14:$R$14</c:f>
              <c:strCache>
                <c:ptCount val="3"/>
                <c:pt idx="0">
                  <c:v>Akcesoria </c:v>
                </c:pt>
                <c:pt idx="1">
                  <c:v>Damskie </c:v>
                </c:pt>
                <c:pt idx="2">
                  <c:v>Meskie 2018</c:v>
                </c:pt>
              </c:strCache>
            </c:strRef>
          </c:cat>
          <c:val>
            <c:numRef>
              <c:f>Odzież!$P$15:$R$15</c:f>
              <c:numCache>
                <c:formatCode>#\ ##0.00\ "zł"</c:formatCode>
                <c:ptCount val="3"/>
                <c:pt idx="0">
                  <c:v>8429894.3200000003</c:v>
                </c:pt>
                <c:pt idx="1">
                  <c:v>191720850.79999998</c:v>
                </c:pt>
                <c:pt idx="2">
                  <c:v>253090331.73999998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A-2B40-8938-874988845ED5}"/>
            </c:ext>
          </c:extLst>
        </c:ser>
        <c:ser>
          <c:idx val="1"/>
          <c:order val="1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CE8-2343-8E1C-8091DF0D1AB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CE8-2343-8E1C-8091DF0D1AB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CE8-2343-8E1C-8091DF0D1A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Odzież!$P$14:$R$14</c:f>
              <c:strCache>
                <c:ptCount val="3"/>
                <c:pt idx="0">
                  <c:v>Akcesoria </c:v>
                </c:pt>
                <c:pt idx="1">
                  <c:v>Damskie </c:v>
                </c:pt>
                <c:pt idx="2">
                  <c:v>Meskie 2018</c:v>
                </c:pt>
              </c:strCache>
            </c:strRef>
          </c:cat>
          <c:val>
            <c:numRef>
              <c:f>Odzież!$P$16:$R$16</c:f>
              <c:numCache>
                <c:formatCode>#\ ##0.00\ "zł"</c:formatCode>
                <c:ptCount val="3"/>
                <c:pt idx="0">
                  <c:v>10918745.939999999</c:v>
                </c:pt>
                <c:pt idx="1">
                  <c:v>211425212.42000002</c:v>
                </c:pt>
                <c:pt idx="2">
                  <c:v>268919990.78999996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A-2B40-8938-874988845ED5}"/>
            </c:ext>
          </c:extLst>
        </c:ser>
        <c:ser>
          <c:idx val="2"/>
          <c:order val="2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CE8-2343-8E1C-8091DF0D1AB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CE8-2343-8E1C-8091DF0D1AB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CE8-2343-8E1C-8091DF0D1A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Odzież!$P$14:$R$14</c:f>
              <c:strCache>
                <c:ptCount val="3"/>
                <c:pt idx="0">
                  <c:v>Akcesoria </c:v>
                </c:pt>
                <c:pt idx="1">
                  <c:v>Damskie </c:v>
                </c:pt>
                <c:pt idx="2">
                  <c:v>Meskie 2018</c:v>
                </c:pt>
              </c:strCache>
            </c:strRef>
          </c:cat>
          <c:val>
            <c:numRef>
              <c:f>Odzież!$P$17:$R$17</c:f>
              <c:numCache>
                <c:formatCode>#\ ##0.00\ "zł"</c:formatCode>
                <c:ptCount val="3"/>
                <c:pt idx="0">
                  <c:v>11498010.609999999</c:v>
                </c:pt>
                <c:pt idx="1">
                  <c:v>191187790.22999999</c:v>
                </c:pt>
                <c:pt idx="2">
                  <c:v>244078466.81000003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5A-2B40-8938-874988845ED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64676290463696"/>
          <c:y val="2.2961140274132385E-2"/>
          <c:w val="0.22635323709536309"/>
          <c:h val="0.97504957713619145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Odzież</a:t>
            </a:r>
            <a:r>
              <a:rPr lang="pl-PL" baseline="0"/>
              <a:t> damska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Odzież!$AF$7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74-454D-851E-EBFD3456536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74-454D-851E-EBFD3456536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74-454D-851E-EBFD34565363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74-454D-851E-EBFD3456536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74-454D-851E-EBFD34565363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74-454D-851E-EBFD34565363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B74-454D-851E-EBFD34565363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B74-454D-851E-EBFD34565363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B74-454D-851E-EBFD34565363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B74-454D-851E-EBFD34565363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B74-454D-851E-EBFD34565363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B74-454D-851E-EBFD34565363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B74-454D-851E-EBFD34565363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B74-454D-851E-EBFD34565363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B74-454D-851E-EBFD34565363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B74-454D-851E-EBFD34565363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B74-454D-851E-EBFD34565363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B74-454D-851E-EBFD34565363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B74-454D-851E-EBFD34565363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B74-454D-851E-EBFD34565363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B74-454D-851E-EBFD34565363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B74-454D-851E-EBFD34565363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B74-454D-851E-EBFD34565363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B74-454D-851E-EBFD34565363}"/>
              </c:ext>
            </c:extLst>
          </c:dPt>
          <c:dLbls>
            <c:dLbl>
              <c:idx val="0"/>
              <c:layout>
                <c:manualLayout>
                  <c:x val="-1.6728623311139054E-2"/>
                  <c:y val="-2.298263164523792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74-454D-851E-EBFD34565363}"/>
                </c:ext>
              </c:extLst>
            </c:dLbl>
            <c:dLbl>
              <c:idx val="1"/>
              <c:layout>
                <c:manualLayout>
                  <c:x val="-1.9516727196328937E-2"/>
                  <c:y val="-9.652705290999928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74-454D-851E-EBFD34565363}"/>
                </c:ext>
              </c:extLst>
            </c:dLbl>
            <c:dLbl>
              <c:idx val="2"/>
              <c:layout>
                <c:manualLayout>
                  <c:x val="2.7955246191639676E-2"/>
                  <c:y val="-0.1284319091677806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74-454D-851E-EBFD34565363}"/>
                </c:ext>
              </c:extLst>
            </c:dLbl>
            <c:dLbl>
              <c:idx val="3"/>
              <c:layout>
                <c:manualLayout>
                  <c:x val="6.4175847130320873E-2"/>
                  <c:y val="-9.652721493005486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B74-454D-851E-EBFD34565363}"/>
                </c:ext>
              </c:extLst>
            </c:dLbl>
            <c:dLbl>
              <c:idx val="4"/>
              <c:layout>
                <c:manualLayout>
                  <c:x val="6.4126389359366168E-2"/>
                  <c:y val="-6.435136860666620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B74-454D-851E-EBFD34565363}"/>
                </c:ext>
              </c:extLst>
            </c:dLbl>
            <c:dLbl>
              <c:idx val="5"/>
              <c:layout>
                <c:manualLayout>
                  <c:x val="6.1338285474176239E-2"/>
                  <c:y val="-3.677221063238072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B74-454D-851E-EBFD34565363}"/>
                </c:ext>
              </c:extLst>
            </c:dLbl>
            <c:dLbl>
              <c:idx val="6"/>
              <c:layout>
                <c:manualLayout>
                  <c:x val="6.6914493244556006E-2"/>
                  <c:y val="1.378957898714275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B74-454D-851E-EBFD34565363}"/>
                </c:ext>
              </c:extLst>
            </c:dLbl>
            <c:dLbl>
              <c:idx val="7"/>
              <c:layout>
                <c:manualLayout>
                  <c:x val="6.6914493244555909E-2"/>
                  <c:y val="5.975484227761856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B74-454D-851E-EBFD34565363}"/>
                </c:ext>
              </c:extLst>
            </c:dLbl>
            <c:dLbl>
              <c:idx val="8"/>
              <c:layout>
                <c:manualLayout>
                  <c:x val="4.4609662163037342E-2"/>
                  <c:y val="6.435136860666619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B74-454D-851E-EBFD34565363}"/>
                </c:ext>
              </c:extLst>
            </c:dLbl>
            <c:dLbl>
              <c:idx val="9"/>
              <c:layout>
                <c:manualLayout>
                  <c:x val="2.7831655355639157E-2"/>
                  <c:y val="5.807886768488012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B74-454D-851E-EBFD34565363}"/>
                </c:ext>
              </c:extLst>
            </c:dLbl>
            <c:dLbl>
              <c:idx val="10"/>
              <c:layout>
                <c:manualLayout>
                  <c:x val="1.6728623311139001E-2"/>
                  <c:y val="7.354442126476136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B74-454D-851E-EBFD34565363}"/>
                </c:ext>
              </c:extLst>
            </c:dLbl>
            <c:dLbl>
              <c:idx val="11"/>
              <c:layout>
                <c:manualLayout>
                  <c:x val="1.1152415540759233E-2"/>
                  <c:y val="0.1103166318971420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B74-454D-851E-EBFD34565363}"/>
                </c:ext>
              </c:extLst>
            </c:dLbl>
            <c:dLbl>
              <c:idx val="12"/>
              <c:layout>
                <c:manualLayout>
                  <c:x val="5.5762077703796677E-3"/>
                  <c:y val="0.147088842529522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B74-454D-851E-EBFD34565363}"/>
                </c:ext>
              </c:extLst>
            </c:dLbl>
            <c:dLbl>
              <c:idx val="13"/>
              <c:layout>
                <c:manualLayout>
                  <c:x val="5.5762077703795654E-3"/>
                  <c:y val="0.147088842529522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B74-454D-851E-EBFD34565363}"/>
                </c:ext>
              </c:extLst>
            </c:dLbl>
            <c:dLbl>
              <c:idx val="14"/>
              <c:layout>
                <c:manualLayout>
                  <c:x val="-8.2901599500414501E-3"/>
                  <c:y val="0.1434656449445456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B74-454D-851E-EBFD34565363}"/>
                </c:ext>
              </c:extLst>
            </c:dLbl>
            <c:dLbl>
              <c:idx val="15"/>
              <c:layout>
                <c:manualLayout>
                  <c:x val="-3.31606398001658E-2"/>
                  <c:y val="1.670999863162205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B74-454D-851E-EBFD34565363}"/>
                </c:ext>
              </c:extLst>
            </c:dLbl>
            <c:dLbl>
              <c:idx val="22"/>
              <c:layout>
                <c:manualLayout>
                  <c:x val="-3.0669142737088172E-2"/>
                  <c:y val="-2.298263164523793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3B74-454D-851E-EBFD34565363}"/>
                </c:ext>
              </c:extLst>
            </c:dLbl>
            <c:dLbl>
              <c:idx val="23"/>
              <c:layout>
                <c:manualLayout>
                  <c:x val="5.5762077703796166E-3"/>
                  <c:y val="-1.378957898714275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3B74-454D-851E-EBFD34565363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Odzież!$AE$8:$AE$31</c:f>
              <c:strCache>
                <c:ptCount val="24"/>
                <c:pt idx="0">
                  <c:v>Bluzki </c:v>
                </c:pt>
                <c:pt idx="1">
                  <c:v>Bluzy </c:v>
                </c:pt>
                <c:pt idx="2">
                  <c:v>Body </c:v>
                </c:pt>
                <c:pt idx="3">
                  <c:v>Bolerka </c:v>
                </c:pt>
                <c:pt idx="4">
                  <c:v>Dresy kompletne </c:v>
                </c:pt>
                <c:pt idx="5">
                  <c:v>Garsonki i kostiumy </c:v>
                </c:pt>
                <c:pt idx="6">
                  <c:v>Golfy </c:v>
                </c:pt>
                <c:pt idx="7">
                  <c:v>Gorsety </c:v>
                </c:pt>
                <c:pt idx="8">
                  <c:v>Jeansy </c:v>
                </c:pt>
                <c:pt idx="9">
                  <c:v>Kamizelki </c:v>
                </c:pt>
                <c:pt idx="10">
                  <c:v>Kombinezony </c:v>
                </c:pt>
                <c:pt idx="11">
                  <c:v>Komplety </c:v>
                </c:pt>
                <c:pt idx="12">
                  <c:v>Koszule </c:v>
                </c:pt>
                <c:pt idx="13">
                  <c:v>Legginsy </c:v>
                </c:pt>
                <c:pt idx="14">
                  <c:v>Marynarki i żakiety </c:v>
                </c:pt>
                <c:pt idx="15">
                  <c:v>Okrycia wierzchnie </c:v>
                </c:pt>
                <c:pt idx="16">
                  <c:v>Spodenki </c:v>
                </c:pt>
                <c:pt idx="17">
                  <c:v>Spodnie </c:v>
                </c:pt>
                <c:pt idx="18">
                  <c:v>Spódnice i spódniczki </c:v>
                </c:pt>
                <c:pt idx="19">
                  <c:v>Sukienki </c:v>
                </c:pt>
                <c:pt idx="20">
                  <c:v>Sukienki wieczorowe </c:v>
                </c:pt>
                <c:pt idx="21">
                  <c:v>Swetry </c:v>
                </c:pt>
                <c:pt idx="22">
                  <c:v>T-shirty </c:v>
                </c:pt>
                <c:pt idx="23">
                  <c:v>Topy </c:v>
                </c:pt>
              </c:strCache>
            </c:strRef>
          </c:cat>
          <c:val>
            <c:numRef>
              <c:f>Odzież!$AF$8:$AF$31</c:f>
              <c:numCache>
                <c:formatCode>#\ ##0.00\ "zł"</c:formatCode>
                <c:ptCount val="24"/>
                <c:pt idx="0">
                  <c:v>17879166.689999998</c:v>
                </c:pt>
                <c:pt idx="1">
                  <c:v>12771610.66</c:v>
                </c:pt>
                <c:pt idx="2">
                  <c:v>1299200.2600000002</c:v>
                </c:pt>
                <c:pt idx="3">
                  <c:v>417779.27</c:v>
                </c:pt>
                <c:pt idx="4">
                  <c:v>2290111.0699999998</c:v>
                </c:pt>
                <c:pt idx="5">
                  <c:v>728379.28000000014</c:v>
                </c:pt>
                <c:pt idx="6">
                  <c:v>558875.09</c:v>
                </c:pt>
                <c:pt idx="7">
                  <c:v>117833.32000000002</c:v>
                </c:pt>
                <c:pt idx="8">
                  <c:v>7883541.3699999992</c:v>
                </c:pt>
                <c:pt idx="9">
                  <c:v>2999079.56</c:v>
                </c:pt>
                <c:pt idx="10">
                  <c:v>3639199.3000000003</c:v>
                </c:pt>
                <c:pt idx="11">
                  <c:v>993179.37</c:v>
                </c:pt>
                <c:pt idx="12">
                  <c:v>4374174.7100000009</c:v>
                </c:pt>
                <c:pt idx="13">
                  <c:v>8816900.6699999999</c:v>
                </c:pt>
                <c:pt idx="14">
                  <c:v>3984999.0900000003</c:v>
                </c:pt>
                <c:pt idx="15">
                  <c:v>44696006.270000003</c:v>
                </c:pt>
                <c:pt idx="16">
                  <c:v>2762946.34</c:v>
                </c:pt>
                <c:pt idx="17">
                  <c:v>11410100.85</c:v>
                </c:pt>
                <c:pt idx="18">
                  <c:v>8598670.9100000001</c:v>
                </c:pt>
                <c:pt idx="19">
                  <c:v>53248885.669999994</c:v>
                </c:pt>
                <c:pt idx="20">
                  <c:v>5986857.2999999998</c:v>
                </c:pt>
                <c:pt idx="21">
                  <c:v>12406407.02</c:v>
                </c:pt>
                <c:pt idx="22">
                  <c:v>8238343.9900000002</c:v>
                </c:pt>
                <c:pt idx="23">
                  <c:v>1899105.17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B74-454D-851E-EBFD34565363}"/>
            </c:ext>
          </c:extLst>
        </c:ser>
        <c:ser>
          <c:idx val="1"/>
          <c:order val="1"/>
          <c:tx>
            <c:strRef>
              <c:f>Odzież!$AG$7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3B74-454D-851E-EBFD3456536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3B74-454D-851E-EBFD3456536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3B74-454D-851E-EBFD34565363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3B74-454D-851E-EBFD3456536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3B74-454D-851E-EBFD34565363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3B74-454D-851E-EBFD34565363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3B74-454D-851E-EBFD34565363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3B74-454D-851E-EBFD34565363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3B74-454D-851E-EBFD34565363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3B74-454D-851E-EBFD34565363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3B74-454D-851E-EBFD34565363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3B74-454D-851E-EBFD34565363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3B74-454D-851E-EBFD34565363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3B74-454D-851E-EBFD34565363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3B74-454D-851E-EBFD34565363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3B74-454D-851E-EBFD34565363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3B74-454D-851E-EBFD34565363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3B74-454D-851E-EBFD34565363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3B74-454D-851E-EBFD34565363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3B74-454D-851E-EBFD34565363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3B74-454D-851E-EBFD34565363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3B74-454D-851E-EBFD34565363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3B74-454D-851E-EBFD34565363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3B74-454D-851E-EBFD345653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Odzież!$AE$8:$AE$31</c:f>
              <c:strCache>
                <c:ptCount val="24"/>
                <c:pt idx="0">
                  <c:v>Bluzki </c:v>
                </c:pt>
                <c:pt idx="1">
                  <c:v>Bluzy </c:v>
                </c:pt>
                <c:pt idx="2">
                  <c:v>Body </c:v>
                </c:pt>
                <c:pt idx="3">
                  <c:v>Bolerka </c:v>
                </c:pt>
                <c:pt idx="4">
                  <c:v>Dresy kompletne </c:v>
                </c:pt>
                <c:pt idx="5">
                  <c:v>Garsonki i kostiumy </c:v>
                </c:pt>
                <c:pt idx="6">
                  <c:v>Golfy </c:v>
                </c:pt>
                <c:pt idx="7">
                  <c:v>Gorsety </c:v>
                </c:pt>
                <c:pt idx="8">
                  <c:v>Jeansy </c:v>
                </c:pt>
                <c:pt idx="9">
                  <c:v>Kamizelki </c:v>
                </c:pt>
                <c:pt idx="10">
                  <c:v>Kombinezony </c:v>
                </c:pt>
                <c:pt idx="11">
                  <c:v>Komplety </c:v>
                </c:pt>
                <c:pt idx="12">
                  <c:v>Koszule </c:v>
                </c:pt>
                <c:pt idx="13">
                  <c:v>Legginsy </c:v>
                </c:pt>
                <c:pt idx="14">
                  <c:v>Marynarki i żakiety </c:v>
                </c:pt>
                <c:pt idx="15">
                  <c:v>Okrycia wierzchnie </c:v>
                </c:pt>
                <c:pt idx="16">
                  <c:v>Spodenki </c:v>
                </c:pt>
                <c:pt idx="17">
                  <c:v>Spodnie </c:v>
                </c:pt>
                <c:pt idx="18">
                  <c:v>Spódnice i spódniczki </c:v>
                </c:pt>
                <c:pt idx="19">
                  <c:v>Sukienki </c:v>
                </c:pt>
                <c:pt idx="20">
                  <c:v>Sukienki wieczorowe </c:v>
                </c:pt>
                <c:pt idx="21">
                  <c:v>Swetry </c:v>
                </c:pt>
                <c:pt idx="22">
                  <c:v>T-shirty </c:v>
                </c:pt>
                <c:pt idx="23">
                  <c:v>Topy </c:v>
                </c:pt>
              </c:strCache>
            </c:strRef>
          </c:cat>
          <c:val>
            <c:numRef>
              <c:f>Odzież!$AG$8:$AG$31</c:f>
              <c:numCache>
                <c:formatCode>#\ ##0.00\ "zł"</c:formatCode>
                <c:ptCount val="24"/>
                <c:pt idx="0">
                  <c:v>17701416.369999997</c:v>
                </c:pt>
                <c:pt idx="1">
                  <c:v>15748994.460000001</c:v>
                </c:pt>
                <c:pt idx="2">
                  <c:v>1034383.66</c:v>
                </c:pt>
                <c:pt idx="3">
                  <c:v>423694.16000000003</c:v>
                </c:pt>
                <c:pt idx="4">
                  <c:v>3101508.71</c:v>
                </c:pt>
                <c:pt idx="5">
                  <c:v>693274.41999999993</c:v>
                </c:pt>
                <c:pt idx="6">
                  <c:v>739366.71</c:v>
                </c:pt>
                <c:pt idx="7">
                  <c:v>104819.83</c:v>
                </c:pt>
                <c:pt idx="8">
                  <c:v>9457081.3000000007</c:v>
                </c:pt>
                <c:pt idx="9">
                  <c:v>3000940.7400000007</c:v>
                </c:pt>
                <c:pt idx="10">
                  <c:v>3447618.7900000005</c:v>
                </c:pt>
                <c:pt idx="11">
                  <c:v>1284501.97</c:v>
                </c:pt>
                <c:pt idx="12">
                  <c:v>3641626.4300000006</c:v>
                </c:pt>
                <c:pt idx="13">
                  <c:v>10263552.51</c:v>
                </c:pt>
                <c:pt idx="14">
                  <c:v>4596000.9899999993</c:v>
                </c:pt>
                <c:pt idx="15">
                  <c:v>50952359.289999999</c:v>
                </c:pt>
                <c:pt idx="16">
                  <c:v>2901021.8200000003</c:v>
                </c:pt>
                <c:pt idx="17">
                  <c:v>13937105.199999999</c:v>
                </c:pt>
                <c:pt idx="18">
                  <c:v>10080062.260000002</c:v>
                </c:pt>
                <c:pt idx="19">
                  <c:v>49873711.400000006</c:v>
                </c:pt>
                <c:pt idx="20">
                  <c:v>6151067.1400000006</c:v>
                </c:pt>
                <c:pt idx="21">
                  <c:v>13132286.109999999</c:v>
                </c:pt>
                <c:pt idx="22">
                  <c:v>10564719.5</c:v>
                </c:pt>
                <c:pt idx="23">
                  <c:v>1758258.4700000002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3B74-454D-851E-EBFD34565363}"/>
            </c:ext>
          </c:extLst>
        </c:ser>
        <c:ser>
          <c:idx val="2"/>
          <c:order val="2"/>
          <c:tx>
            <c:strRef>
              <c:f>Odzież!$AH$7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B74-454D-851E-EBFD3456536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B74-454D-851E-EBFD3456536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B74-454D-851E-EBFD34565363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B74-454D-851E-EBFD3456536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B74-454D-851E-EBFD34565363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B74-454D-851E-EBFD34565363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B74-454D-851E-EBFD34565363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B74-454D-851E-EBFD34565363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3B74-454D-851E-EBFD34565363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3B74-454D-851E-EBFD34565363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3B74-454D-851E-EBFD34565363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3B74-454D-851E-EBFD34565363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3B74-454D-851E-EBFD34565363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3B74-454D-851E-EBFD34565363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3B74-454D-851E-EBFD34565363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3B74-454D-851E-EBFD34565363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3B74-454D-851E-EBFD34565363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3B74-454D-851E-EBFD34565363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3B74-454D-851E-EBFD34565363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3B74-454D-851E-EBFD34565363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3B74-454D-851E-EBFD34565363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3B74-454D-851E-EBFD34565363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3B74-454D-851E-EBFD34565363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3B74-454D-851E-EBFD345653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Odzież!$AE$8:$AE$31</c:f>
              <c:strCache>
                <c:ptCount val="24"/>
                <c:pt idx="0">
                  <c:v>Bluzki </c:v>
                </c:pt>
                <c:pt idx="1">
                  <c:v>Bluzy </c:v>
                </c:pt>
                <c:pt idx="2">
                  <c:v>Body </c:v>
                </c:pt>
                <c:pt idx="3">
                  <c:v>Bolerka </c:v>
                </c:pt>
                <c:pt idx="4">
                  <c:v>Dresy kompletne </c:v>
                </c:pt>
                <c:pt idx="5">
                  <c:v>Garsonki i kostiumy </c:v>
                </c:pt>
                <c:pt idx="6">
                  <c:v>Golfy </c:v>
                </c:pt>
                <c:pt idx="7">
                  <c:v>Gorsety </c:v>
                </c:pt>
                <c:pt idx="8">
                  <c:v>Jeansy </c:v>
                </c:pt>
                <c:pt idx="9">
                  <c:v>Kamizelki </c:v>
                </c:pt>
                <c:pt idx="10">
                  <c:v>Kombinezony </c:v>
                </c:pt>
                <c:pt idx="11">
                  <c:v>Komplety </c:v>
                </c:pt>
                <c:pt idx="12">
                  <c:v>Koszule </c:v>
                </c:pt>
                <c:pt idx="13">
                  <c:v>Legginsy </c:v>
                </c:pt>
                <c:pt idx="14">
                  <c:v>Marynarki i żakiety </c:v>
                </c:pt>
                <c:pt idx="15">
                  <c:v>Okrycia wierzchnie </c:v>
                </c:pt>
                <c:pt idx="16">
                  <c:v>Spodenki </c:v>
                </c:pt>
                <c:pt idx="17">
                  <c:v>Spodnie </c:v>
                </c:pt>
                <c:pt idx="18">
                  <c:v>Spódnice i spódniczki </c:v>
                </c:pt>
                <c:pt idx="19">
                  <c:v>Sukienki </c:v>
                </c:pt>
                <c:pt idx="20">
                  <c:v>Sukienki wieczorowe </c:v>
                </c:pt>
                <c:pt idx="21">
                  <c:v>Swetry </c:v>
                </c:pt>
                <c:pt idx="22">
                  <c:v>T-shirty </c:v>
                </c:pt>
                <c:pt idx="23">
                  <c:v>Topy </c:v>
                </c:pt>
              </c:strCache>
            </c:strRef>
          </c:cat>
          <c:val>
            <c:numRef>
              <c:f>Odzież!$AH$8:$AH$31</c:f>
              <c:numCache>
                <c:formatCode>#\ ##0.00\ "zł"</c:formatCode>
                <c:ptCount val="24"/>
                <c:pt idx="0">
                  <c:v>16529146.289999999</c:v>
                </c:pt>
                <c:pt idx="1">
                  <c:v>15622718.85</c:v>
                </c:pt>
                <c:pt idx="2">
                  <c:v>543499.04</c:v>
                </c:pt>
                <c:pt idx="3">
                  <c:v>315263.12</c:v>
                </c:pt>
                <c:pt idx="4">
                  <c:v>6028459.0499999998</c:v>
                </c:pt>
                <c:pt idx="5">
                  <c:v>531322.18000000005</c:v>
                </c:pt>
                <c:pt idx="6">
                  <c:v>306811.15000000002</c:v>
                </c:pt>
                <c:pt idx="7">
                  <c:v>51074.600000000006</c:v>
                </c:pt>
                <c:pt idx="8">
                  <c:v>9801805.870000001</c:v>
                </c:pt>
                <c:pt idx="9">
                  <c:v>2441832.1800000002</c:v>
                </c:pt>
                <c:pt idx="10">
                  <c:v>2290331.35</c:v>
                </c:pt>
                <c:pt idx="11">
                  <c:v>1287881.9500000002</c:v>
                </c:pt>
                <c:pt idx="12">
                  <c:v>2213310.3600000003</c:v>
                </c:pt>
                <c:pt idx="13">
                  <c:v>11368427.169999998</c:v>
                </c:pt>
                <c:pt idx="14">
                  <c:v>3908398.13</c:v>
                </c:pt>
                <c:pt idx="15">
                  <c:v>32733861.149999999</c:v>
                </c:pt>
                <c:pt idx="16">
                  <c:v>4185091.8199999994</c:v>
                </c:pt>
                <c:pt idx="17">
                  <c:v>16309191.940000001</c:v>
                </c:pt>
                <c:pt idx="18">
                  <c:v>6878871.5499999989</c:v>
                </c:pt>
                <c:pt idx="19">
                  <c:v>32998881.280000001</c:v>
                </c:pt>
                <c:pt idx="20">
                  <c:v>3602088.8699999996</c:v>
                </c:pt>
                <c:pt idx="21">
                  <c:v>8510007.9499999993</c:v>
                </c:pt>
                <c:pt idx="22">
                  <c:v>11352568.330000002</c:v>
                </c:pt>
                <c:pt idx="23">
                  <c:v>1710944.26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3B74-454D-851E-EBFD3456536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00702211387293"/>
          <c:y val="0"/>
          <c:w val="0.25899308396794746"/>
          <c:h val="0.99959732412843683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Odzież</a:t>
            </a:r>
            <a:r>
              <a:rPr lang="pl-PL" baseline="0"/>
              <a:t> męska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Odzież!$Z$7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DD-A548-8D8B-29A5532875B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DD-A548-8D8B-29A5532875B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DD-A548-8D8B-29A5532875B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DD-A548-8D8B-29A5532875B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DD-A548-8D8B-29A5532875B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DD-A548-8D8B-29A5532875B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1DD-A548-8D8B-29A5532875B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1DD-A548-8D8B-29A5532875B7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1DD-A548-8D8B-29A5532875B7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1DD-A548-8D8B-29A5532875B7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1DD-A548-8D8B-29A5532875B7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1DD-A548-8D8B-29A5532875B7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1DD-A548-8D8B-29A5532875B7}"/>
              </c:ext>
            </c:extLst>
          </c:dPt>
          <c:dLbls>
            <c:dLbl>
              <c:idx val="4"/>
              <c:layout>
                <c:manualLayout>
                  <c:x val="2.6130074275250419E-2"/>
                  <c:y val="-3.33366801260232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DD-A548-8D8B-29A5532875B7}"/>
                </c:ext>
              </c:extLst>
            </c:dLbl>
            <c:dLbl>
              <c:idx val="5"/>
              <c:layout>
                <c:manualLayout>
                  <c:x val="1.9597555706437793E-2"/>
                  <c:y val="2.500251009451736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DD-A548-8D8B-29A5532875B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Odzież!$Y$8:$Y$20</c:f>
              <c:strCache>
                <c:ptCount val="12"/>
                <c:pt idx="0">
                  <c:v>Bluzy </c:v>
                </c:pt>
                <c:pt idx="1">
                  <c:v>Dresy kompletne </c:v>
                </c:pt>
                <c:pt idx="2">
                  <c:v>Garnitury </c:v>
                </c:pt>
                <c:pt idx="3">
                  <c:v>Jeansy </c:v>
                </c:pt>
                <c:pt idx="4">
                  <c:v>Kamizelki </c:v>
                </c:pt>
                <c:pt idx="5">
                  <c:v>Komplety </c:v>
                </c:pt>
                <c:pt idx="6">
                  <c:v>Koszule </c:v>
                </c:pt>
                <c:pt idx="7">
                  <c:v>Okrycia wierzchnie </c:v>
                </c:pt>
                <c:pt idx="8">
                  <c:v>Spodenki </c:v>
                </c:pt>
                <c:pt idx="9">
                  <c:v>Spodnie </c:v>
                </c:pt>
                <c:pt idx="10">
                  <c:v>Swetry </c:v>
                </c:pt>
                <c:pt idx="11">
                  <c:v>T-shirty </c:v>
                </c:pt>
              </c:strCache>
            </c:strRef>
          </c:cat>
          <c:val>
            <c:numRef>
              <c:f>Odzież!$Z$8:$Z$20</c:f>
              <c:numCache>
                <c:formatCode>#\ ##0.00\ "zł"</c:formatCode>
                <c:ptCount val="13"/>
                <c:pt idx="0">
                  <c:v>37204143</c:v>
                </c:pt>
                <c:pt idx="1">
                  <c:v>5838681.0800000001</c:v>
                </c:pt>
                <c:pt idx="2">
                  <c:v>621945.77</c:v>
                </c:pt>
                <c:pt idx="3">
                  <c:v>16296825.43</c:v>
                </c:pt>
                <c:pt idx="4">
                  <c:v>1891317.6400000001</c:v>
                </c:pt>
                <c:pt idx="5">
                  <c:v>276989.54000000004</c:v>
                </c:pt>
                <c:pt idx="6">
                  <c:v>14391881.300000001</c:v>
                </c:pt>
                <c:pt idx="7">
                  <c:v>34760156.890000001</c:v>
                </c:pt>
                <c:pt idx="8">
                  <c:v>8662959.0200000014</c:v>
                </c:pt>
                <c:pt idx="9">
                  <c:v>21495179.409999996</c:v>
                </c:pt>
                <c:pt idx="10">
                  <c:v>6444157.5599999996</c:v>
                </c:pt>
                <c:pt idx="11">
                  <c:v>36455016.719999999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1DD-A548-8D8B-29A5532875B7}"/>
            </c:ext>
          </c:extLst>
        </c:ser>
        <c:ser>
          <c:idx val="1"/>
          <c:order val="1"/>
          <c:tx>
            <c:strRef>
              <c:f>Odzież!$AA$7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51DD-A548-8D8B-29A5532875B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51DD-A548-8D8B-29A5532875B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51DD-A548-8D8B-29A5532875B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51DD-A548-8D8B-29A5532875B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51DD-A548-8D8B-29A5532875B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51DD-A548-8D8B-29A5532875B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51DD-A548-8D8B-29A5532875B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51DD-A548-8D8B-29A5532875B7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51DD-A548-8D8B-29A5532875B7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51DD-A548-8D8B-29A5532875B7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51DD-A548-8D8B-29A5532875B7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51DD-A548-8D8B-29A5532875B7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51DD-A548-8D8B-29A5532875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Odzież!$Y$8:$Y$20</c:f>
              <c:strCache>
                <c:ptCount val="12"/>
                <c:pt idx="0">
                  <c:v>Bluzy </c:v>
                </c:pt>
                <c:pt idx="1">
                  <c:v>Dresy kompletne </c:v>
                </c:pt>
                <c:pt idx="2">
                  <c:v>Garnitury </c:v>
                </c:pt>
                <c:pt idx="3">
                  <c:v>Jeansy </c:v>
                </c:pt>
                <c:pt idx="4">
                  <c:v>Kamizelki </c:v>
                </c:pt>
                <c:pt idx="5">
                  <c:v>Komplety </c:v>
                </c:pt>
                <c:pt idx="6">
                  <c:v>Koszule </c:v>
                </c:pt>
                <c:pt idx="7">
                  <c:v>Okrycia wierzchnie </c:v>
                </c:pt>
                <c:pt idx="8">
                  <c:v>Spodenki </c:v>
                </c:pt>
                <c:pt idx="9">
                  <c:v>Spodnie </c:v>
                </c:pt>
                <c:pt idx="10">
                  <c:v>Swetry </c:v>
                </c:pt>
                <c:pt idx="11">
                  <c:v>T-shirty </c:v>
                </c:pt>
              </c:strCache>
            </c:strRef>
          </c:cat>
          <c:val>
            <c:numRef>
              <c:f>Odzież!$AA$8:$AA$20</c:f>
              <c:numCache>
                <c:formatCode>#\ ##0.00\ "zł"</c:formatCode>
                <c:ptCount val="13"/>
                <c:pt idx="0">
                  <c:v>47591180.799999997</c:v>
                </c:pt>
                <c:pt idx="1">
                  <c:v>8124705.1200000001</c:v>
                </c:pt>
                <c:pt idx="2">
                  <c:v>919616.9600000002</c:v>
                </c:pt>
                <c:pt idx="3">
                  <c:v>20609565.719999999</c:v>
                </c:pt>
                <c:pt idx="4">
                  <c:v>2506952.02</c:v>
                </c:pt>
                <c:pt idx="5">
                  <c:v>522383.28</c:v>
                </c:pt>
                <c:pt idx="6">
                  <c:v>17756809.210000001</c:v>
                </c:pt>
                <c:pt idx="7">
                  <c:v>42670619.939999998</c:v>
                </c:pt>
                <c:pt idx="8">
                  <c:v>10366683.579999998</c:v>
                </c:pt>
                <c:pt idx="9">
                  <c:v>28658709.350000001</c:v>
                </c:pt>
                <c:pt idx="10">
                  <c:v>7126033.8300000001</c:v>
                </c:pt>
                <c:pt idx="11">
                  <c:v>46548047.959999993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1DD-A548-8D8B-29A5532875B7}"/>
            </c:ext>
          </c:extLst>
        </c:ser>
        <c:ser>
          <c:idx val="2"/>
          <c:order val="2"/>
          <c:tx>
            <c:strRef>
              <c:f>Odzież!$AB$7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1DD-A548-8D8B-29A5532875B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1DD-A548-8D8B-29A5532875B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1DD-A548-8D8B-29A5532875B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1DD-A548-8D8B-29A5532875B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1DD-A548-8D8B-29A5532875B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1DD-A548-8D8B-29A5532875B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1DD-A548-8D8B-29A5532875B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1DD-A548-8D8B-29A5532875B7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1DD-A548-8D8B-29A5532875B7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1DD-A548-8D8B-29A5532875B7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1DD-A548-8D8B-29A5532875B7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1DD-A548-8D8B-29A5532875B7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1DD-A548-8D8B-29A5532875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Odzież!$Y$8:$Y$20</c:f>
              <c:strCache>
                <c:ptCount val="12"/>
                <c:pt idx="0">
                  <c:v>Bluzy </c:v>
                </c:pt>
                <c:pt idx="1">
                  <c:v>Dresy kompletne </c:v>
                </c:pt>
                <c:pt idx="2">
                  <c:v>Garnitury </c:v>
                </c:pt>
                <c:pt idx="3">
                  <c:v>Jeansy </c:v>
                </c:pt>
                <c:pt idx="4">
                  <c:v>Kamizelki </c:v>
                </c:pt>
                <c:pt idx="5">
                  <c:v>Komplety </c:v>
                </c:pt>
                <c:pt idx="6">
                  <c:v>Koszule </c:v>
                </c:pt>
                <c:pt idx="7">
                  <c:v>Okrycia wierzchnie </c:v>
                </c:pt>
                <c:pt idx="8">
                  <c:v>Spodenki </c:v>
                </c:pt>
                <c:pt idx="9">
                  <c:v>Spodnie </c:v>
                </c:pt>
                <c:pt idx="10">
                  <c:v>Swetry </c:v>
                </c:pt>
                <c:pt idx="11">
                  <c:v>T-shirty </c:v>
                </c:pt>
              </c:strCache>
            </c:strRef>
          </c:cat>
          <c:val>
            <c:numRef>
              <c:f>Odzież!$AB$8:$AB$20</c:f>
              <c:numCache>
                <c:formatCode>#\ ##0.00\ "zł"</c:formatCode>
                <c:ptCount val="13"/>
                <c:pt idx="0">
                  <c:v>36528784.209999993</c:v>
                </c:pt>
                <c:pt idx="1">
                  <c:v>9049662.8100000005</c:v>
                </c:pt>
                <c:pt idx="2">
                  <c:v>563683.15999999992</c:v>
                </c:pt>
                <c:pt idx="3">
                  <c:v>19528750.18</c:v>
                </c:pt>
                <c:pt idx="4">
                  <c:v>1990727.98</c:v>
                </c:pt>
                <c:pt idx="5">
                  <c:v>480232.77</c:v>
                </c:pt>
                <c:pt idx="6">
                  <c:v>12207068.16</c:v>
                </c:pt>
                <c:pt idx="7">
                  <c:v>24323809.579999998</c:v>
                </c:pt>
                <c:pt idx="8">
                  <c:v>14824459.27</c:v>
                </c:pt>
                <c:pt idx="9">
                  <c:v>33026064.59</c:v>
                </c:pt>
                <c:pt idx="10">
                  <c:v>2964862.8999999994</c:v>
                </c:pt>
                <c:pt idx="11">
                  <c:v>52006268.969999999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51DD-A548-8D8B-29A5532875B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2"/>
        <c:delete val="1"/>
      </c:legendEntry>
      <c:layout>
        <c:manualLayout>
          <c:xMode val="edge"/>
          <c:yMode val="edge"/>
          <c:x val="0.73641332197820031"/>
          <c:y val="0"/>
          <c:w val="0.26140908203962016"/>
          <c:h val="1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'RTV i AGD'!$V$8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'RTV i AGD'!$U$9:$U$17</c:f>
              <c:strCache>
                <c:ptCount val="9"/>
                <c:pt idx="0">
                  <c:v>Akcesoria do TV</c:v>
                </c:pt>
                <c:pt idx="1">
                  <c:v>Części i podzespoły </c:v>
                </c:pt>
                <c:pt idx="2">
                  <c:v>Odtwarzacze HDD i multimedialne</c:v>
                </c:pt>
                <c:pt idx="3">
                  <c:v>Projektory </c:v>
                </c:pt>
                <c:pt idx="4">
                  <c:v>Sprzęt naziemny </c:v>
                </c:pt>
                <c:pt idx="5">
                  <c:v>Stoliki, uchwyty, półki </c:v>
                </c:pt>
                <c:pt idx="6">
                  <c:v>Telewizja przemysłowai </c:v>
                </c:pt>
                <c:pt idx="7">
                  <c:v>Telewizory </c:v>
                </c:pt>
                <c:pt idx="8">
                  <c:v>Kino domowe </c:v>
                </c:pt>
              </c:strCache>
            </c:strRef>
          </c:cat>
          <c:val>
            <c:numRef>
              <c:f>'RTV i AGD'!$V$9:$V$17</c:f>
              <c:numCache>
                <c:formatCode>#\ ##0.00\ "zł"</c:formatCode>
                <c:ptCount val="9"/>
                <c:pt idx="0">
                  <c:v>3596743.83</c:v>
                </c:pt>
                <c:pt idx="1">
                  <c:v>2895835.0100000002</c:v>
                </c:pt>
                <c:pt idx="2">
                  <c:v>10137853.09</c:v>
                </c:pt>
                <c:pt idx="3">
                  <c:v>15669928.35</c:v>
                </c:pt>
                <c:pt idx="4">
                  <c:v>9031563.8600000013</c:v>
                </c:pt>
                <c:pt idx="5">
                  <c:v>13544227.280000001</c:v>
                </c:pt>
                <c:pt idx="6">
                  <c:v>29734573.010000002</c:v>
                </c:pt>
                <c:pt idx="7">
                  <c:v>162823011.19999999</c:v>
                </c:pt>
                <c:pt idx="8">
                  <c:v>3111056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F-5941-B35D-D6E4F5506DB5}"/>
            </c:ext>
          </c:extLst>
        </c:ser>
        <c:ser>
          <c:idx val="1"/>
          <c:order val="1"/>
          <c:tx>
            <c:strRef>
              <c:f>'RTV i AGD'!$W$8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'RTV i AGD'!$U$9:$U$17</c:f>
              <c:strCache>
                <c:ptCount val="9"/>
                <c:pt idx="0">
                  <c:v>Akcesoria do TV</c:v>
                </c:pt>
                <c:pt idx="1">
                  <c:v>Części i podzespoły </c:v>
                </c:pt>
                <c:pt idx="2">
                  <c:v>Odtwarzacze HDD i multimedialne</c:v>
                </c:pt>
                <c:pt idx="3">
                  <c:v>Projektory </c:v>
                </c:pt>
                <c:pt idx="4">
                  <c:v>Sprzęt naziemny </c:v>
                </c:pt>
                <c:pt idx="5">
                  <c:v>Stoliki, uchwyty, półki </c:v>
                </c:pt>
                <c:pt idx="6">
                  <c:v>Telewizja przemysłowai </c:v>
                </c:pt>
                <c:pt idx="7">
                  <c:v>Telewizory </c:v>
                </c:pt>
                <c:pt idx="8">
                  <c:v>Kino domowe </c:v>
                </c:pt>
              </c:strCache>
            </c:strRef>
          </c:cat>
          <c:val>
            <c:numRef>
              <c:f>'RTV i AGD'!$W$9:$W$17</c:f>
              <c:numCache>
                <c:formatCode>#\ ##0.00\ "zł"</c:formatCode>
                <c:ptCount val="9"/>
                <c:pt idx="0">
                  <c:v>4621856.790000001</c:v>
                </c:pt>
                <c:pt idx="1">
                  <c:v>4129460.87</c:v>
                </c:pt>
                <c:pt idx="2">
                  <c:v>12606186.350000001</c:v>
                </c:pt>
                <c:pt idx="3">
                  <c:v>19000108.389999997</c:v>
                </c:pt>
                <c:pt idx="4">
                  <c:v>11013480.030000001</c:v>
                </c:pt>
                <c:pt idx="5">
                  <c:v>16437421.389999999</c:v>
                </c:pt>
                <c:pt idx="6">
                  <c:v>46324542.370000005</c:v>
                </c:pt>
                <c:pt idx="7">
                  <c:v>180218407.29999998</c:v>
                </c:pt>
                <c:pt idx="8">
                  <c:v>6035392.0199999996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F-5941-B35D-D6E4F5506DB5}"/>
            </c:ext>
          </c:extLst>
        </c:ser>
        <c:ser>
          <c:idx val="2"/>
          <c:order val="2"/>
          <c:tx>
            <c:strRef>
              <c:f>'RTV i AGD'!$X$8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'RTV i AGD'!$U$9:$U$17</c:f>
              <c:strCache>
                <c:ptCount val="9"/>
                <c:pt idx="0">
                  <c:v>Akcesoria do TV</c:v>
                </c:pt>
                <c:pt idx="1">
                  <c:v>Części i podzespoły </c:v>
                </c:pt>
                <c:pt idx="2">
                  <c:v>Odtwarzacze HDD i multimedialne</c:v>
                </c:pt>
                <c:pt idx="3">
                  <c:v>Projektory </c:v>
                </c:pt>
                <c:pt idx="4">
                  <c:v>Sprzęt naziemny </c:v>
                </c:pt>
                <c:pt idx="5">
                  <c:v>Stoliki, uchwyty, półki </c:v>
                </c:pt>
                <c:pt idx="6">
                  <c:v>Telewizja przemysłowai </c:v>
                </c:pt>
                <c:pt idx="7">
                  <c:v>Telewizory </c:v>
                </c:pt>
                <c:pt idx="8">
                  <c:v>Kino domowe </c:v>
                </c:pt>
              </c:strCache>
            </c:strRef>
          </c:cat>
          <c:val>
            <c:numRef>
              <c:f>'RTV i AGD'!$X$9:$X$17</c:f>
              <c:numCache>
                <c:formatCode>#\ ##0.00\ "zł"</c:formatCode>
                <c:ptCount val="9"/>
                <c:pt idx="0">
                  <c:v>4942080.8000000007</c:v>
                </c:pt>
                <c:pt idx="1">
                  <c:v>4195390.7699999996</c:v>
                </c:pt>
                <c:pt idx="2">
                  <c:v>16438073.830000002</c:v>
                </c:pt>
                <c:pt idx="3">
                  <c:v>17906416.280000001</c:v>
                </c:pt>
                <c:pt idx="4">
                  <c:v>13628269.960000003</c:v>
                </c:pt>
                <c:pt idx="5">
                  <c:v>16559355.700000001</c:v>
                </c:pt>
                <c:pt idx="6">
                  <c:v>52625809.149999999</c:v>
                </c:pt>
                <c:pt idx="7">
                  <c:v>155522691.60999995</c:v>
                </c:pt>
                <c:pt idx="8">
                  <c:v>3251848.4699999997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F-5941-B35D-D6E4F5506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269728"/>
        <c:axId val="809165424"/>
      </c:barChart>
      <c:catAx>
        <c:axId val="8092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9165424"/>
        <c:crosses val="autoZero"/>
        <c:auto val="1"/>
        <c:lblAlgn val="ctr"/>
        <c:lblOffset val="100"/>
        <c:noMultiLvlLbl val="0"/>
      </c:catAx>
      <c:valAx>
        <c:axId val="8091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92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Telewizja</a:t>
            </a:r>
            <a:r>
              <a:rPr lang="pl-PL" baseline="0"/>
              <a:t> przemysłowa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'RTV i AGD'!$H$103</c:f>
              <c:strCache>
                <c:ptCount val="1"/>
                <c:pt idx="0">
                  <c:v>Telewizja przemysłowai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'RTV i AGD'!$G$104:$G$115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'RTV i AGD'!$H$104:$H$115</c:f>
              <c:numCache>
                <c:formatCode>#\ ##0.00\ "zł"</c:formatCode>
                <c:ptCount val="12"/>
                <c:pt idx="0">
                  <c:v>2120161.88</c:v>
                </c:pt>
                <c:pt idx="1">
                  <c:v>1931976.1</c:v>
                </c:pt>
                <c:pt idx="2">
                  <c:v>2028988.84</c:v>
                </c:pt>
                <c:pt idx="3">
                  <c:v>2107171.5699999998</c:v>
                </c:pt>
                <c:pt idx="4">
                  <c:v>2301487.5</c:v>
                </c:pt>
                <c:pt idx="5">
                  <c:v>2457278.36</c:v>
                </c:pt>
                <c:pt idx="6">
                  <c:v>2711918.72</c:v>
                </c:pt>
                <c:pt idx="7">
                  <c:v>2428860.66</c:v>
                </c:pt>
                <c:pt idx="8">
                  <c:v>2650163.96</c:v>
                </c:pt>
                <c:pt idx="9">
                  <c:v>3002356.95</c:v>
                </c:pt>
                <c:pt idx="10">
                  <c:v>3123998.18</c:v>
                </c:pt>
                <c:pt idx="11">
                  <c:v>2870210.29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1-E148-9E90-8A0520F85A4C}"/>
            </c:ext>
          </c:extLst>
        </c:ser>
        <c:ser>
          <c:idx val="1"/>
          <c:order val="1"/>
          <c:tx>
            <c:strRef>
              <c:f>'RTV i AGD'!$I$103</c:f>
              <c:strCache>
                <c:ptCount val="1"/>
                <c:pt idx="0">
                  <c:v>Telewizja przemysłowai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'RTV i AGD'!$G$104:$G$115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'RTV i AGD'!$I$104:$I$115</c:f>
              <c:numCache>
                <c:formatCode>#\ ##0.00\ "zł"</c:formatCode>
                <c:ptCount val="12"/>
                <c:pt idx="0">
                  <c:v>3143751.58</c:v>
                </c:pt>
                <c:pt idx="1">
                  <c:v>3080116.42</c:v>
                </c:pt>
                <c:pt idx="2">
                  <c:v>3630712.41</c:v>
                </c:pt>
                <c:pt idx="3">
                  <c:v>3395010.35</c:v>
                </c:pt>
                <c:pt idx="4">
                  <c:v>3570338.11</c:v>
                </c:pt>
                <c:pt idx="5">
                  <c:v>3408614.49</c:v>
                </c:pt>
                <c:pt idx="6">
                  <c:v>4442046.7699999996</c:v>
                </c:pt>
                <c:pt idx="7">
                  <c:v>3958658.77</c:v>
                </c:pt>
                <c:pt idx="8">
                  <c:v>4290973.53</c:v>
                </c:pt>
                <c:pt idx="9">
                  <c:v>4381958.49</c:v>
                </c:pt>
                <c:pt idx="10">
                  <c:v>4555765.5599999996</c:v>
                </c:pt>
                <c:pt idx="11">
                  <c:v>4466595.8899999997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1-E148-9E90-8A0520F85A4C}"/>
            </c:ext>
          </c:extLst>
        </c:ser>
        <c:ser>
          <c:idx val="2"/>
          <c:order val="2"/>
          <c:tx>
            <c:strRef>
              <c:f>'RTV i AGD'!$J$103</c:f>
              <c:strCache>
                <c:ptCount val="1"/>
                <c:pt idx="0">
                  <c:v>Telewizja przemysłowai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'RTV i AGD'!$G$104:$G$115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'RTV i AGD'!$J$104:$J$115</c:f>
              <c:numCache>
                <c:formatCode>#\ ##0.00\ "zł"</c:formatCode>
                <c:ptCount val="12"/>
                <c:pt idx="0">
                  <c:v>4883028.47</c:v>
                </c:pt>
                <c:pt idx="1">
                  <c:v>4731216.12</c:v>
                </c:pt>
                <c:pt idx="2">
                  <c:v>4936600.6399999997</c:v>
                </c:pt>
                <c:pt idx="3">
                  <c:v>4979719.78</c:v>
                </c:pt>
                <c:pt idx="4">
                  <c:v>6518852.2199999997</c:v>
                </c:pt>
                <c:pt idx="5">
                  <c:v>6741030.5300000003</c:v>
                </c:pt>
                <c:pt idx="6">
                  <c:v>6691934.3899999997</c:v>
                </c:pt>
                <c:pt idx="7">
                  <c:v>6416992.1100000003</c:v>
                </c:pt>
                <c:pt idx="8">
                  <c:v>6726434.8899999997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21-E148-9E90-8A0520F85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964016"/>
        <c:axId val="846845312"/>
      </c:barChart>
      <c:catAx>
        <c:axId val="84696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6845312"/>
        <c:crosses val="autoZero"/>
        <c:auto val="1"/>
        <c:lblAlgn val="ctr"/>
        <c:lblOffset val="100"/>
        <c:noMultiLvlLbl val="0"/>
      </c:catAx>
      <c:valAx>
        <c:axId val="8468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69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Telewizory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'RTV i AGD'!$H$119</c:f>
              <c:strCache>
                <c:ptCount val="1"/>
                <c:pt idx="0">
                  <c:v>Telewizory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'RTV i AGD'!$G$120:$G$131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'RTV i AGD'!$H$120:$H$131</c:f>
              <c:numCache>
                <c:formatCode>#\ ##0.00\ "zł"</c:formatCode>
                <c:ptCount val="12"/>
                <c:pt idx="0">
                  <c:v>2572853.0699999998</c:v>
                </c:pt>
                <c:pt idx="1">
                  <c:v>11004465.74</c:v>
                </c:pt>
                <c:pt idx="2">
                  <c:v>12707924.210000001</c:v>
                </c:pt>
                <c:pt idx="3">
                  <c:v>10531091.699999999</c:v>
                </c:pt>
                <c:pt idx="4">
                  <c:v>12212202.789999999</c:v>
                </c:pt>
                <c:pt idx="5">
                  <c:v>16817999.699999999</c:v>
                </c:pt>
                <c:pt idx="6">
                  <c:v>12873671.449999999</c:v>
                </c:pt>
                <c:pt idx="7">
                  <c:v>11851718.67</c:v>
                </c:pt>
                <c:pt idx="8">
                  <c:v>13674386.58</c:v>
                </c:pt>
                <c:pt idx="9">
                  <c:v>15070733.9</c:v>
                </c:pt>
                <c:pt idx="10">
                  <c:v>21747710.82</c:v>
                </c:pt>
                <c:pt idx="11">
                  <c:v>21758252.57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8-CA42-B970-4C27480DBDAC}"/>
            </c:ext>
          </c:extLst>
        </c:ser>
        <c:ser>
          <c:idx val="1"/>
          <c:order val="1"/>
          <c:tx>
            <c:strRef>
              <c:f>'RTV i AGD'!$I$119</c:f>
              <c:strCache>
                <c:ptCount val="1"/>
                <c:pt idx="0">
                  <c:v>Telewizory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'RTV i AGD'!$G$120:$G$131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'RTV i AGD'!$I$120:$I$131</c:f>
              <c:numCache>
                <c:formatCode>#\ ##0.00\ "zł"</c:formatCode>
                <c:ptCount val="12"/>
                <c:pt idx="0">
                  <c:v>13929660.75</c:v>
                </c:pt>
                <c:pt idx="1">
                  <c:v>10581258.76</c:v>
                </c:pt>
                <c:pt idx="2">
                  <c:v>11879909.880000001</c:v>
                </c:pt>
                <c:pt idx="3">
                  <c:v>11090856.9</c:v>
                </c:pt>
                <c:pt idx="4">
                  <c:v>13322841.949999999</c:v>
                </c:pt>
                <c:pt idx="5">
                  <c:v>11249191.85</c:v>
                </c:pt>
                <c:pt idx="6">
                  <c:v>14468773.199999999</c:v>
                </c:pt>
                <c:pt idx="7">
                  <c:v>12839112.380000001</c:v>
                </c:pt>
                <c:pt idx="8">
                  <c:v>16165106.720000001</c:v>
                </c:pt>
                <c:pt idx="9">
                  <c:v>17462588.239999998</c:v>
                </c:pt>
                <c:pt idx="10">
                  <c:v>26121814.16</c:v>
                </c:pt>
                <c:pt idx="11">
                  <c:v>21107292.510000002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8-CA42-B970-4C27480DBDAC}"/>
            </c:ext>
          </c:extLst>
        </c:ser>
        <c:ser>
          <c:idx val="2"/>
          <c:order val="2"/>
          <c:tx>
            <c:strRef>
              <c:f>'RTV i AGD'!$J$119</c:f>
              <c:strCache>
                <c:ptCount val="1"/>
                <c:pt idx="0">
                  <c:v>Telewizory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'RTV i AGD'!$G$120:$G$131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'RTV i AGD'!$J$120:$J$131</c:f>
              <c:numCache>
                <c:formatCode>#\ ##0.00\ "zł"</c:formatCode>
                <c:ptCount val="12"/>
                <c:pt idx="0">
                  <c:v>16054914.33</c:v>
                </c:pt>
                <c:pt idx="1">
                  <c:v>12713046.82</c:v>
                </c:pt>
                <c:pt idx="2">
                  <c:v>19886533.32</c:v>
                </c:pt>
                <c:pt idx="3">
                  <c:v>22054498.579999998</c:v>
                </c:pt>
                <c:pt idx="4">
                  <c:v>20490653.859999999</c:v>
                </c:pt>
                <c:pt idx="5">
                  <c:v>16432284.539999999</c:v>
                </c:pt>
                <c:pt idx="6">
                  <c:v>15892668.039999999</c:v>
                </c:pt>
                <c:pt idx="7">
                  <c:v>15062185.01</c:v>
                </c:pt>
                <c:pt idx="8">
                  <c:v>16935907.109999999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8-CA42-B970-4C27480DB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728880"/>
        <c:axId val="1265435776"/>
      </c:barChart>
      <c:catAx>
        <c:axId val="12647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5435776"/>
        <c:crosses val="autoZero"/>
        <c:auto val="1"/>
        <c:lblAlgn val="ctr"/>
        <c:lblOffset val="100"/>
        <c:noMultiLvlLbl val="0"/>
      </c:catAx>
      <c:valAx>
        <c:axId val="12654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472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Kuchnia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 i ogród'!$G$22</c:f>
              <c:strCache>
                <c:ptCount val="1"/>
                <c:pt idx="0">
                  <c:v>Kuchnia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'Dom i ogród'!$F$23:$F$34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ogród'!$G$23:$G$34</c:f>
              <c:numCache>
                <c:formatCode>#\ ##0.00\ "zł"</c:formatCode>
                <c:ptCount val="12"/>
                <c:pt idx="0">
                  <c:v>4725472.8</c:v>
                </c:pt>
                <c:pt idx="1">
                  <c:v>4847610.38</c:v>
                </c:pt>
                <c:pt idx="2">
                  <c:v>5548120.6799999997</c:v>
                </c:pt>
                <c:pt idx="3">
                  <c:v>4292639.04</c:v>
                </c:pt>
                <c:pt idx="4">
                  <c:v>4192921.49</c:v>
                </c:pt>
                <c:pt idx="5">
                  <c:v>4529116.28</c:v>
                </c:pt>
                <c:pt idx="6">
                  <c:v>5877568.3300000001</c:v>
                </c:pt>
                <c:pt idx="7">
                  <c:v>5797275.6399999997</c:v>
                </c:pt>
                <c:pt idx="8">
                  <c:v>5824646.75</c:v>
                </c:pt>
                <c:pt idx="9">
                  <c:v>6247165.8499999996</c:v>
                </c:pt>
                <c:pt idx="10">
                  <c:v>7749737.2699999996</c:v>
                </c:pt>
                <c:pt idx="11">
                  <c:v>6589818.4400000004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B-4A40-93F4-F2DDC1A89612}"/>
            </c:ext>
          </c:extLst>
        </c:ser>
        <c:ser>
          <c:idx val="1"/>
          <c:order val="1"/>
          <c:tx>
            <c:strRef>
              <c:f>'Dom i ogród'!$H$22</c:f>
              <c:strCache>
                <c:ptCount val="1"/>
                <c:pt idx="0">
                  <c:v>Kuchnia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'Dom i ogród'!$F$23:$F$34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ogród'!$H$23:$H$34</c:f>
              <c:numCache>
                <c:formatCode>#\ ##0.00\ "zł"</c:formatCode>
                <c:ptCount val="12"/>
                <c:pt idx="0">
                  <c:v>6053131.7400000002</c:v>
                </c:pt>
                <c:pt idx="1">
                  <c:v>6174157.4400000004</c:v>
                </c:pt>
                <c:pt idx="2">
                  <c:v>7361927.2800000003</c:v>
                </c:pt>
                <c:pt idx="3">
                  <c:v>6383237.6299999999</c:v>
                </c:pt>
                <c:pt idx="4">
                  <c:v>6227112.5999999996</c:v>
                </c:pt>
                <c:pt idx="5">
                  <c:v>5163885.07</c:v>
                </c:pt>
                <c:pt idx="6">
                  <c:v>7290728.6600000001</c:v>
                </c:pt>
                <c:pt idx="7">
                  <c:v>7407114.2400000002</c:v>
                </c:pt>
                <c:pt idx="8">
                  <c:v>7737037.4000000004</c:v>
                </c:pt>
                <c:pt idx="9">
                  <c:v>8678951.0299999993</c:v>
                </c:pt>
                <c:pt idx="10">
                  <c:v>10145389.689999999</c:v>
                </c:pt>
                <c:pt idx="11">
                  <c:v>8624048.8300000001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B-4A40-93F4-F2DDC1A89612}"/>
            </c:ext>
          </c:extLst>
        </c:ser>
        <c:ser>
          <c:idx val="2"/>
          <c:order val="2"/>
          <c:tx>
            <c:strRef>
              <c:f>'Dom i ogród'!$I$22</c:f>
              <c:strCache>
                <c:ptCount val="1"/>
                <c:pt idx="0">
                  <c:v>Kuchnia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'Dom i ogród'!$F$23:$F$34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ogród'!$I$23:$I$34</c:f>
              <c:numCache>
                <c:formatCode>#\ ##0.00\ "zł"</c:formatCode>
                <c:ptCount val="12"/>
                <c:pt idx="0">
                  <c:v>8135095.3399999999</c:v>
                </c:pt>
                <c:pt idx="1">
                  <c:v>8616768.6600000001</c:v>
                </c:pt>
                <c:pt idx="2">
                  <c:v>9510311.4100000001</c:v>
                </c:pt>
                <c:pt idx="3">
                  <c:v>10476446.310000001</c:v>
                </c:pt>
                <c:pt idx="4">
                  <c:v>12239043.609999999</c:v>
                </c:pt>
                <c:pt idx="5">
                  <c:v>10248299.92</c:v>
                </c:pt>
                <c:pt idx="6">
                  <c:v>10345644.310000001</c:v>
                </c:pt>
                <c:pt idx="7">
                  <c:v>10978506.92</c:v>
                </c:pt>
                <c:pt idx="8">
                  <c:v>11154764.560000001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B-4A40-93F4-F2DDC1A89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967056"/>
        <c:axId val="1230877424"/>
      </c:barChart>
      <c:catAx>
        <c:axId val="81596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0877424"/>
        <c:crosses val="autoZero"/>
        <c:auto val="1"/>
        <c:lblAlgn val="ctr"/>
        <c:lblOffset val="100"/>
        <c:noMultiLvlLbl val="0"/>
      </c:catAx>
      <c:valAx>
        <c:axId val="12308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59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'RTV i AGD'!$O$8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'RTV i AGD'!$N$9:$N$11</c:f>
              <c:strCache>
                <c:ptCount val="3"/>
                <c:pt idx="0">
                  <c:v>do domu 2018</c:v>
                </c:pt>
                <c:pt idx="1">
                  <c:v>do kuchni 2018</c:v>
                </c:pt>
                <c:pt idx="2">
                  <c:v>Higiena i pielęgnacja 2018</c:v>
                </c:pt>
              </c:strCache>
            </c:strRef>
          </c:cat>
          <c:val>
            <c:numRef>
              <c:f>'RTV i AGD'!$O$9:$O$11</c:f>
              <c:numCache>
                <c:formatCode>#\ ##0.00\ "zł"</c:formatCode>
                <c:ptCount val="3"/>
                <c:pt idx="0">
                  <c:v>225276689.94</c:v>
                </c:pt>
                <c:pt idx="1">
                  <c:v>239844101.28</c:v>
                </c:pt>
                <c:pt idx="2">
                  <c:v>122623944.60999998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2-5A41-9201-6B6428122D3E}"/>
            </c:ext>
          </c:extLst>
        </c:ser>
        <c:ser>
          <c:idx val="1"/>
          <c:order val="1"/>
          <c:tx>
            <c:strRef>
              <c:f>'RTV i AGD'!$P$8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'RTV i AGD'!$N$9:$N$11</c:f>
              <c:strCache>
                <c:ptCount val="3"/>
                <c:pt idx="0">
                  <c:v>do domu 2018</c:v>
                </c:pt>
                <c:pt idx="1">
                  <c:v>do kuchni 2018</c:v>
                </c:pt>
                <c:pt idx="2">
                  <c:v>Higiena i pielęgnacja 2018</c:v>
                </c:pt>
              </c:strCache>
            </c:strRef>
          </c:cat>
          <c:val>
            <c:numRef>
              <c:f>'RTV i AGD'!$P$9:$P$11</c:f>
              <c:numCache>
                <c:formatCode>#\ ##0.00\ "zł"</c:formatCode>
                <c:ptCount val="3"/>
                <c:pt idx="0">
                  <c:v>290801309.83999997</c:v>
                </c:pt>
                <c:pt idx="1">
                  <c:v>344044759.53999996</c:v>
                </c:pt>
                <c:pt idx="2">
                  <c:v>159585561.22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2-5A41-9201-6B6428122D3E}"/>
            </c:ext>
          </c:extLst>
        </c:ser>
        <c:ser>
          <c:idx val="2"/>
          <c:order val="2"/>
          <c:tx>
            <c:strRef>
              <c:f>'RTV i AGD'!$Q$8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'RTV i AGD'!$N$9:$N$11</c:f>
              <c:strCache>
                <c:ptCount val="3"/>
                <c:pt idx="0">
                  <c:v>do domu 2018</c:v>
                </c:pt>
                <c:pt idx="1">
                  <c:v>do kuchni 2018</c:v>
                </c:pt>
                <c:pt idx="2">
                  <c:v>Higiena i pielęgnacja 2018</c:v>
                </c:pt>
              </c:strCache>
            </c:strRef>
          </c:cat>
          <c:val>
            <c:numRef>
              <c:f>'RTV i AGD'!$Q$9:$Q$11</c:f>
              <c:numCache>
                <c:formatCode>#\ ##0.00\ "zł"</c:formatCode>
                <c:ptCount val="3"/>
                <c:pt idx="0">
                  <c:v>298470910.13</c:v>
                </c:pt>
                <c:pt idx="1">
                  <c:v>408206164.59000003</c:v>
                </c:pt>
                <c:pt idx="2">
                  <c:v>180615284.59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32-5A41-9201-6B6428122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156896"/>
        <c:axId val="834928688"/>
      </c:barChart>
      <c:catAx>
        <c:axId val="8801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4928688"/>
        <c:crosses val="autoZero"/>
        <c:auto val="1"/>
        <c:lblAlgn val="ctr"/>
        <c:lblOffset val="100"/>
        <c:noMultiLvlLbl val="0"/>
      </c:catAx>
      <c:valAx>
        <c:axId val="8349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01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Drobne</a:t>
            </a:r>
            <a:r>
              <a:rPr lang="pl-PL" baseline="0"/>
              <a:t> AGD do kuchni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8762532808398949"/>
          <c:y val="0.19483814523184603"/>
          <c:w val="0.76793022747156603"/>
          <c:h val="0.61506816856226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'RTV i AGD'!$B$22</c:f>
              <c:strCache>
                <c:ptCount val="1"/>
                <c:pt idx="0">
                  <c:v>do kuchni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'RTV i AGD'!$A$23:$A$34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'RTV i AGD'!$B$23:$B$34</c:f>
              <c:numCache>
                <c:formatCode>#\ ##0.00\ "zł"</c:formatCode>
                <c:ptCount val="12"/>
                <c:pt idx="0">
                  <c:v>17979144.5</c:v>
                </c:pt>
                <c:pt idx="1">
                  <c:v>16167539.16</c:v>
                </c:pt>
                <c:pt idx="2">
                  <c:v>18596863.43</c:v>
                </c:pt>
                <c:pt idx="3">
                  <c:v>14253593.119999999</c:v>
                </c:pt>
                <c:pt idx="4">
                  <c:v>15689121.210000001</c:v>
                </c:pt>
                <c:pt idx="5">
                  <c:v>14809670.43</c:v>
                </c:pt>
                <c:pt idx="6">
                  <c:v>17765644.23</c:v>
                </c:pt>
                <c:pt idx="7">
                  <c:v>17785630.280000001</c:v>
                </c:pt>
                <c:pt idx="8">
                  <c:v>20076235.09</c:v>
                </c:pt>
                <c:pt idx="9">
                  <c:v>21429786.59</c:v>
                </c:pt>
                <c:pt idx="10">
                  <c:v>27316904.59</c:v>
                </c:pt>
                <c:pt idx="11">
                  <c:v>37973968.649999999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6-C743-B6E9-DBEF36599A9A}"/>
            </c:ext>
          </c:extLst>
        </c:ser>
        <c:ser>
          <c:idx val="1"/>
          <c:order val="1"/>
          <c:tx>
            <c:strRef>
              <c:f>'RTV i AGD'!$C$22</c:f>
              <c:strCache>
                <c:ptCount val="1"/>
                <c:pt idx="0">
                  <c:v>do kuchni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'RTV i AGD'!$A$23:$A$34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'RTV i AGD'!$C$23:$C$34</c:f>
              <c:numCache>
                <c:formatCode>#\ ##0.00\ "zł"</c:formatCode>
                <c:ptCount val="12"/>
                <c:pt idx="0">
                  <c:v>25940559.539999999</c:v>
                </c:pt>
                <c:pt idx="1">
                  <c:v>22266032.73</c:v>
                </c:pt>
                <c:pt idx="2">
                  <c:v>25438470.280000001</c:v>
                </c:pt>
                <c:pt idx="3">
                  <c:v>23100933.34</c:v>
                </c:pt>
                <c:pt idx="4">
                  <c:v>24596064.07</c:v>
                </c:pt>
                <c:pt idx="5">
                  <c:v>21654992.73</c:v>
                </c:pt>
                <c:pt idx="6">
                  <c:v>24559184.32</c:v>
                </c:pt>
                <c:pt idx="7">
                  <c:v>25059377.829999998</c:v>
                </c:pt>
                <c:pt idx="8">
                  <c:v>29253013.030000001</c:v>
                </c:pt>
                <c:pt idx="9">
                  <c:v>31750273.75</c:v>
                </c:pt>
                <c:pt idx="10">
                  <c:v>39633378.649999999</c:v>
                </c:pt>
                <c:pt idx="11">
                  <c:v>50792479.270000003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6-C743-B6E9-DBEF36599A9A}"/>
            </c:ext>
          </c:extLst>
        </c:ser>
        <c:ser>
          <c:idx val="2"/>
          <c:order val="2"/>
          <c:tx>
            <c:strRef>
              <c:f>'RTV i AGD'!$D$22</c:f>
              <c:strCache>
                <c:ptCount val="1"/>
                <c:pt idx="0">
                  <c:v>do kuchni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'RTV i AGD'!$A$23:$A$34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'RTV i AGD'!$D$23:$D$34</c:f>
              <c:numCache>
                <c:formatCode>#\ ##0.00\ "zł"</c:formatCode>
                <c:ptCount val="12"/>
                <c:pt idx="0">
                  <c:v>36125067.899999999</c:v>
                </c:pt>
                <c:pt idx="1">
                  <c:v>33760684.560000002</c:v>
                </c:pt>
                <c:pt idx="2">
                  <c:v>48225796.020000003</c:v>
                </c:pt>
                <c:pt idx="3">
                  <c:v>57909081.700000003</c:v>
                </c:pt>
                <c:pt idx="4">
                  <c:v>54506122.109999999</c:v>
                </c:pt>
                <c:pt idx="5">
                  <c:v>41811406.200000003</c:v>
                </c:pt>
                <c:pt idx="6">
                  <c:v>42437595.100000001</c:v>
                </c:pt>
                <c:pt idx="7">
                  <c:v>44501027.060000002</c:v>
                </c:pt>
                <c:pt idx="8">
                  <c:v>48929383.939999998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56-C743-B6E9-DBEF3659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020384"/>
        <c:axId val="1218050272"/>
      </c:barChart>
      <c:catAx>
        <c:axId val="121802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8050272"/>
        <c:crosses val="autoZero"/>
        <c:auto val="1"/>
        <c:lblAlgn val="ctr"/>
        <c:lblOffset val="100"/>
        <c:noMultiLvlLbl val="0"/>
      </c:catAx>
      <c:valAx>
        <c:axId val="12180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802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Drobne</a:t>
            </a:r>
            <a:r>
              <a:rPr lang="pl-PL" baseline="0"/>
              <a:t> AGD do domu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'RTV i AGD'!$B$7</c:f>
              <c:strCache>
                <c:ptCount val="1"/>
                <c:pt idx="0">
                  <c:v>do domu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'RTV i AGD'!$A$8:$A$19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'RTV i AGD'!$B$8:$B$19</c:f>
              <c:numCache>
                <c:formatCode>#\ ##0.00\ "zł"</c:formatCode>
                <c:ptCount val="12"/>
                <c:pt idx="0">
                  <c:v>16357391.82</c:v>
                </c:pt>
                <c:pt idx="1">
                  <c:v>15768008.59</c:v>
                </c:pt>
                <c:pt idx="2">
                  <c:v>17172055.460000001</c:v>
                </c:pt>
                <c:pt idx="3">
                  <c:v>12944559.1</c:v>
                </c:pt>
                <c:pt idx="4">
                  <c:v>13446237</c:v>
                </c:pt>
                <c:pt idx="5">
                  <c:v>14499321.210000001</c:v>
                </c:pt>
                <c:pt idx="6">
                  <c:v>16979491.350000001</c:v>
                </c:pt>
                <c:pt idx="7">
                  <c:v>18004030.350000001</c:v>
                </c:pt>
                <c:pt idx="8">
                  <c:v>17913220.25</c:v>
                </c:pt>
                <c:pt idx="9">
                  <c:v>22740443.940000001</c:v>
                </c:pt>
                <c:pt idx="10">
                  <c:v>28444540.010000002</c:v>
                </c:pt>
                <c:pt idx="11">
                  <c:v>31007390.859999999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C-614E-85F3-DA3E41821A7A}"/>
            </c:ext>
          </c:extLst>
        </c:ser>
        <c:ser>
          <c:idx val="1"/>
          <c:order val="1"/>
          <c:tx>
            <c:strRef>
              <c:f>'RTV i AGD'!$C$7</c:f>
              <c:strCache>
                <c:ptCount val="1"/>
                <c:pt idx="0">
                  <c:v>do domu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'RTV i AGD'!$A$8:$A$19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'RTV i AGD'!$C$8:$C$19</c:f>
              <c:numCache>
                <c:formatCode>#\ ##0.00\ "zł"</c:formatCode>
                <c:ptCount val="12"/>
                <c:pt idx="0">
                  <c:v>22639273.25</c:v>
                </c:pt>
                <c:pt idx="1">
                  <c:v>19498712.66</c:v>
                </c:pt>
                <c:pt idx="2">
                  <c:v>21763310.719999999</c:v>
                </c:pt>
                <c:pt idx="3">
                  <c:v>19848982.539999999</c:v>
                </c:pt>
                <c:pt idx="4">
                  <c:v>19475027.300000001</c:v>
                </c:pt>
                <c:pt idx="5">
                  <c:v>29186539.27</c:v>
                </c:pt>
                <c:pt idx="6">
                  <c:v>20450239.760000002</c:v>
                </c:pt>
                <c:pt idx="7">
                  <c:v>19057485.609999999</c:v>
                </c:pt>
                <c:pt idx="8">
                  <c:v>22325687.07</c:v>
                </c:pt>
                <c:pt idx="9">
                  <c:v>26114392.859999999</c:v>
                </c:pt>
                <c:pt idx="10">
                  <c:v>33061830.09</c:v>
                </c:pt>
                <c:pt idx="11">
                  <c:v>37379828.710000001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C-614E-85F3-DA3E41821A7A}"/>
            </c:ext>
          </c:extLst>
        </c:ser>
        <c:ser>
          <c:idx val="2"/>
          <c:order val="2"/>
          <c:tx>
            <c:strRef>
              <c:f>'RTV i AGD'!$D$7</c:f>
              <c:strCache>
                <c:ptCount val="1"/>
                <c:pt idx="0">
                  <c:v>do domu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'RTV i AGD'!$A$8:$A$19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'RTV i AGD'!$D$8:$D$19</c:f>
              <c:numCache>
                <c:formatCode>#\ ##0.00\ "zł"</c:formatCode>
                <c:ptCount val="12"/>
                <c:pt idx="0">
                  <c:v>28735629.890000001</c:v>
                </c:pt>
                <c:pt idx="1">
                  <c:v>24899780.670000002</c:v>
                </c:pt>
                <c:pt idx="2">
                  <c:v>35477726.799999997</c:v>
                </c:pt>
                <c:pt idx="3">
                  <c:v>42325440.740000002</c:v>
                </c:pt>
                <c:pt idx="4">
                  <c:v>35370769.990000002</c:v>
                </c:pt>
                <c:pt idx="5">
                  <c:v>33729983.380000003</c:v>
                </c:pt>
                <c:pt idx="6">
                  <c:v>31188303.25</c:v>
                </c:pt>
                <c:pt idx="7">
                  <c:v>31727535.73</c:v>
                </c:pt>
                <c:pt idx="8">
                  <c:v>35015739.68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4C-614E-85F3-DA3E41821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620896"/>
        <c:axId val="943510448"/>
      </c:barChart>
      <c:catAx>
        <c:axId val="94362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3510448"/>
        <c:crosses val="autoZero"/>
        <c:auto val="1"/>
        <c:lblAlgn val="ctr"/>
        <c:lblOffset val="100"/>
        <c:noMultiLvlLbl val="0"/>
      </c:catAx>
      <c:valAx>
        <c:axId val="9435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362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AGD</a:t>
            </a:r>
            <a:r>
              <a:rPr lang="pl-PL" baseline="0"/>
              <a:t> drobne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7A-F444-B022-33F9BC646D6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7A-F444-B022-33F9BC646D6E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7A-F444-B022-33F9BC646D6E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'RTV i AGD'!$O$57:$Q$57</c:f>
              <c:strCache>
                <c:ptCount val="3"/>
                <c:pt idx="0">
                  <c:v>do domu </c:v>
                </c:pt>
                <c:pt idx="1">
                  <c:v>do kuchni </c:v>
                </c:pt>
                <c:pt idx="2">
                  <c:v>Higiena i pielęgnacja </c:v>
                </c:pt>
              </c:strCache>
            </c:strRef>
          </c:cat>
          <c:val>
            <c:numRef>
              <c:f>'RTV i AGD'!$O$58:$Q$58</c:f>
              <c:numCache>
                <c:formatCode>#\ ##0.00\ "zł"</c:formatCode>
                <c:ptCount val="3"/>
                <c:pt idx="0">
                  <c:v>225276689.94</c:v>
                </c:pt>
                <c:pt idx="1">
                  <c:v>239844101.28</c:v>
                </c:pt>
                <c:pt idx="2">
                  <c:v>122623944.60999998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0-664D-A64A-6AFF8A68DD65}"/>
            </c:ext>
          </c:extLst>
        </c:ser>
        <c:ser>
          <c:idx val="1"/>
          <c:order val="1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7A-F444-B022-33F9BC646D6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7A-F444-B022-33F9BC646D6E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D7A-F444-B022-33F9BC646D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'RTV i AGD'!$O$57:$Q$57</c:f>
              <c:strCache>
                <c:ptCount val="3"/>
                <c:pt idx="0">
                  <c:v>do domu </c:v>
                </c:pt>
                <c:pt idx="1">
                  <c:v>do kuchni </c:v>
                </c:pt>
                <c:pt idx="2">
                  <c:v>Higiena i pielęgnacja </c:v>
                </c:pt>
              </c:strCache>
            </c:strRef>
          </c:cat>
          <c:val>
            <c:numRef>
              <c:f>'RTV i AGD'!$O$59:$Q$59</c:f>
              <c:numCache>
                <c:formatCode>#\ ##0.00\ "zł"</c:formatCode>
                <c:ptCount val="3"/>
                <c:pt idx="0">
                  <c:v>290801309.83999997</c:v>
                </c:pt>
                <c:pt idx="1">
                  <c:v>344044759.53999996</c:v>
                </c:pt>
                <c:pt idx="2">
                  <c:v>159585561.22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0-664D-A64A-6AFF8A68DD65}"/>
            </c:ext>
          </c:extLst>
        </c:ser>
        <c:ser>
          <c:idx val="2"/>
          <c:order val="2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D7A-F444-B022-33F9BC646D6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D7A-F444-B022-33F9BC646D6E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D7A-F444-B022-33F9BC646D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'RTV i AGD'!$O$57:$Q$57</c:f>
              <c:strCache>
                <c:ptCount val="3"/>
                <c:pt idx="0">
                  <c:v>do domu </c:v>
                </c:pt>
                <c:pt idx="1">
                  <c:v>do kuchni </c:v>
                </c:pt>
                <c:pt idx="2">
                  <c:v>Higiena i pielęgnacja </c:v>
                </c:pt>
              </c:strCache>
            </c:strRef>
          </c:cat>
          <c:val>
            <c:numRef>
              <c:f>'RTV i AGD'!$O$60:$Q$60</c:f>
              <c:numCache>
                <c:formatCode>#\ ##0.00\ "zł"</c:formatCode>
                <c:ptCount val="3"/>
                <c:pt idx="0">
                  <c:v>298470910.13</c:v>
                </c:pt>
                <c:pt idx="1">
                  <c:v>408206164.59000003</c:v>
                </c:pt>
                <c:pt idx="2">
                  <c:v>180615284.59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0-664D-A64A-6AFF8A68DD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81233595800527"/>
          <c:y val="0"/>
          <c:w val="0.32818766404199473"/>
          <c:h val="0.99819772528433948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TV</a:t>
            </a:r>
            <a:r>
              <a:rPr lang="pl-PL" baseline="0"/>
              <a:t> i video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'RTV i AGD'!$V$8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55-684F-A097-AECF365919A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455-684F-A097-AECF365919A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55-684F-A097-AECF365919A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DD-9E47-B082-14B3AC42FBCE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DD-9E47-B082-14B3AC42FBCE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BDD-9E47-B082-14B3AC42FBCE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BDD-9E47-B082-14B3AC42FBCE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BDD-9E47-B082-14B3AC42FBCE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455-684F-A097-AECF365919AD}"/>
              </c:ext>
            </c:extLst>
          </c:dPt>
          <c:dLbls>
            <c:dLbl>
              <c:idx val="0"/>
              <c:layout>
                <c:manualLayout>
                  <c:x val="-2.2209310510206446E-2"/>
                  <c:y val="-3.187209288151684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55-684F-A097-AECF365919AD}"/>
                </c:ext>
              </c:extLst>
            </c:dLbl>
            <c:dLbl>
              <c:idx val="1"/>
              <c:layout>
                <c:manualLayout>
                  <c:x val="3.8866293392861177E-2"/>
                  <c:y val="-3.642524900744781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55-684F-A097-AECF365919AD}"/>
                </c:ext>
              </c:extLst>
            </c:dLbl>
            <c:dLbl>
              <c:idx val="2"/>
              <c:layout>
                <c:manualLayout>
                  <c:x val="5.5523276275516065E-2"/>
                  <c:y val="-2.2765780629654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55-684F-A097-AECF365919AD}"/>
                </c:ext>
              </c:extLst>
            </c:dLbl>
            <c:dLbl>
              <c:idx val="8"/>
              <c:layout>
                <c:manualLayout>
                  <c:x val="-6.1075603903067752E-2"/>
                  <c:y val="-1.365946837779293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55-684F-A097-AECF365919AD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'RTV i AGD'!$U$9:$U$17</c:f>
              <c:strCache>
                <c:ptCount val="9"/>
                <c:pt idx="0">
                  <c:v>Akcesoria do TV</c:v>
                </c:pt>
                <c:pt idx="1">
                  <c:v>Części i podzespoły </c:v>
                </c:pt>
                <c:pt idx="2">
                  <c:v>Odtwarzacze HDD i multimedialne</c:v>
                </c:pt>
                <c:pt idx="3">
                  <c:v>Projektory </c:v>
                </c:pt>
                <c:pt idx="4">
                  <c:v>Sprzęt naziemny </c:v>
                </c:pt>
                <c:pt idx="5">
                  <c:v>Stoliki, uchwyty, półki </c:v>
                </c:pt>
                <c:pt idx="6">
                  <c:v>Telewizja przemysłowai </c:v>
                </c:pt>
                <c:pt idx="7">
                  <c:v>Telewizory </c:v>
                </c:pt>
                <c:pt idx="8">
                  <c:v>Kino domowe </c:v>
                </c:pt>
              </c:strCache>
            </c:strRef>
          </c:cat>
          <c:val>
            <c:numRef>
              <c:f>'RTV i AGD'!$V$9:$V$17</c:f>
              <c:numCache>
                <c:formatCode>#\ ##0.00\ "zł"</c:formatCode>
                <c:ptCount val="9"/>
                <c:pt idx="0">
                  <c:v>3596743.83</c:v>
                </c:pt>
                <c:pt idx="1">
                  <c:v>2895835.0100000002</c:v>
                </c:pt>
                <c:pt idx="2">
                  <c:v>10137853.09</c:v>
                </c:pt>
                <c:pt idx="3">
                  <c:v>15669928.35</c:v>
                </c:pt>
                <c:pt idx="4">
                  <c:v>9031563.8600000013</c:v>
                </c:pt>
                <c:pt idx="5">
                  <c:v>13544227.280000001</c:v>
                </c:pt>
                <c:pt idx="6">
                  <c:v>29734573.010000002</c:v>
                </c:pt>
                <c:pt idx="7">
                  <c:v>162823011.19999999</c:v>
                </c:pt>
                <c:pt idx="8">
                  <c:v>3111056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5-684F-A097-AECF365919AD}"/>
            </c:ext>
          </c:extLst>
        </c:ser>
        <c:ser>
          <c:idx val="1"/>
          <c:order val="1"/>
          <c:tx>
            <c:strRef>
              <c:f>'RTV i AGD'!$W$8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BDD-9E47-B082-14B3AC42FBC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BDD-9E47-B082-14B3AC42FBCE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BDD-9E47-B082-14B3AC42FBCE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BDD-9E47-B082-14B3AC42FBCE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BDD-9E47-B082-14B3AC42FBCE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BDD-9E47-B082-14B3AC42FBCE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BDD-9E47-B082-14B3AC42FBCE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BDD-9E47-B082-14B3AC42FBCE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BDD-9E47-B082-14B3AC42FB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'RTV i AGD'!$U$9:$U$17</c:f>
              <c:strCache>
                <c:ptCount val="9"/>
                <c:pt idx="0">
                  <c:v>Akcesoria do TV</c:v>
                </c:pt>
                <c:pt idx="1">
                  <c:v>Części i podzespoły </c:v>
                </c:pt>
                <c:pt idx="2">
                  <c:v>Odtwarzacze HDD i multimedialne</c:v>
                </c:pt>
                <c:pt idx="3">
                  <c:v>Projektory </c:v>
                </c:pt>
                <c:pt idx="4">
                  <c:v>Sprzęt naziemny </c:v>
                </c:pt>
                <c:pt idx="5">
                  <c:v>Stoliki, uchwyty, półki </c:v>
                </c:pt>
                <c:pt idx="6">
                  <c:v>Telewizja przemysłowai </c:v>
                </c:pt>
                <c:pt idx="7">
                  <c:v>Telewizory </c:v>
                </c:pt>
                <c:pt idx="8">
                  <c:v>Kino domowe </c:v>
                </c:pt>
              </c:strCache>
            </c:strRef>
          </c:cat>
          <c:val>
            <c:numRef>
              <c:f>'RTV i AGD'!$W$9:$W$17</c:f>
              <c:numCache>
                <c:formatCode>#\ ##0.00\ "zł"</c:formatCode>
                <c:ptCount val="9"/>
                <c:pt idx="0">
                  <c:v>4621856.790000001</c:v>
                </c:pt>
                <c:pt idx="1">
                  <c:v>4129460.87</c:v>
                </c:pt>
                <c:pt idx="2">
                  <c:v>12606186.350000001</c:v>
                </c:pt>
                <c:pt idx="3">
                  <c:v>19000108.389999997</c:v>
                </c:pt>
                <c:pt idx="4">
                  <c:v>11013480.030000001</c:v>
                </c:pt>
                <c:pt idx="5">
                  <c:v>16437421.389999999</c:v>
                </c:pt>
                <c:pt idx="6">
                  <c:v>46324542.370000005</c:v>
                </c:pt>
                <c:pt idx="7">
                  <c:v>180218407.29999998</c:v>
                </c:pt>
                <c:pt idx="8">
                  <c:v>6035392.0199999996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5-684F-A097-AECF365919AD}"/>
            </c:ext>
          </c:extLst>
        </c:ser>
        <c:ser>
          <c:idx val="2"/>
          <c:order val="2"/>
          <c:tx>
            <c:strRef>
              <c:f>'RTV i AGD'!$X$8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BDD-9E47-B082-14B3AC42FBC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BDD-9E47-B082-14B3AC42FBCE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BDD-9E47-B082-14B3AC42FBCE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BDD-9E47-B082-14B3AC42FBCE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BDD-9E47-B082-14B3AC42FBCE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BDD-9E47-B082-14B3AC42FBCE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BDD-9E47-B082-14B3AC42FBCE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BDD-9E47-B082-14B3AC42FBCE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BDD-9E47-B082-14B3AC42FB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'RTV i AGD'!$U$9:$U$17</c:f>
              <c:strCache>
                <c:ptCount val="9"/>
                <c:pt idx="0">
                  <c:v>Akcesoria do TV</c:v>
                </c:pt>
                <c:pt idx="1">
                  <c:v>Części i podzespoły </c:v>
                </c:pt>
                <c:pt idx="2">
                  <c:v>Odtwarzacze HDD i multimedialne</c:v>
                </c:pt>
                <c:pt idx="3">
                  <c:v>Projektory </c:v>
                </c:pt>
                <c:pt idx="4">
                  <c:v>Sprzęt naziemny </c:v>
                </c:pt>
                <c:pt idx="5">
                  <c:v>Stoliki, uchwyty, półki </c:v>
                </c:pt>
                <c:pt idx="6">
                  <c:v>Telewizja przemysłowai </c:v>
                </c:pt>
                <c:pt idx="7">
                  <c:v>Telewizory </c:v>
                </c:pt>
                <c:pt idx="8">
                  <c:v>Kino domowe </c:v>
                </c:pt>
              </c:strCache>
            </c:strRef>
          </c:cat>
          <c:val>
            <c:numRef>
              <c:f>'RTV i AGD'!$X$9:$X$17</c:f>
              <c:numCache>
                <c:formatCode>#\ ##0.00\ "zł"</c:formatCode>
                <c:ptCount val="9"/>
                <c:pt idx="0">
                  <c:v>4942080.8000000007</c:v>
                </c:pt>
                <c:pt idx="1">
                  <c:v>4195390.7699999996</c:v>
                </c:pt>
                <c:pt idx="2">
                  <c:v>16438073.830000002</c:v>
                </c:pt>
                <c:pt idx="3">
                  <c:v>17906416.280000001</c:v>
                </c:pt>
                <c:pt idx="4">
                  <c:v>13628269.960000003</c:v>
                </c:pt>
                <c:pt idx="5">
                  <c:v>16559355.700000001</c:v>
                </c:pt>
                <c:pt idx="6">
                  <c:v>52625809.149999999</c:v>
                </c:pt>
                <c:pt idx="7">
                  <c:v>155522691.60999995</c:v>
                </c:pt>
                <c:pt idx="8">
                  <c:v>3251848.4699999997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55-684F-A097-AECF365919A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5527401780782"/>
          <c:y val="0"/>
          <c:w val="0.3294472598219218"/>
          <c:h val="0.99742053076698733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Drobne</a:t>
            </a:r>
            <a:r>
              <a:rPr lang="pl-PL" baseline="0"/>
              <a:t> AGD do kuchni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8762532808398949"/>
          <c:y val="0.19483814523184603"/>
          <c:w val="0.76793022747156603"/>
          <c:h val="0.61506816856226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'RTV i AGD'!$B$22</c:f>
              <c:strCache>
                <c:ptCount val="1"/>
                <c:pt idx="0">
                  <c:v>do kuchni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'RTV i AGD'!$A$23:$A$34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'RTV i AGD'!$B$23:$B$34</c:f>
              <c:numCache>
                <c:formatCode>#\ ##0.00\ "zł"</c:formatCode>
                <c:ptCount val="12"/>
                <c:pt idx="0">
                  <c:v>17979144.5</c:v>
                </c:pt>
                <c:pt idx="1">
                  <c:v>16167539.16</c:v>
                </c:pt>
                <c:pt idx="2">
                  <c:v>18596863.43</c:v>
                </c:pt>
                <c:pt idx="3">
                  <c:v>14253593.119999999</c:v>
                </c:pt>
                <c:pt idx="4">
                  <c:v>15689121.210000001</c:v>
                </c:pt>
                <c:pt idx="5">
                  <c:v>14809670.43</c:v>
                </c:pt>
                <c:pt idx="6">
                  <c:v>17765644.23</c:v>
                </c:pt>
                <c:pt idx="7">
                  <c:v>17785630.280000001</c:v>
                </c:pt>
                <c:pt idx="8">
                  <c:v>20076235.09</c:v>
                </c:pt>
                <c:pt idx="9">
                  <c:v>21429786.59</c:v>
                </c:pt>
                <c:pt idx="10">
                  <c:v>27316904.59</c:v>
                </c:pt>
                <c:pt idx="11">
                  <c:v>37973968.649999999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6-C743-B6E9-DBEF36599A9A}"/>
            </c:ext>
          </c:extLst>
        </c:ser>
        <c:ser>
          <c:idx val="1"/>
          <c:order val="1"/>
          <c:tx>
            <c:strRef>
              <c:f>'RTV i AGD'!$C$22</c:f>
              <c:strCache>
                <c:ptCount val="1"/>
                <c:pt idx="0">
                  <c:v>do kuchni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'RTV i AGD'!$A$23:$A$34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'RTV i AGD'!$C$23:$C$34</c:f>
              <c:numCache>
                <c:formatCode>#\ ##0.00\ "zł"</c:formatCode>
                <c:ptCount val="12"/>
                <c:pt idx="0">
                  <c:v>25940559.539999999</c:v>
                </c:pt>
                <c:pt idx="1">
                  <c:v>22266032.73</c:v>
                </c:pt>
                <c:pt idx="2">
                  <c:v>25438470.280000001</c:v>
                </c:pt>
                <c:pt idx="3">
                  <c:v>23100933.34</c:v>
                </c:pt>
                <c:pt idx="4">
                  <c:v>24596064.07</c:v>
                </c:pt>
                <c:pt idx="5">
                  <c:v>21654992.73</c:v>
                </c:pt>
                <c:pt idx="6">
                  <c:v>24559184.32</c:v>
                </c:pt>
                <c:pt idx="7">
                  <c:v>25059377.829999998</c:v>
                </c:pt>
                <c:pt idx="8">
                  <c:v>29253013.030000001</c:v>
                </c:pt>
                <c:pt idx="9">
                  <c:v>31750273.75</c:v>
                </c:pt>
                <c:pt idx="10">
                  <c:v>39633378.649999999</c:v>
                </c:pt>
                <c:pt idx="11">
                  <c:v>50792479.270000003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6-C743-B6E9-DBEF36599A9A}"/>
            </c:ext>
          </c:extLst>
        </c:ser>
        <c:ser>
          <c:idx val="2"/>
          <c:order val="2"/>
          <c:tx>
            <c:strRef>
              <c:f>'RTV i AGD'!$D$22</c:f>
              <c:strCache>
                <c:ptCount val="1"/>
                <c:pt idx="0">
                  <c:v>do kuchni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'RTV i AGD'!$A$23:$A$34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'RTV i AGD'!$D$23:$D$34</c:f>
              <c:numCache>
                <c:formatCode>#\ ##0.00\ "zł"</c:formatCode>
                <c:ptCount val="12"/>
                <c:pt idx="0">
                  <c:v>36125067.899999999</c:v>
                </c:pt>
                <c:pt idx="1">
                  <c:v>33760684.560000002</c:v>
                </c:pt>
                <c:pt idx="2">
                  <c:v>48225796.020000003</c:v>
                </c:pt>
                <c:pt idx="3">
                  <c:v>57909081.700000003</c:v>
                </c:pt>
                <c:pt idx="4">
                  <c:v>54506122.109999999</c:v>
                </c:pt>
                <c:pt idx="5">
                  <c:v>41811406.200000003</c:v>
                </c:pt>
                <c:pt idx="6">
                  <c:v>42437595.100000001</c:v>
                </c:pt>
                <c:pt idx="7">
                  <c:v>44501027.060000002</c:v>
                </c:pt>
                <c:pt idx="8">
                  <c:v>48929383.939999998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56-C743-B6E9-DBEF3659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020384"/>
        <c:axId val="1218050272"/>
      </c:barChart>
      <c:catAx>
        <c:axId val="121802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8050272"/>
        <c:crosses val="autoZero"/>
        <c:auto val="1"/>
        <c:lblAlgn val="ctr"/>
        <c:lblOffset val="100"/>
        <c:noMultiLvlLbl val="0"/>
      </c:catAx>
      <c:valAx>
        <c:axId val="12180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802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Drobne</a:t>
            </a:r>
            <a:r>
              <a:rPr lang="pl-PL" baseline="0"/>
              <a:t> AGD do domu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'RTV i AGD'!$B$7</c:f>
              <c:strCache>
                <c:ptCount val="1"/>
                <c:pt idx="0">
                  <c:v>do domu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'RTV i AGD'!$A$8:$A$19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'RTV i AGD'!$B$8:$B$19</c:f>
              <c:numCache>
                <c:formatCode>#\ ##0.00\ "zł"</c:formatCode>
                <c:ptCount val="12"/>
                <c:pt idx="0">
                  <c:v>16357391.82</c:v>
                </c:pt>
                <c:pt idx="1">
                  <c:v>15768008.59</c:v>
                </c:pt>
                <c:pt idx="2">
                  <c:v>17172055.460000001</c:v>
                </c:pt>
                <c:pt idx="3">
                  <c:v>12944559.1</c:v>
                </c:pt>
                <c:pt idx="4">
                  <c:v>13446237</c:v>
                </c:pt>
                <c:pt idx="5">
                  <c:v>14499321.210000001</c:v>
                </c:pt>
                <c:pt idx="6">
                  <c:v>16979491.350000001</c:v>
                </c:pt>
                <c:pt idx="7">
                  <c:v>18004030.350000001</c:v>
                </c:pt>
                <c:pt idx="8">
                  <c:v>17913220.25</c:v>
                </c:pt>
                <c:pt idx="9">
                  <c:v>22740443.940000001</c:v>
                </c:pt>
                <c:pt idx="10">
                  <c:v>28444540.010000002</c:v>
                </c:pt>
                <c:pt idx="11">
                  <c:v>31007390.859999999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C-614E-85F3-DA3E41821A7A}"/>
            </c:ext>
          </c:extLst>
        </c:ser>
        <c:ser>
          <c:idx val="1"/>
          <c:order val="1"/>
          <c:tx>
            <c:strRef>
              <c:f>'RTV i AGD'!$C$7</c:f>
              <c:strCache>
                <c:ptCount val="1"/>
                <c:pt idx="0">
                  <c:v>do domu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'RTV i AGD'!$A$8:$A$19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'RTV i AGD'!$C$8:$C$19</c:f>
              <c:numCache>
                <c:formatCode>#\ ##0.00\ "zł"</c:formatCode>
                <c:ptCount val="12"/>
                <c:pt idx="0">
                  <c:v>22639273.25</c:v>
                </c:pt>
                <c:pt idx="1">
                  <c:v>19498712.66</c:v>
                </c:pt>
                <c:pt idx="2">
                  <c:v>21763310.719999999</c:v>
                </c:pt>
                <c:pt idx="3">
                  <c:v>19848982.539999999</c:v>
                </c:pt>
                <c:pt idx="4">
                  <c:v>19475027.300000001</c:v>
                </c:pt>
                <c:pt idx="5">
                  <c:v>29186539.27</c:v>
                </c:pt>
                <c:pt idx="6">
                  <c:v>20450239.760000002</c:v>
                </c:pt>
                <c:pt idx="7">
                  <c:v>19057485.609999999</c:v>
                </c:pt>
                <c:pt idx="8">
                  <c:v>22325687.07</c:v>
                </c:pt>
                <c:pt idx="9">
                  <c:v>26114392.859999999</c:v>
                </c:pt>
                <c:pt idx="10">
                  <c:v>33061830.09</c:v>
                </c:pt>
                <c:pt idx="11">
                  <c:v>37379828.710000001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C-614E-85F3-DA3E41821A7A}"/>
            </c:ext>
          </c:extLst>
        </c:ser>
        <c:ser>
          <c:idx val="2"/>
          <c:order val="2"/>
          <c:tx>
            <c:strRef>
              <c:f>'RTV i AGD'!$D$7</c:f>
              <c:strCache>
                <c:ptCount val="1"/>
                <c:pt idx="0">
                  <c:v>do domu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'RTV i AGD'!$A$8:$A$19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'RTV i AGD'!$D$8:$D$19</c:f>
              <c:numCache>
                <c:formatCode>#\ ##0.00\ "zł"</c:formatCode>
                <c:ptCount val="12"/>
                <c:pt idx="0">
                  <c:v>28735629.890000001</c:v>
                </c:pt>
                <c:pt idx="1">
                  <c:v>24899780.670000002</c:v>
                </c:pt>
                <c:pt idx="2">
                  <c:v>35477726.799999997</c:v>
                </c:pt>
                <c:pt idx="3">
                  <c:v>42325440.740000002</c:v>
                </c:pt>
                <c:pt idx="4">
                  <c:v>35370769.990000002</c:v>
                </c:pt>
                <c:pt idx="5">
                  <c:v>33729983.380000003</c:v>
                </c:pt>
                <c:pt idx="6">
                  <c:v>31188303.25</c:v>
                </c:pt>
                <c:pt idx="7">
                  <c:v>31727535.73</c:v>
                </c:pt>
                <c:pt idx="8">
                  <c:v>35015739.68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4C-614E-85F3-DA3E41821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620896"/>
        <c:axId val="943510448"/>
      </c:barChart>
      <c:catAx>
        <c:axId val="94362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3510448"/>
        <c:crosses val="autoZero"/>
        <c:auto val="1"/>
        <c:lblAlgn val="ctr"/>
        <c:lblOffset val="100"/>
        <c:noMultiLvlLbl val="0"/>
      </c:catAx>
      <c:valAx>
        <c:axId val="9435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362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'Sport i Turystyka'!$O$7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'Sport i Turystyka'!$N$8:$N$17</c:f>
              <c:strCache>
                <c:ptCount val="10"/>
                <c:pt idx="0">
                  <c:v>Akcesoria  </c:v>
                </c:pt>
                <c:pt idx="1">
                  <c:v>Części </c:v>
                </c:pt>
                <c:pt idx="2">
                  <c:v>Kaski </c:v>
                </c:pt>
                <c:pt idx="3">
                  <c:v>Narzędzia i smary </c:v>
                </c:pt>
                <c:pt idx="4">
                  <c:v>Obuwie rowerowe </c:v>
                </c:pt>
                <c:pt idx="5">
                  <c:v>Ochraniacze </c:v>
                </c:pt>
                <c:pt idx="6">
                  <c:v>Odzież rowerowa </c:v>
                </c:pt>
                <c:pt idx="7">
                  <c:v>Okulary </c:v>
                </c:pt>
                <c:pt idx="8">
                  <c:v>Rowery </c:v>
                </c:pt>
                <c:pt idx="9">
                  <c:v>Trenażery </c:v>
                </c:pt>
              </c:strCache>
            </c:strRef>
          </c:cat>
          <c:val>
            <c:numRef>
              <c:f>'Sport i Turystyka'!$O$8:$O$17</c:f>
              <c:numCache>
                <c:formatCode>#\ ##0.00\ "zł"</c:formatCode>
                <c:ptCount val="10"/>
                <c:pt idx="0">
                  <c:v>46902080.75</c:v>
                </c:pt>
                <c:pt idx="1">
                  <c:v>52038334.939999998</c:v>
                </c:pt>
                <c:pt idx="2">
                  <c:v>4315563.2299999995</c:v>
                </c:pt>
                <c:pt idx="3">
                  <c:v>4226592.7200000007</c:v>
                </c:pt>
                <c:pt idx="4">
                  <c:v>2522959.52</c:v>
                </c:pt>
                <c:pt idx="5">
                  <c:v>663448.43000000005</c:v>
                </c:pt>
                <c:pt idx="6">
                  <c:v>7357573.9099999992</c:v>
                </c:pt>
                <c:pt idx="7">
                  <c:v>1586519.04</c:v>
                </c:pt>
                <c:pt idx="8">
                  <c:v>141684952.15000001</c:v>
                </c:pt>
                <c:pt idx="9">
                  <c:v>1949346.24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3-C34F-8864-475C8013DADD}"/>
            </c:ext>
          </c:extLst>
        </c:ser>
        <c:ser>
          <c:idx val="1"/>
          <c:order val="1"/>
          <c:tx>
            <c:strRef>
              <c:f>'Sport i Turystyka'!$P$7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'Sport i Turystyka'!$N$8:$N$17</c:f>
              <c:strCache>
                <c:ptCount val="10"/>
                <c:pt idx="0">
                  <c:v>Akcesoria  </c:v>
                </c:pt>
                <c:pt idx="1">
                  <c:v>Części </c:v>
                </c:pt>
                <c:pt idx="2">
                  <c:v>Kaski </c:v>
                </c:pt>
                <c:pt idx="3">
                  <c:v>Narzędzia i smary </c:v>
                </c:pt>
                <c:pt idx="4">
                  <c:v>Obuwie rowerowe </c:v>
                </c:pt>
                <c:pt idx="5">
                  <c:v>Ochraniacze </c:v>
                </c:pt>
                <c:pt idx="6">
                  <c:v>Odzież rowerowa </c:v>
                </c:pt>
                <c:pt idx="7">
                  <c:v>Okulary </c:v>
                </c:pt>
                <c:pt idx="8">
                  <c:v>Rowery </c:v>
                </c:pt>
                <c:pt idx="9">
                  <c:v>Trenażery </c:v>
                </c:pt>
              </c:strCache>
            </c:strRef>
          </c:cat>
          <c:val>
            <c:numRef>
              <c:f>'Sport i Turystyka'!$P$8:$P$17</c:f>
              <c:numCache>
                <c:formatCode>#\ ##0.00\ "zł"</c:formatCode>
                <c:ptCount val="10"/>
                <c:pt idx="0">
                  <c:v>57846710.649999999</c:v>
                </c:pt>
                <c:pt idx="1">
                  <c:v>64974221.159999996</c:v>
                </c:pt>
                <c:pt idx="2">
                  <c:v>6278084.1500000004</c:v>
                </c:pt>
                <c:pt idx="3">
                  <c:v>5850263.2300000004</c:v>
                </c:pt>
                <c:pt idx="4">
                  <c:v>3244559.9899999998</c:v>
                </c:pt>
                <c:pt idx="5">
                  <c:v>965386.98</c:v>
                </c:pt>
                <c:pt idx="6">
                  <c:v>8804253.870000001</c:v>
                </c:pt>
                <c:pt idx="7">
                  <c:v>1708240.6999999997</c:v>
                </c:pt>
                <c:pt idx="8">
                  <c:v>154070246.48000002</c:v>
                </c:pt>
                <c:pt idx="9">
                  <c:v>2167702.1599999997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3-C34F-8864-475C8013DADD}"/>
            </c:ext>
          </c:extLst>
        </c:ser>
        <c:ser>
          <c:idx val="2"/>
          <c:order val="2"/>
          <c:tx>
            <c:strRef>
              <c:f>'Sport i Turystyka'!$Q$7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'Sport i Turystyka'!$N$8:$N$17</c:f>
              <c:strCache>
                <c:ptCount val="10"/>
                <c:pt idx="0">
                  <c:v>Akcesoria  </c:v>
                </c:pt>
                <c:pt idx="1">
                  <c:v>Części </c:v>
                </c:pt>
                <c:pt idx="2">
                  <c:v>Kaski </c:v>
                </c:pt>
                <c:pt idx="3">
                  <c:v>Narzędzia i smary </c:v>
                </c:pt>
                <c:pt idx="4">
                  <c:v>Obuwie rowerowe </c:v>
                </c:pt>
                <c:pt idx="5">
                  <c:v>Ochraniacze </c:v>
                </c:pt>
                <c:pt idx="6">
                  <c:v>Odzież rowerowa </c:v>
                </c:pt>
                <c:pt idx="7">
                  <c:v>Okulary </c:v>
                </c:pt>
                <c:pt idx="8">
                  <c:v>Rowery </c:v>
                </c:pt>
                <c:pt idx="9">
                  <c:v>Trenażery </c:v>
                </c:pt>
              </c:strCache>
            </c:strRef>
          </c:cat>
          <c:val>
            <c:numRef>
              <c:f>'Sport i Turystyka'!$Q$8:$Q$17</c:f>
              <c:numCache>
                <c:formatCode>#\ ##0.00\ "zł"</c:formatCode>
                <c:ptCount val="10"/>
                <c:pt idx="0">
                  <c:v>115427145.19</c:v>
                </c:pt>
                <c:pt idx="1">
                  <c:v>88709924.329999998</c:v>
                </c:pt>
                <c:pt idx="2">
                  <c:v>11725584.35</c:v>
                </c:pt>
                <c:pt idx="3">
                  <c:v>9824960.5200000014</c:v>
                </c:pt>
                <c:pt idx="4">
                  <c:v>4132378.73</c:v>
                </c:pt>
                <c:pt idx="5">
                  <c:v>1419385.8699999999</c:v>
                </c:pt>
                <c:pt idx="6">
                  <c:v>13219597.639999999</c:v>
                </c:pt>
                <c:pt idx="7">
                  <c:v>2595914.11</c:v>
                </c:pt>
                <c:pt idx="8">
                  <c:v>224026001.02000001</c:v>
                </c:pt>
                <c:pt idx="9">
                  <c:v>2299348.61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A3-C34F-8864-475C8013D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694096"/>
        <c:axId val="1214166096"/>
      </c:barChart>
      <c:catAx>
        <c:axId val="84569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4166096"/>
        <c:crosses val="autoZero"/>
        <c:auto val="1"/>
        <c:lblAlgn val="ctr"/>
        <c:lblOffset val="100"/>
        <c:noMultiLvlLbl val="0"/>
      </c:catAx>
      <c:valAx>
        <c:axId val="12141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569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Rowery</a:t>
            </a:r>
            <a:r>
              <a:rPr lang="pl-PL" baseline="0"/>
              <a:t> i akcesoria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'Sport i Turystyka'!$O$7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02-2049-BE36-BC7D5DAE03DF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02-2049-BE36-BC7D5DAE03DF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C91-CE4D-8831-8BA62BD6CF31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91-CE4D-8831-8BA62BD6CF31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91-CE4D-8831-8BA62BD6CF31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C91-CE4D-8831-8BA62BD6CF31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C91-CE4D-8831-8BA62BD6CF31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91-CE4D-8831-8BA62BD6CF31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602-2049-BE36-BC7D5DAE03DF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602-2049-BE36-BC7D5DAE03DF}"/>
              </c:ext>
            </c:extLst>
          </c:dPt>
          <c:dLbls>
            <c:dLbl>
              <c:idx val="2"/>
              <c:layout>
                <c:manualLayout>
                  <c:x val="7.2073000214341876E-2"/>
                  <c:y val="-5.047308126418990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91-CE4D-8831-8BA62BD6CF31}"/>
                </c:ext>
              </c:extLst>
            </c:dLbl>
            <c:dLbl>
              <c:idx val="3"/>
              <c:layout>
                <c:manualLayout>
                  <c:x val="8.8705231033036153E-2"/>
                  <c:y val="-4.588461933108173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91-CE4D-8831-8BA62BD6CF31}"/>
                </c:ext>
              </c:extLst>
            </c:dLbl>
            <c:dLbl>
              <c:idx val="4"/>
              <c:layout>
                <c:manualLayout>
                  <c:x val="7.4845038684124246E-2"/>
                  <c:y val="2.753077159864904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91-CE4D-8831-8BA62BD6CF31}"/>
                </c:ext>
              </c:extLst>
            </c:dLbl>
            <c:dLbl>
              <c:idx val="5"/>
              <c:layout>
                <c:manualLayout>
                  <c:x val="6.3756884804994626E-2"/>
                  <c:y val="6.882692899662259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91-CE4D-8831-8BA62BD6CF31}"/>
                </c:ext>
              </c:extLst>
            </c:dLbl>
            <c:dLbl>
              <c:idx val="6"/>
              <c:layout>
                <c:manualLayout>
                  <c:x val="-1.1088153879129519E-2"/>
                  <c:y val="5.506154319729808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91-CE4D-8831-8BA62BD6CF31}"/>
                </c:ext>
              </c:extLst>
            </c:dLbl>
            <c:dLbl>
              <c:idx val="7"/>
              <c:layout>
                <c:manualLayout>
                  <c:x val="-0.10256542338194805"/>
                  <c:y val="4.129615739797356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91-CE4D-8831-8BA62BD6CF3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'Sport i Turystyka'!$N$8:$N$17</c:f>
              <c:strCache>
                <c:ptCount val="10"/>
                <c:pt idx="0">
                  <c:v>Akcesoria  </c:v>
                </c:pt>
                <c:pt idx="1">
                  <c:v>Części </c:v>
                </c:pt>
                <c:pt idx="2">
                  <c:v>Kaski </c:v>
                </c:pt>
                <c:pt idx="3">
                  <c:v>Narzędzia i smary </c:v>
                </c:pt>
                <c:pt idx="4">
                  <c:v>Obuwie rowerowe </c:v>
                </c:pt>
                <c:pt idx="5">
                  <c:v>Ochraniacze </c:v>
                </c:pt>
                <c:pt idx="6">
                  <c:v>Odzież rowerowa </c:v>
                </c:pt>
                <c:pt idx="7">
                  <c:v>Okulary </c:v>
                </c:pt>
                <c:pt idx="8">
                  <c:v>Rowery </c:v>
                </c:pt>
                <c:pt idx="9">
                  <c:v>Trenażery </c:v>
                </c:pt>
              </c:strCache>
            </c:strRef>
          </c:cat>
          <c:val>
            <c:numRef>
              <c:f>'Sport i Turystyka'!$O$8:$O$17</c:f>
              <c:numCache>
                <c:formatCode>#\ ##0.00\ "zł"</c:formatCode>
                <c:ptCount val="10"/>
                <c:pt idx="0">
                  <c:v>46902080.75</c:v>
                </c:pt>
                <c:pt idx="1">
                  <c:v>52038334.939999998</c:v>
                </c:pt>
                <c:pt idx="2">
                  <c:v>4315563.2299999995</c:v>
                </c:pt>
                <c:pt idx="3">
                  <c:v>4226592.7200000007</c:v>
                </c:pt>
                <c:pt idx="4">
                  <c:v>2522959.52</c:v>
                </c:pt>
                <c:pt idx="5">
                  <c:v>663448.43000000005</c:v>
                </c:pt>
                <c:pt idx="6">
                  <c:v>7357573.9099999992</c:v>
                </c:pt>
                <c:pt idx="7">
                  <c:v>1586519.04</c:v>
                </c:pt>
                <c:pt idx="8">
                  <c:v>141684952.15000001</c:v>
                </c:pt>
                <c:pt idx="9">
                  <c:v>1949346.24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1-CE4D-8831-8BA62BD6CF31}"/>
            </c:ext>
          </c:extLst>
        </c:ser>
        <c:ser>
          <c:idx val="1"/>
          <c:order val="1"/>
          <c:tx>
            <c:strRef>
              <c:f>'Sport i Turystyka'!$P$7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602-2049-BE36-BC7D5DAE03DF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602-2049-BE36-BC7D5DAE03DF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602-2049-BE36-BC7D5DAE03DF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602-2049-BE36-BC7D5DAE03DF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602-2049-BE36-BC7D5DAE03DF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602-2049-BE36-BC7D5DAE03DF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602-2049-BE36-BC7D5DAE03DF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602-2049-BE36-BC7D5DAE03DF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602-2049-BE36-BC7D5DAE03DF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602-2049-BE36-BC7D5DAE03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'Sport i Turystyka'!$N$8:$N$17</c:f>
              <c:strCache>
                <c:ptCount val="10"/>
                <c:pt idx="0">
                  <c:v>Akcesoria  </c:v>
                </c:pt>
                <c:pt idx="1">
                  <c:v>Części </c:v>
                </c:pt>
                <c:pt idx="2">
                  <c:v>Kaski </c:v>
                </c:pt>
                <c:pt idx="3">
                  <c:v>Narzędzia i smary </c:v>
                </c:pt>
                <c:pt idx="4">
                  <c:v>Obuwie rowerowe </c:v>
                </c:pt>
                <c:pt idx="5">
                  <c:v>Ochraniacze </c:v>
                </c:pt>
                <c:pt idx="6">
                  <c:v>Odzież rowerowa </c:v>
                </c:pt>
                <c:pt idx="7">
                  <c:v>Okulary </c:v>
                </c:pt>
                <c:pt idx="8">
                  <c:v>Rowery </c:v>
                </c:pt>
                <c:pt idx="9">
                  <c:v>Trenażery </c:v>
                </c:pt>
              </c:strCache>
            </c:strRef>
          </c:cat>
          <c:val>
            <c:numRef>
              <c:f>'Sport i Turystyka'!$P$8:$P$17</c:f>
              <c:numCache>
                <c:formatCode>#\ ##0.00\ "zł"</c:formatCode>
                <c:ptCount val="10"/>
                <c:pt idx="0">
                  <c:v>57846710.649999999</c:v>
                </c:pt>
                <c:pt idx="1">
                  <c:v>64974221.159999996</c:v>
                </c:pt>
                <c:pt idx="2">
                  <c:v>6278084.1500000004</c:v>
                </c:pt>
                <c:pt idx="3">
                  <c:v>5850263.2300000004</c:v>
                </c:pt>
                <c:pt idx="4">
                  <c:v>3244559.9899999998</c:v>
                </c:pt>
                <c:pt idx="5">
                  <c:v>965386.98</c:v>
                </c:pt>
                <c:pt idx="6">
                  <c:v>8804253.870000001</c:v>
                </c:pt>
                <c:pt idx="7">
                  <c:v>1708240.6999999997</c:v>
                </c:pt>
                <c:pt idx="8">
                  <c:v>154070246.48000002</c:v>
                </c:pt>
                <c:pt idx="9">
                  <c:v>2167702.1599999997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1-CE4D-8831-8BA62BD6CF31}"/>
            </c:ext>
          </c:extLst>
        </c:ser>
        <c:ser>
          <c:idx val="2"/>
          <c:order val="2"/>
          <c:tx>
            <c:strRef>
              <c:f>'Sport i Turystyka'!$Q$7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602-2049-BE36-BC7D5DAE03DF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602-2049-BE36-BC7D5DAE03DF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602-2049-BE36-BC7D5DAE03DF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602-2049-BE36-BC7D5DAE03DF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602-2049-BE36-BC7D5DAE03DF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602-2049-BE36-BC7D5DAE03DF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602-2049-BE36-BC7D5DAE03DF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602-2049-BE36-BC7D5DAE03DF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602-2049-BE36-BC7D5DAE03DF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2602-2049-BE36-BC7D5DAE03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'Sport i Turystyka'!$N$8:$N$17</c:f>
              <c:strCache>
                <c:ptCount val="10"/>
                <c:pt idx="0">
                  <c:v>Akcesoria  </c:v>
                </c:pt>
                <c:pt idx="1">
                  <c:v>Części </c:v>
                </c:pt>
                <c:pt idx="2">
                  <c:v>Kaski </c:v>
                </c:pt>
                <c:pt idx="3">
                  <c:v>Narzędzia i smary </c:v>
                </c:pt>
                <c:pt idx="4">
                  <c:v>Obuwie rowerowe </c:v>
                </c:pt>
                <c:pt idx="5">
                  <c:v>Ochraniacze </c:v>
                </c:pt>
                <c:pt idx="6">
                  <c:v>Odzież rowerowa </c:v>
                </c:pt>
                <c:pt idx="7">
                  <c:v>Okulary </c:v>
                </c:pt>
                <c:pt idx="8">
                  <c:v>Rowery </c:v>
                </c:pt>
                <c:pt idx="9">
                  <c:v>Trenażery </c:v>
                </c:pt>
              </c:strCache>
            </c:strRef>
          </c:cat>
          <c:val>
            <c:numRef>
              <c:f>'Sport i Turystyka'!$Q$8:$Q$17</c:f>
              <c:numCache>
                <c:formatCode>#\ ##0.00\ "zł"</c:formatCode>
                <c:ptCount val="10"/>
                <c:pt idx="0">
                  <c:v>115427145.19</c:v>
                </c:pt>
                <c:pt idx="1">
                  <c:v>88709924.329999998</c:v>
                </c:pt>
                <c:pt idx="2">
                  <c:v>11725584.35</c:v>
                </c:pt>
                <c:pt idx="3">
                  <c:v>9824960.5200000014</c:v>
                </c:pt>
                <c:pt idx="4">
                  <c:v>4132378.73</c:v>
                </c:pt>
                <c:pt idx="5">
                  <c:v>1419385.8699999999</c:v>
                </c:pt>
                <c:pt idx="6">
                  <c:v>13219597.639999999</c:v>
                </c:pt>
                <c:pt idx="7">
                  <c:v>2595914.11</c:v>
                </c:pt>
                <c:pt idx="8">
                  <c:v>224026001.02000001</c:v>
                </c:pt>
                <c:pt idx="9">
                  <c:v>2299348.61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91-CE4D-8831-8BA62BD6CF3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15616835309926"/>
          <c:y val="4.0504918686673965E-3"/>
          <c:w val="0.2798438316469008"/>
          <c:h val="0.99433053979099739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Rowery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'Sport i Turystyka'!$B$136</c:f>
              <c:strCache>
                <c:ptCount val="1"/>
                <c:pt idx="0">
                  <c:v>Rowery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'Sport i Turystyka'!$A$137:$A$148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'Sport i Turystyka'!$B$137:$B$148</c:f>
              <c:numCache>
                <c:formatCode>#\ ##0.00\ "zł"</c:formatCode>
                <c:ptCount val="12"/>
                <c:pt idx="0">
                  <c:v>3522499.43</c:v>
                </c:pt>
                <c:pt idx="1">
                  <c:v>5012569.5599999996</c:v>
                </c:pt>
                <c:pt idx="2">
                  <c:v>12027596.15</c:v>
                </c:pt>
                <c:pt idx="3">
                  <c:v>31696904.68</c:v>
                </c:pt>
                <c:pt idx="4">
                  <c:v>28170221.379999999</c:v>
                </c:pt>
                <c:pt idx="5">
                  <c:v>16392300.279999999</c:v>
                </c:pt>
                <c:pt idx="6">
                  <c:v>15280225.6</c:v>
                </c:pt>
                <c:pt idx="7">
                  <c:v>12716716.17</c:v>
                </c:pt>
                <c:pt idx="8">
                  <c:v>6764917.0199999996</c:v>
                </c:pt>
                <c:pt idx="9">
                  <c:v>3754768.89</c:v>
                </c:pt>
                <c:pt idx="10">
                  <c:v>3050521.56</c:v>
                </c:pt>
                <c:pt idx="11">
                  <c:v>3295711.43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8-C14A-BEDB-7F4B54585FCA}"/>
            </c:ext>
          </c:extLst>
        </c:ser>
        <c:ser>
          <c:idx val="1"/>
          <c:order val="1"/>
          <c:tx>
            <c:strRef>
              <c:f>'Sport i Turystyka'!$C$136</c:f>
              <c:strCache>
                <c:ptCount val="1"/>
                <c:pt idx="0">
                  <c:v>Rowery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'Sport i Turystyka'!$A$137:$A$148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'Sport i Turystyka'!$C$137:$C$148</c:f>
              <c:numCache>
                <c:formatCode>#\ ##0.00\ "zł"</c:formatCode>
                <c:ptCount val="12"/>
                <c:pt idx="0">
                  <c:v>3452755.87</c:v>
                </c:pt>
                <c:pt idx="1">
                  <c:v>8615918.6799999997</c:v>
                </c:pt>
                <c:pt idx="2">
                  <c:v>18337269.75</c:v>
                </c:pt>
                <c:pt idx="3">
                  <c:v>29008503.420000002</c:v>
                </c:pt>
                <c:pt idx="4">
                  <c:v>22573469.550000001</c:v>
                </c:pt>
                <c:pt idx="5">
                  <c:v>19910421.140000001</c:v>
                </c:pt>
                <c:pt idx="6">
                  <c:v>16955391.899999999</c:v>
                </c:pt>
                <c:pt idx="7">
                  <c:v>13768322.99</c:v>
                </c:pt>
                <c:pt idx="8">
                  <c:v>7565393.75</c:v>
                </c:pt>
                <c:pt idx="9">
                  <c:v>4944138.1100000003</c:v>
                </c:pt>
                <c:pt idx="10">
                  <c:v>4352811.62</c:v>
                </c:pt>
                <c:pt idx="11">
                  <c:v>4585849.7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8-C14A-BEDB-7F4B54585FCA}"/>
            </c:ext>
          </c:extLst>
        </c:ser>
        <c:ser>
          <c:idx val="2"/>
          <c:order val="2"/>
          <c:tx>
            <c:strRef>
              <c:f>'Sport i Turystyka'!$D$136</c:f>
              <c:strCache>
                <c:ptCount val="1"/>
                <c:pt idx="0">
                  <c:v>Rowery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'Sport i Turystyka'!$A$137:$A$148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'Sport i Turystyka'!$D$137:$D$148</c:f>
              <c:numCache>
                <c:formatCode>#\ ##0.00\ "zł"</c:formatCode>
                <c:ptCount val="12"/>
                <c:pt idx="0">
                  <c:v>5544775.29</c:v>
                </c:pt>
                <c:pt idx="1">
                  <c:v>8225005.9800000004</c:v>
                </c:pt>
                <c:pt idx="2">
                  <c:v>17116423.690000001</c:v>
                </c:pt>
                <c:pt idx="3">
                  <c:v>33985869.859999999</c:v>
                </c:pt>
                <c:pt idx="4">
                  <c:v>53299058.009999998</c:v>
                </c:pt>
                <c:pt idx="5">
                  <c:v>41824950.350000001</c:v>
                </c:pt>
                <c:pt idx="6">
                  <c:v>29725573.219999999</c:v>
                </c:pt>
                <c:pt idx="7">
                  <c:v>21860545.300000001</c:v>
                </c:pt>
                <c:pt idx="8">
                  <c:v>12443799.32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F8-C14A-BEDB-7F4B54585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711344"/>
        <c:axId val="865262288"/>
      </c:barChart>
      <c:catAx>
        <c:axId val="86471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5262288"/>
        <c:crosses val="autoZero"/>
        <c:auto val="1"/>
        <c:lblAlgn val="ctr"/>
        <c:lblOffset val="100"/>
        <c:noMultiLvlLbl val="0"/>
      </c:catAx>
      <c:valAx>
        <c:axId val="8652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471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 i ogród'!$AI$8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'Dom i ogród'!$AH$9:$AH$24</c:f>
              <c:strCache>
                <c:ptCount val="16"/>
                <c:pt idx="0">
                  <c:v>Dachy </c:v>
                </c:pt>
                <c:pt idx="1">
                  <c:v>Drzwi </c:v>
                </c:pt>
                <c:pt idx="2">
                  <c:v>Elektryka i Akcesoria </c:v>
                </c:pt>
                <c:pt idx="3">
                  <c:v>Hydraulika i akcesoria </c:v>
                </c:pt>
                <c:pt idx="4">
                  <c:v>Klimatyzacja i wentylacja </c:v>
                </c:pt>
                <c:pt idx="5">
                  <c:v>Kominki i akcesoria </c:v>
                </c:pt>
                <c:pt idx="6">
                  <c:v>Kuchnia </c:v>
                </c:pt>
                <c:pt idx="7">
                  <c:v>Odkurzacze centralne </c:v>
                </c:pt>
                <c:pt idx="8">
                  <c:v>Ogrodzenia i bramy </c:v>
                </c:pt>
                <c:pt idx="9">
                  <c:v>Kominki i akcesoria </c:v>
                </c:pt>
                <c:pt idx="10">
                  <c:v>Okna i parapety </c:v>
                </c:pt>
                <c:pt idx="11">
                  <c:v>Podłogi </c:v>
                </c:pt>
                <c:pt idx="12">
                  <c:v>Schody </c:v>
                </c:pt>
                <c:pt idx="13">
                  <c:v>Sprzęt i akcesoria budowlane </c:v>
                </c:pt>
                <c:pt idx="14">
                  <c:v>Łazienka i toaleta </c:v>
                </c:pt>
                <c:pt idx="15">
                  <c:v>Ściany i elewacje </c:v>
                </c:pt>
              </c:strCache>
            </c:strRef>
          </c:cat>
          <c:val>
            <c:numRef>
              <c:f>'Dom i ogród'!$AI$9:$AI$24</c:f>
              <c:numCache>
                <c:formatCode>#\ ##0.00\ "zł"</c:formatCode>
                <c:ptCount val="16"/>
                <c:pt idx="0">
                  <c:v>24932386.909999996</c:v>
                </c:pt>
                <c:pt idx="1">
                  <c:v>41384881.929999992</c:v>
                </c:pt>
                <c:pt idx="2">
                  <c:v>91170761.830000013</c:v>
                </c:pt>
                <c:pt idx="3">
                  <c:v>30996666.239999998</c:v>
                </c:pt>
                <c:pt idx="4">
                  <c:v>36788772.630000003</c:v>
                </c:pt>
                <c:pt idx="5">
                  <c:v>58221395.360000007</c:v>
                </c:pt>
                <c:pt idx="6">
                  <c:v>43872202.030000001</c:v>
                </c:pt>
                <c:pt idx="7">
                  <c:v>4762201.76</c:v>
                </c:pt>
                <c:pt idx="8">
                  <c:v>57568013.179999992</c:v>
                </c:pt>
                <c:pt idx="9">
                  <c:v>159108436.42000002</c:v>
                </c:pt>
                <c:pt idx="10">
                  <c:v>26394093.130000003</c:v>
                </c:pt>
                <c:pt idx="11">
                  <c:v>28566529.940000001</c:v>
                </c:pt>
                <c:pt idx="12">
                  <c:v>12588242.489999998</c:v>
                </c:pt>
                <c:pt idx="13">
                  <c:v>3259939.34</c:v>
                </c:pt>
                <c:pt idx="14">
                  <c:v>169307749.98999998</c:v>
                </c:pt>
                <c:pt idx="15">
                  <c:v>71779233.280000001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9-8144-ABCE-055D8F6D973F}"/>
            </c:ext>
          </c:extLst>
        </c:ser>
        <c:ser>
          <c:idx val="1"/>
          <c:order val="1"/>
          <c:tx>
            <c:strRef>
              <c:f>'Dom i ogród'!$AJ$8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'Dom i ogród'!$AH$9:$AH$24</c:f>
              <c:strCache>
                <c:ptCount val="16"/>
                <c:pt idx="0">
                  <c:v>Dachy </c:v>
                </c:pt>
                <c:pt idx="1">
                  <c:v>Drzwi </c:v>
                </c:pt>
                <c:pt idx="2">
                  <c:v>Elektryka i Akcesoria </c:v>
                </c:pt>
                <c:pt idx="3">
                  <c:v>Hydraulika i akcesoria </c:v>
                </c:pt>
                <c:pt idx="4">
                  <c:v>Klimatyzacja i wentylacja </c:v>
                </c:pt>
                <c:pt idx="5">
                  <c:v>Kominki i akcesoria </c:v>
                </c:pt>
                <c:pt idx="6">
                  <c:v>Kuchnia </c:v>
                </c:pt>
                <c:pt idx="7">
                  <c:v>Odkurzacze centralne </c:v>
                </c:pt>
                <c:pt idx="8">
                  <c:v>Ogrodzenia i bramy </c:v>
                </c:pt>
                <c:pt idx="9">
                  <c:v>Kominki i akcesoria </c:v>
                </c:pt>
                <c:pt idx="10">
                  <c:v>Okna i parapety </c:v>
                </c:pt>
                <c:pt idx="11">
                  <c:v>Podłogi </c:v>
                </c:pt>
                <c:pt idx="12">
                  <c:v>Schody </c:v>
                </c:pt>
                <c:pt idx="13">
                  <c:v>Sprzęt i akcesoria budowlane </c:v>
                </c:pt>
                <c:pt idx="14">
                  <c:v>Łazienka i toaleta </c:v>
                </c:pt>
                <c:pt idx="15">
                  <c:v>Ściany i elewacje </c:v>
                </c:pt>
              </c:strCache>
            </c:strRef>
          </c:cat>
          <c:val>
            <c:numRef>
              <c:f>'Dom i ogród'!$AJ$9:$AJ$24</c:f>
              <c:numCache>
                <c:formatCode>#\ ##0.00\ "zł"</c:formatCode>
                <c:ptCount val="16"/>
                <c:pt idx="0">
                  <c:v>39547346.049999997</c:v>
                </c:pt>
                <c:pt idx="1">
                  <c:v>59481903.030000001</c:v>
                </c:pt>
                <c:pt idx="2">
                  <c:v>143243195.56999999</c:v>
                </c:pt>
                <c:pt idx="3">
                  <c:v>49861616.589999996</c:v>
                </c:pt>
                <c:pt idx="4">
                  <c:v>64428213.290000007</c:v>
                </c:pt>
                <c:pt idx="5">
                  <c:v>66360416.740000002</c:v>
                </c:pt>
                <c:pt idx="6">
                  <c:v>54869066.040000007</c:v>
                </c:pt>
                <c:pt idx="7">
                  <c:v>5970382.4799999995</c:v>
                </c:pt>
                <c:pt idx="8">
                  <c:v>78211843.319999993</c:v>
                </c:pt>
                <c:pt idx="9">
                  <c:v>192968486.17999998</c:v>
                </c:pt>
                <c:pt idx="10">
                  <c:v>32639507.120000001</c:v>
                </c:pt>
                <c:pt idx="11">
                  <c:v>45732452.899999999</c:v>
                </c:pt>
                <c:pt idx="12">
                  <c:v>16907818.350000001</c:v>
                </c:pt>
                <c:pt idx="13">
                  <c:v>10862619.239999998</c:v>
                </c:pt>
                <c:pt idx="14">
                  <c:v>241467519.23999998</c:v>
                </c:pt>
                <c:pt idx="15">
                  <c:v>114722217.90000001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9-8144-ABCE-055D8F6D973F}"/>
            </c:ext>
          </c:extLst>
        </c:ser>
        <c:ser>
          <c:idx val="2"/>
          <c:order val="2"/>
          <c:tx>
            <c:strRef>
              <c:f>'Dom i ogród'!$AK$8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'Dom i ogród'!$AH$9:$AH$24</c:f>
              <c:strCache>
                <c:ptCount val="16"/>
                <c:pt idx="0">
                  <c:v>Dachy </c:v>
                </c:pt>
                <c:pt idx="1">
                  <c:v>Drzwi </c:v>
                </c:pt>
                <c:pt idx="2">
                  <c:v>Elektryka i Akcesoria </c:v>
                </c:pt>
                <c:pt idx="3">
                  <c:v>Hydraulika i akcesoria </c:v>
                </c:pt>
                <c:pt idx="4">
                  <c:v>Klimatyzacja i wentylacja </c:v>
                </c:pt>
                <c:pt idx="5">
                  <c:v>Kominki i akcesoria </c:v>
                </c:pt>
                <c:pt idx="6">
                  <c:v>Kuchnia </c:v>
                </c:pt>
                <c:pt idx="7">
                  <c:v>Odkurzacze centralne </c:v>
                </c:pt>
                <c:pt idx="8">
                  <c:v>Ogrodzenia i bramy </c:v>
                </c:pt>
                <c:pt idx="9">
                  <c:v>Kominki i akcesoria </c:v>
                </c:pt>
                <c:pt idx="10">
                  <c:v>Okna i parapety </c:v>
                </c:pt>
                <c:pt idx="11">
                  <c:v>Podłogi </c:v>
                </c:pt>
                <c:pt idx="12">
                  <c:v>Schody </c:v>
                </c:pt>
                <c:pt idx="13">
                  <c:v>Sprzęt i akcesoria budowlane </c:v>
                </c:pt>
                <c:pt idx="14">
                  <c:v>Łazienka i toaleta </c:v>
                </c:pt>
                <c:pt idx="15">
                  <c:v>Ściany i elewacje </c:v>
                </c:pt>
              </c:strCache>
            </c:strRef>
          </c:cat>
          <c:val>
            <c:numRef>
              <c:f>'Dom i ogród'!$AK$9:$AK$24</c:f>
              <c:numCache>
                <c:formatCode>#\ ##0.00\ "zł"</c:formatCode>
                <c:ptCount val="16"/>
                <c:pt idx="0">
                  <c:v>57409431.539999992</c:v>
                </c:pt>
                <c:pt idx="1">
                  <c:v>68192802.409999996</c:v>
                </c:pt>
                <c:pt idx="2">
                  <c:v>186772588.72</c:v>
                </c:pt>
                <c:pt idx="3">
                  <c:v>73344609.620000005</c:v>
                </c:pt>
                <c:pt idx="4">
                  <c:v>65913580.559999995</c:v>
                </c:pt>
                <c:pt idx="5">
                  <c:v>58301986.68</c:v>
                </c:pt>
                <c:pt idx="6">
                  <c:v>62153364.950000003</c:v>
                </c:pt>
                <c:pt idx="7">
                  <c:v>5750997.8200000012</c:v>
                </c:pt>
                <c:pt idx="8">
                  <c:v>111375188.88</c:v>
                </c:pt>
                <c:pt idx="9">
                  <c:v>197656578.56999999</c:v>
                </c:pt>
                <c:pt idx="10">
                  <c:v>37876313.07</c:v>
                </c:pt>
                <c:pt idx="11">
                  <c:v>66824717.869999997</c:v>
                </c:pt>
                <c:pt idx="12">
                  <c:v>19044409.989999998</c:v>
                </c:pt>
                <c:pt idx="13">
                  <c:v>23085318.580000002</c:v>
                </c:pt>
                <c:pt idx="14">
                  <c:v>274885764.35000002</c:v>
                </c:pt>
                <c:pt idx="15">
                  <c:v>164653374.75999999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D9-8144-ABCE-055D8F6D9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611888"/>
        <c:axId val="810425968"/>
      </c:barChart>
      <c:catAx>
        <c:axId val="80961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0425968"/>
        <c:crosses val="autoZero"/>
        <c:auto val="1"/>
        <c:lblAlgn val="ctr"/>
        <c:lblOffset val="100"/>
        <c:noMultiLvlLbl val="0"/>
      </c:catAx>
      <c:valAx>
        <c:axId val="8104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961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Części</a:t>
            </a:r>
            <a:r>
              <a:rPr lang="pl-PL" baseline="0"/>
              <a:t> rowerowe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'Sport i Turystyka'!$B$22</c:f>
              <c:strCache>
                <c:ptCount val="1"/>
                <c:pt idx="0">
                  <c:v>Części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'Sport i Turystyka'!$A$23:$A$34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'Sport i Turystyka'!$B$23:$B$34</c:f>
              <c:numCache>
                <c:formatCode>#\ ##0.00\ "zł"</c:formatCode>
                <c:ptCount val="12"/>
                <c:pt idx="0">
                  <c:v>2283073.83</c:v>
                </c:pt>
                <c:pt idx="1">
                  <c:v>2280952.42</c:v>
                </c:pt>
                <c:pt idx="2">
                  <c:v>4025900.31</c:v>
                </c:pt>
                <c:pt idx="3">
                  <c:v>6483094.8200000003</c:v>
                </c:pt>
                <c:pt idx="4">
                  <c:v>6902249.7400000002</c:v>
                </c:pt>
                <c:pt idx="5">
                  <c:v>5927828.7400000002</c:v>
                </c:pt>
                <c:pt idx="6">
                  <c:v>6073828.0499999998</c:v>
                </c:pt>
                <c:pt idx="7">
                  <c:v>5508928.9299999997</c:v>
                </c:pt>
                <c:pt idx="8">
                  <c:v>4609775.54</c:v>
                </c:pt>
                <c:pt idx="9">
                  <c:v>3335427.85</c:v>
                </c:pt>
                <c:pt idx="10">
                  <c:v>2507398.4900000002</c:v>
                </c:pt>
                <c:pt idx="11">
                  <c:v>2099876.2200000002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C-5B4A-8384-770E13AAD7D8}"/>
            </c:ext>
          </c:extLst>
        </c:ser>
        <c:ser>
          <c:idx val="1"/>
          <c:order val="1"/>
          <c:tx>
            <c:strRef>
              <c:f>'Sport i Turystyka'!$C$22</c:f>
              <c:strCache>
                <c:ptCount val="1"/>
                <c:pt idx="0">
                  <c:v>Części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'Sport i Turystyka'!$A$23:$A$34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'Sport i Turystyka'!$C$23:$C$34</c:f>
              <c:numCache>
                <c:formatCode>#\ ##0.00\ "zł"</c:formatCode>
                <c:ptCount val="12"/>
                <c:pt idx="0">
                  <c:v>2539151.04</c:v>
                </c:pt>
                <c:pt idx="1">
                  <c:v>4105216.1</c:v>
                </c:pt>
                <c:pt idx="2">
                  <c:v>6336001.0199999996</c:v>
                </c:pt>
                <c:pt idx="3">
                  <c:v>7460805.8700000001</c:v>
                </c:pt>
                <c:pt idx="4">
                  <c:v>7020097.2300000004</c:v>
                </c:pt>
                <c:pt idx="5">
                  <c:v>7693245.4299999997</c:v>
                </c:pt>
                <c:pt idx="6">
                  <c:v>7988518.2199999997</c:v>
                </c:pt>
                <c:pt idx="7">
                  <c:v>7084649.5499999998</c:v>
                </c:pt>
                <c:pt idx="8">
                  <c:v>5254865.93</c:v>
                </c:pt>
                <c:pt idx="9">
                  <c:v>3900878.68</c:v>
                </c:pt>
                <c:pt idx="10">
                  <c:v>3028336.84</c:v>
                </c:pt>
                <c:pt idx="11">
                  <c:v>2562455.25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C-5B4A-8384-770E13AAD7D8}"/>
            </c:ext>
          </c:extLst>
        </c:ser>
        <c:ser>
          <c:idx val="2"/>
          <c:order val="2"/>
          <c:tx>
            <c:strRef>
              <c:f>'Sport i Turystyka'!$D$22</c:f>
              <c:strCache>
                <c:ptCount val="1"/>
                <c:pt idx="0">
                  <c:v>Części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'Sport i Turystyka'!$A$23:$A$34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'Sport i Turystyka'!$D$23:$D$34</c:f>
              <c:numCache>
                <c:formatCode>#\ ##0.00\ "zł"</c:formatCode>
                <c:ptCount val="12"/>
                <c:pt idx="0">
                  <c:v>3487997.5</c:v>
                </c:pt>
                <c:pt idx="1">
                  <c:v>4258252.12</c:v>
                </c:pt>
                <c:pt idx="2">
                  <c:v>7056088.9500000002</c:v>
                </c:pt>
                <c:pt idx="3">
                  <c:v>10136803.060000001</c:v>
                </c:pt>
                <c:pt idx="4">
                  <c:v>14776671.85</c:v>
                </c:pt>
                <c:pt idx="5">
                  <c:v>14228497.82</c:v>
                </c:pt>
                <c:pt idx="6">
                  <c:v>13667435.109999999</c:v>
                </c:pt>
                <c:pt idx="7">
                  <c:v>12171979.68</c:v>
                </c:pt>
                <c:pt idx="8">
                  <c:v>8926198.2400000002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BC-5B4A-8384-770E13AAD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320496"/>
        <c:axId val="864095712"/>
      </c:barChart>
      <c:catAx>
        <c:axId val="126332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4095712"/>
        <c:crosses val="autoZero"/>
        <c:auto val="1"/>
        <c:lblAlgn val="ctr"/>
        <c:lblOffset val="100"/>
        <c:noMultiLvlLbl val="0"/>
      </c:catAx>
      <c:valAx>
        <c:axId val="8640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332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'Sport i Turystyka'!$V$7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'Sport i Turystyka'!$U$8:$U$14</c:f>
              <c:strCache>
                <c:ptCount val="7"/>
                <c:pt idx="0">
                  <c:v>Akcesoria treningowe   </c:v>
                </c:pt>
                <c:pt idx="1">
                  <c:v>Obuwie  </c:v>
                </c:pt>
                <c:pt idx="2">
                  <c:v>Odzież Sportowa  </c:v>
                </c:pt>
                <c:pt idx="3">
                  <c:v>Suplementy i odzywki </c:v>
                </c:pt>
                <c:pt idx="4">
                  <c:v>Trening fitness </c:v>
                </c:pt>
                <c:pt idx="5">
                  <c:v>Trening siłowy  </c:v>
                </c:pt>
                <c:pt idx="6">
                  <c:v>Ściągacze i stabilizatory </c:v>
                </c:pt>
              </c:strCache>
            </c:strRef>
          </c:cat>
          <c:val>
            <c:numRef>
              <c:f>'Sport i Turystyka'!$V$8:$V$14</c:f>
              <c:numCache>
                <c:formatCode>#\ ##0.00\ "zł"</c:formatCode>
                <c:ptCount val="7"/>
                <c:pt idx="0">
                  <c:v>4744336.24</c:v>
                </c:pt>
                <c:pt idx="1">
                  <c:v>335096.21999999997</c:v>
                </c:pt>
                <c:pt idx="2">
                  <c:v>6019877.2800000003</c:v>
                </c:pt>
                <c:pt idx="3">
                  <c:v>70564257.210000008</c:v>
                </c:pt>
                <c:pt idx="4">
                  <c:v>78555832.789999992</c:v>
                </c:pt>
                <c:pt idx="5">
                  <c:v>40397176</c:v>
                </c:pt>
                <c:pt idx="6">
                  <c:v>721607.88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9-6749-A1F4-0C937A4D5796}"/>
            </c:ext>
          </c:extLst>
        </c:ser>
        <c:ser>
          <c:idx val="1"/>
          <c:order val="1"/>
          <c:tx>
            <c:strRef>
              <c:f>'Sport i Turystyka'!$W$7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'Sport i Turystyka'!$U$8:$U$14</c:f>
              <c:strCache>
                <c:ptCount val="7"/>
                <c:pt idx="0">
                  <c:v>Akcesoria treningowe   </c:v>
                </c:pt>
                <c:pt idx="1">
                  <c:v>Obuwie  </c:v>
                </c:pt>
                <c:pt idx="2">
                  <c:v>Odzież Sportowa  </c:v>
                </c:pt>
                <c:pt idx="3">
                  <c:v>Suplementy i odzywki </c:v>
                </c:pt>
                <c:pt idx="4">
                  <c:v>Trening fitness </c:v>
                </c:pt>
                <c:pt idx="5">
                  <c:v>Trening siłowy  </c:v>
                </c:pt>
                <c:pt idx="6">
                  <c:v>Ściągacze i stabilizatory </c:v>
                </c:pt>
              </c:strCache>
            </c:strRef>
          </c:cat>
          <c:val>
            <c:numRef>
              <c:f>'Sport i Turystyka'!$W$8:$W$14</c:f>
              <c:numCache>
                <c:formatCode>#\ ##0.00\ "zł"</c:formatCode>
                <c:ptCount val="7"/>
                <c:pt idx="0">
                  <c:v>4652226.3599999994</c:v>
                </c:pt>
                <c:pt idx="1">
                  <c:v>479411.75999999995</c:v>
                </c:pt>
                <c:pt idx="2">
                  <c:v>6441015.3300000001</c:v>
                </c:pt>
                <c:pt idx="3">
                  <c:v>81077791.390000015</c:v>
                </c:pt>
                <c:pt idx="4">
                  <c:v>95551125.460000008</c:v>
                </c:pt>
                <c:pt idx="5">
                  <c:v>43898355.349999994</c:v>
                </c:pt>
                <c:pt idx="6">
                  <c:v>1023434.4700000001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9-6749-A1F4-0C937A4D5796}"/>
            </c:ext>
          </c:extLst>
        </c:ser>
        <c:ser>
          <c:idx val="2"/>
          <c:order val="2"/>
          <c:tx>
            <c:strRef>
              <c:f>'Sport i Turystyka'!$X$7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'Sport i Turystyka'!$U$8:$U$14</c:f>
              <c:strCache>
                <c:ptCount val="7"/>
                <c:pt idx="0">
                  <c:v>Akcesoria treningowe   </c:v>
                </c:pt>
                <c:pt idx="1">
                  <c:v>Obuwie  </c:v>
                </c:pt>
                <c:pt idx="2">
                  <c:v>Odzież Sportowa  </c:v>
                </c:pt>
                <c:pt idx="3">
                  <c:v>Suplementy i odzywki </c:v>
                </c:pt>
                <c:pt idx="4">
                  <c:v>Trening fitness </c:v>
                </c:pt>
                <c:pt idx="5">
                  <c:v>Trening siłowy  </c:v>
                </c:pt>
                <c:pt idx="6">
                  <c:v>Ściągacze i stabilizatory </c:v>
                </c:pt>
              </c:strCache>
            </c:strRef>
          </c:cat>
          <c:val>
            <c:numRef>
              <c:f>'Sport i Turystyka'!$X$8:$X$14</c:f>
              <c:numCache>
                <c:formatCode>#\ ##0.00\ "zł"</c:formatCode>
                <c:ptCount val="7"/>
                <c:pt idx="0">
                  <c:v>4048963.83</c:v>
                </c:pt>
                <c:pt idx="1">
                  <c:v>759301.74</c:v>
                </c:pt>
                <c:pt idx="2">
                  <c:v>6746734.6600000001</c:v>
                </c:pt>
                <c:pt idx="3">
                  <c:v>85575273.679999992</c:v>
                </c:pt>
                <c:pt idx="4">
                  <c:v>151151504.53</c:v>
                </c:pt>
                <c:pt idx="5">
                  <c:v>73909042.649999991</c:v>
                </c:pt>
                <c:pt idx="6">
                  <c:v>1017880.5699999998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9-6749-A1F4-0C937A4D5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698128"/>
        <c:axId val="1217491552"/>
      </c:barChart>
      <c:catAx>
        <c:axId val="8076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7491552"/>
        <c:crosses val="autoZero"/>
        <c:auto val="1"/>
        <c:lblAlgn val="ctr"/>
        <c:lblOffset val="100"/>
        <c:noMultiLvlLbl val="0"/>
      </c:catAx>
      <c:valAx>
        <c:axId val="12174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769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Siłownia</a:t>
            </a:r>
            <a:r>
              <a:rPr lang="pl-PL" baseline="0"/>
              <a:t> i fitness</a:t>
            </a:r>
            <a:endParaRPr lang="pl-PL"/>
          </a:p>
        </c:rich>
      </c:tx>
      <c:layout>
        <c:manualLayout>
          <c:xMode val="edge"/>
          <c:yMode val="edge"/>
          <c:x val="0.36934165390955903"/>
          <c:y val="1.7730137534212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'Sport i Turystyka'!$V$7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75-4342-8B86-87F75B37E4F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75-4342-8B86-87F75B37E4F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975-4342-8B86-87F75B37E4F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AD-454E-A117-9A2AD0AFA35C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AD-454E-A117-9A2AD0AFA35C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FAD-454E-A117-9A2AD0AFA35C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975-4342-8B86-87F75B37E4F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FAD-454E-A117-9A2AD0AFA35C}"/>
              </c:ext>
            </c:extLst>
          </c:dPt>
          <c:dLbls>
            <c:dLbl>
              <c:idx val="0"/>
              <c:layout>
                <c:manualLayout>
                  <c:x val="-8.4076253730855609E-3"/>
                  <c:y val="-2.1251733749177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75-4342-8B86-87F75B37E4F7}"/>
                </c:ext>
              </c:extLst>
            </c:dLbl>
            <c:dLbl>
              <c:idx val="1"/>
              <c:layout>
                <c:manualLayout>
                  <c:x val="3.7884560269028145E-2"/>
                  <c:y val="-1.292240831110665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75-4342-8B86-87F75B37E4F7}"/>
                </c:ext>
              </c:extLst>
            </c:dLbl>
            <c:dLbl>
              <c:idx val="2"/>
              <c:layout>
                <c:manualLayout>
                  <c:x val="6.7395047652796802E-2"/>
                  <c:y val="3.551402391055634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75-4342-8B86-87F75B37E4F7}"/>
                </c:ext>
              </c:extLst>
            </c:dLbl>
            <c:dLbl>
              <c:idx val="6"/>
              <c:layout>
                <c:manualLayout>
                  <c:x val="-6.308495787427304E-2"/>
                  <c:y val="-2.616661163809021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75-4342-8B86-87F75B37E4F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'Sport i Turystyka'!$U$8:$U$15</c:f>
              <c:strCache>
                <c:ptCount val="7"/>
                <c:pt idx="0">
                  <c:v>Akcesoria treningowe   </c:v>
                </c:pt>
                <c:pt idx="1">
                  <c:v>Obuwie  </c:v>
                </c:pt>
                <c:pt idx="2">
                  <c:v>Odzież Sportowa  </c:v>
                </c:pt>
                <c:pt idx="3">
                  <c:v>Suplementy i odzywki </c:v>
                </c:pt>
                <c:pt idx="4">
                  <c:v>Trening fitness </c:v>
                </c:pt>
                <c:pt idx="5">
                  <c:v>Trening siłowy  </c:v>
                </c:pt>
                <c:pt idx="6">
                  <c:v>Ściągacze i stabilizatory </c:v>
                </c:pt>
              </c:strCache>
            </c:strRef>
          </c:cat>
          <c:val>
            <c:numRef>
              <c:f>'Sport i Turystyka'!$V$8:$V$15</c:f>
              <c:numCache>
                <c:formatCode>#\ ##0.00\ "zł"</c:formatCode>
                <c:ptCount val="8"/>
                <c:pt idx="0">
                  <c:v>4744336.24</c:v>
                </c:pt>
                <c:pt idx="1">
                  <c:v>335096.21999999997</c:v>
                </c:pt>
                <c:pt idx="2">
                  <c:v>6019877.2800000003</c:v>
                </c:pt>
                <c:pt idx="3">
                  <c:v>70564257.210000008</c:v>
                </c:pt>
                <c:pt idx="4">
                  <c:v>78555832.789999992</c:v>
                </c:pt>
                <c:pt idx="5">
                  <c:v>40397176</c:v>
                </c:pt>
                <c:pt idx="6">
                  <c:v>721607.88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5-4342-8B86-87F75B37E4F7}"/>
            </c:ext>
          </c:extLst>
        </c:ser>
        <c:ser>
          <c:idx val="1"/>
          <c:order val="1"/>
          <c:tx>
            <c:strRef>
              <c:f>'Sport i Turystyka'!$W$7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FAD-454E-A117-9A2AD0AFA35C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FAD-454E-A117-9A2AD0AFA35C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FAD-454E-A117-9A2AD0AFA35C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FAD-454E-A117-9A2AD0AFA35C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FAD-454E-A117-9A2AD0AFA35C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FAD-454E-A117-9A2AD0AFA35C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FAD-454E-A117-9A2AD0AFA35C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FAD-454E-A117-9A2AD0AFA3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'Sport i Turystyka'!$U$8:$U$15</c:f>
              <c:strCache>
                <c:ptCount val="7"/>
                <c:pt idx="0">
                  <c:v>Akcesoria treningowe   </c:v>
                </c:pt>
                <c:pt idx="1">
                  <c:v>Obuwie  </c:v>
                </c:pt>
                <c:pt idx="2">
                  <c:v>Odzież Sportowa  </c:v>
                </c:pt>
                <c:pt idx="3">
                  <c:v>Suplementy i odzywki </c:v>
                </c:pt>
                <c:pt idx="4">
                  <c:v>Trening fitness </c:v>
                </c:pt>
                <c:pt idx="5">
                  <c:v>Trening siłowy  </c:v>
                </c:pt>
                <c:pt idx="6">
                  <c:v>Ściągacze i stabilizatory </c:v>
                </c:pt>
              </c:strCache>
            </c:strRef>
          </c:cat>
          <c:val>
            <c:numRef>
              <c:f>'Sport i Turystyka'!$W$8:$W$15</c:f>
              <c:numCache>
                <c:formatCode>#\ ##0.00\ "zł"</c:formatCode>
                <c:ptCount val="8"/>
                <c:pt idx="0">
                  <c:v>4652226.3599999994</c:v>
                </c:pt>
                <c:pt idx="1">
                  <c:v>479411.75999999995</c:v>
                </c:pt>
                <c:pt idx="2">
                  <c:v>6441015.3300000001</c:v>
                </c:pt>
                <c:pt idx="3">
                  <c:v>81077791.390000015</c:v>
                </c:pt>
                <c:pt idx="4">
                  <c:v>95551125.460000008</c:v>
                </c:pt>
                <c:pt idx="5">
                  <c:v>43898355.349999994</c:v>
                </c:pt>
                <c:pt idx="6">
                  <c:v>1023434.4700000001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5-4342-8B86-87F75B37E4F7}"/>
            </c:ext>
          </c:extLst>
        </c:ser>
        <c:ser>
          <c:idx val="2"/>
          <c:order val="2"/>
          <c:tx>
            <c:strRef>
              <c:f>'Sport i Turystyka'!$X$7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FAD-454E-A117-9A2AD0AFA35C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FAD-454E-A117-9A2AD0AFA35C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FAD-454E-A117-9A2AD0AFA35C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FAD-454E-A117-9A2AD0AFA35C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FAD-454E-A117-9A2AD0AFA35C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FAD-454E-A117-9A2AD0AFA35C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FAD-454E-A117-9A2AD0AFA35C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FAD-454E-A117-9A2AD0AFA3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'Sport i Turystyka'!$U$8:$U$15</c:f>
              <c:strCache>
                <c:ptCount val="7"/>
                <c:pt idx="0">
                  <c:v>Akcesoria treningowe   </c:v>
                </c:pt>
                <c:pt idx="1">
                  <c:v>Obuwie  </c:v>
                </c:pt>
                <c:pt idx="2">
                  <c:v>Odzież Sportowa  </c:v>
                </c:pt>
                <c:pt idx="3">
                  <c:v>Suplementy i odzywki </c:v>
                </c:pt>
                <c:pt idx="4">
                  <c:v>Trening fitness </c:v>
                </c:pt>
                <c:pt idx="5">
                  <c:v>Trening siłowy  </c:v>
                </c:pt>
                <c:pt idx="6">
                  <c:v>Ściągacze i stabilizatory </c:v>
                </c:pt>
              </c:strCache>
            </c:strRef>
          </c:cat>
          <c:val>
            <c:numRef>
              <c:f>'Sport i Turystyka'!$X$8:$X$15</c:f>
              <c:numCache>
                <c:formatCode>#\ ##0.00\ "zł"</c:formatCode>
                <c:ptCount val="8"/>
                <c:pt idx="0">
                  <c:v>4048963.83</c:v>
                </c:pt>
                <c:pt idx="1">
                  <c:v>759301.74</c:v>
                </c:pt>
                <c:pt idx="2">
                  <c:v>6746734.6600000001</c:v>
                </c:pt>
                <c:pt idx="3">
                  <c:v>85575273.679999992</c:v>
                </c:pt>
                <c:pt idx="4">
                  <c:v>151151504.53</c:v>
                </c:pt>
                <c:pt idx="5">
                  <c:v>73909042.649999991</c:v>
                </c:pt>
                <c:pt idx="6">
                  <c:v>1017880.5699999998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75-4342-8B86-87F75B37E4F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ayout>
        <c:manualLayout>
          <c:xMode val="edge"/>
          <c:yMode val="edge"/>
          <c:x val="0.70668363903089149"/>
          <c:y val="1.7591665784554905E-3"/>
          <c:w val="0.29331636096910846"/>
          <c:h val="0.99824083342154446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Suplementy</a:t>
            </a:r>
            <a:r>
              <a:rPr lang="pl-PL" baseline="0"/>
              <a:t> i odżywki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'Sport i Turystyka'!$H$54</c:f>
              <c:strCache>
                <c:ptCount val="1"/>
                <c:pt idx="0">
                  <c:v>Suplementy i odzywki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'Sport i Turystyka'!$G$55:$G$66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'Sport i Turystyka'!$H$55:$H$66</c:f>
              <c:numCache>
                <c:formatCode>#\ ##0.00\ "zł"</c:formatCode>
                <c:ptCount val="12"/>
                <c:pt idx="0">
                  <c:v>6963004.0199999996</c:v>
                </c:pt>
                <c:pt idx="1">
                  <c:v>6232206.7000000002</c:v>
                </c:pt>
                <c:pt idx="2">
                  <c:v>6642921.9199999999</c:v>
                </c:pt>
                <c:pt idx="3">
                  <c:v>6131681.0099999998</c:v>
                </c:pt>
                <c:pt idx="4">
                  <c:v>5764496.2000000002</c:v>
                </c:pt>
                <c:pt idx="5">
                  <c:v>5465879.5199999996</c:v>
                </c:pt>
                <c:pt idx="6">
                  <c:v>5599841.8899999997</c:v>
                </c:pt>
                <c:pt idx="7">
                  <c:v>5367243.91</c:v>
                </c:pt>
                <c:pt idx="8">
                  <c:v>5692454.1200000001</c:v>
                </c:pt>
                <c:pt idx="9">
                  <c:v>5907023.4699999997</c:v>
                </c:pt>
                <c:pt idx="10">
                  <c:v>5794837.9100000001</c:v>
                </c:pt>
                <c:pt idx="11">
                  <c:v>5002666.54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9-F246-8B68-1E53F7C33807}"/>
            </c:ext>
          </c:extLst>
        </c:ser>
        <c:ser>
          <c:idx val="1"/>
          <c:order val="1"/>
          <c:tx>
            <c:strRef>
              <c:f>'Sport i Turystyka'!$I$54</c:f>
              <c:strCache>
                <c:ptCount val="1"/>
                <c:pt idx="0">
                  <c:v>Suplementy i odzywki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'Sport i Turystyka'!$G$55:$G$66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'Sport i Turystyka'!$I$55:$I$66</c:f>
              <c:numCache>
                <c:formatCode>#\ ##0.00\ "zł"</c:formatCode>
                <c:ptCount val="12"/>
                <c:pt idx="0">
                  <c:v>7527047.3499999996</c:v>
                </c:pt>
                <c:pt idx="1">
                  <c:v>7079858.3899999997</c:v>
                </c:pt>
                <c:pt idx="2">
                  <c:v>7788727.2699999996</c:v>
                </c:pt>
                <c:pt idx="3">
                  <c:v>6819673.96</c:v>
                </c:pt>
                <c:pt idx="4">
                  <c:v>6717729.9299999997</c:v>
                </c:pt>
                <c:pt idx="5">
                  <c:v>5979905.4400000004</c:v>
                </c:pt>
                <c:pt idx="6">
                  <c:v>6572543.8099999996</c:v>
                </c:pt>
                <c:pt idx="7">
                  <c:v>6060662.2599999998</c:v>
                </c:pt>
                <c:pt idx="8">
                  <c:v>6612075.21</c:v>
                </c:pt>
                <c:pt idx="9">
                  <c:v>6851379.75</c:v>
                </c:pt>
                <c:pt idx="10">
                  <c:v>7004091.0099999998</c:v>
                </c:pt>
                <c:pt idx="11">
                  <c:v>6064097.0099999998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9-F246-8B68-1E53F7C33807}"/>
            </c:ext>
          </c:extLst>
        </c:ser>
        <c:ser>
          <c:idx val="2"/>
          <c:order val="2"/>
          <c:tx>
            <c:strRef>
              <c:f>'Sport i Turystyka'!$J$54</c:f>
              <c:strCache>
                <c:ptCount val="1"/>
                <c:pt idx="0">
                  <c:v>Suplementy i odzywki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'Sport i Turystyka'!$G$55:$G$66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'Sport i Turystyka'!$J$55:$J$66</c:f>
              <c:numCache>
                <c:formatCode>#\ ##0.00\ "zł"</c:formatCode>
                <c:ptCount val="12"/>
                <c:pt idx="0">
                  <c:v>8777230.4299999997</c:v>
                </c:pt>
                <c:pt idx="1">
                  <c:v>8787260.3300000001</c:v>
                </c:pt>
                <c:pt idx="2">
                  <c:v>10572672.439999999</c:v>
                </c:pt>
                <c:pt idx="3">
                  <c:v>9822368.4399999995</c:v>
                </c:pt>
                <c:pt idx="4">
                  <c:v>9635576.8699999992</c:v>
                </c:pt>
                <c:pt idx="5">
                  <c:v>9488829.8900000006</c:v>
                </c:pt>
                <c:pt idx="6">
                  <c:v>9579476.0299999993</c:v>
                </c:pt>
                <c:pt idx="7">
                  <c:v>9399552.9800000004</c:v>
                </c:pt>
                <c:pt idx="8">
                  <c:v>9512306.2699999996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B9-F246-8B68-1E53F7C33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936272"/>
        <c:axId val="1218328352"/>
      </c:barChart>
      <c:catAx>
        <c:axId val="8169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8328352"/>
        <c:crosses val="autoZero"/>
        <c:auto val="1"/>
        <c:lblAlgn val="ctr"/>
        <c:lblOffset val="100"/>
        <c:noMultiLvlLbl val="0"/>
      </c:catAx>
      <c:valAx>
        <c:axId val="12183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69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85300590589218"/>
          <c:w val="0.98867842989094368"/>
          <c:h val="0.15550069062215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Trening</a:t>
            </a:r>
            <a:r>
              <a:rPr lang="pl-PL" baseline="0"/>
              <a:t>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'Sport i Turystyka'!$H$70</c:f>
              <c:strCache>
                <c:ptCount val="1"/>
                <c:pt idx="0">
                  <c:v>Trening fitness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'Sport i Turystyka'!$G$71:$G$82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'Sport i Turystyka'!$H$71:$H$82</c:f>
              <c:numCache>
                <c:formatCode>#\ ##0.00\ "zł"</c:formatCode>
                <c:ptCount val="12"/>
                <c:pt idx="0">
                  <c:v>10063293.18</c:v>
                </c:pt>
                <c:pt idx="1">
                  <c:v>8574454.7699999996</c:v>
                </c:pt>
                <c:pt idx="2">
                  <c:v>6878002.2599999998</c:v>
                </c:pt>
                <c:pt idx="3">
                  <c:v>4949002.08</c:v>
                </c:pt>
                <c:pt idx="4">
                  <c:v>4154787.57</c:v>
                </c:pt>
                <c:pt idx="5">
                  <c:v>4008810.31</c:v>
                </c:pt>
                <c:pt idx="6">
                  <c:v>4579845.6100000003</c:v>
                </c:pt>
                <c:pt idx="7">
                  <c:v>4461847.79</c:v>
                </c:pt>
                <c:pt idx="8">
                  <c:v>5578742.7999999998</c:v>
                </c:pt>
                <c:pt idx="9">
                  <c:v>6403607.0999999996</c:v>
                </c:pt>
                <c:pt idx="10">
                  <c:v>8791808.8800000008</c:v>
                </c:pt>
                <c:pt idx="11">
                  <c:v>10111630.439999999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4-7446-BD6F-583F422861BD}"/>
            </c:ext>
          </c:extLst>
        </c:ser>
        <c:ser>
          <c:idx val="1"/>
          <c:order val="1"/>
          <c:tx>
            <c:strRef>
              <c:f>'Sport i Turystyka'!$I$70</c:f>
              <c:strCache>
                <c:ptCount val="1"/>
                <c:pt idx="0">
                  <c:v>Trening fitness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'Sport i Turystyka'!$G$71:$G$82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'Sport i Turystyka'!$I$71:$I$82</c:f>
              <c:numCache>
                <c:formatCode>#\ ##0.00\ "zł"</c:formatCode>
                <c:ptCount val="12"/>
                <c:pt idx="0">
                  <c:v>11901290.970000001</c:v>
                </c:pt>
                <c:pt idx="1">
                  <c:v>9527986.5999999996</c:v>
                </c:pt>
                <c:pt idx="2">
                  <c:v>8656177.8399999999</c:v>
                </c:pt>
                <c:pt idx="3">
                  <c:v>5698841.7599999998</c:v>
                </c:pt>
                <c:pt idx="4">
                  <c:v>6270131.3600000003</c:v>
                </c:pt>
                <c:pt idx="5">
                  <c:v>4729480.9800000004</c:v>
                </c:pt>
                <c:pt idx="6">
                  <c:v>5100547.4400000004</c:v>
                </c:pt>
                <c:pt idx="7">
                  <c:v>5635508.6399999997</c:v>
                </c:pt>
                <c:pt idx="8">
                  <c:v>7058612.46</c:v>
                </c:pt>
                <c:pt idx="9">
                  <c:v>8637125.8399999999</c:v>
                </c:pt>
                <c:pt idx="10">
                  <c:v>10616692.289999999</c:v>
                </c:pt>
                <c:pt idx="11">
                  <c:v>11718729.279999999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4-7446-BD6F-583F422861BD}"/>
            </c:ext>
          </c:extLst>
        </c:ser>
        <c:ser>
          <c:idx val="2"/>
          <c:order val="2"/>
          <c:tx>
            <c:strRef>
              <c:f>'Sport i Turystyka'!$J$70</c:f>
              <c:strCache>
                <c:ptCount val="1"/>
                <c:pt idx="0">
                  <c:v>Trening fitness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'Sport i Turystyka'!$G$71:$G$82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'Sport i Turystyka'!$J$71:$J$82</c:f>
              <c:numCache>
                <c:formatCode>#\ ##0.00\ "zł"</c:formatCode>
                <c:ptCount val="12"/>
                <c:pt idx="0">
                  <c:v>14693712.220000001</c:v>
                </c:pt>
                <c:pt idx="1">
                  <c:v>11615521.1</c:v>
                </c:pt>
                <c:pt idx="2">
                  <c:v>24183935.170000002</c:v>
                </c:pt>
                <c:pt idx="3">
                  <c:v>34143761.729999997</c:v>
                </c:pt>
                <c:pt idx="4">
                  <c:v>18989903.329999998</c:v>
                </c:pt>
                <c:pt idx="5">
                  <c:v>13012936.539999999</c:v>
                </c:pt>
                <c:pt idx="6">
                  <c:v>10868339.68</c:v>
                </c:pt>
                <c:pt idx="7">
                  <c:v>10875259.560000001</c:v>
                </c:pt>
                <c:pt idx="8">
                  <c:v>12768135.199999999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4-7446-BD6F-583F42286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794128"/>
        <c:axId val="1243300800"/>
      </c:barChart>
      <c:catAx>
        <c:axId val="8207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43300800"/>
        <c:crosses val="autoZero"/>
        <c:auto val="1"/>
        <c:lblAlgn val="ctr"/>
        <c:lblOffset val="100"/>
        <c:noMultiLvlLbl val="0"/>
      </c:catAx>
      <c:valAx>
        <c:axId val="12433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07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Trening</a:t>
            </a:r>
            <a:r>
              <a:rPr lang="pl-PL" baseline="0"/>
              <a:t> siłowy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'Sport i Turystyka'!$H$86</c:f>
              <c:strCache>
                <c:ptCount val="1"/>
                <c:pt idx="0">
                  <c:v>Trening siłowy 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'Sport i Turystyka'!$G$87:$G$98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'Sport i Turystyka'!$H$87:$H$98</c:f>
              <c:numCache>
                <c:formatCode>#\ ##0.00\ "zł"</c:formatCode>
                <c:ptCount val="12"/>
                <c:pt idx="0">
                  <c:v>4650271.08</c:v>
                </c:pt>
                <c:pt idx="1">
                  <c:v>3875550.02</c:v>
                </c:pt>
                <c:pt idx="2">
                  <c:v>3516616.08</c:v>
                </c:pt>
                <c:pt idx="3">
                  <c:v>2634881.77</c:v>
                </c:pt>
                <c:pt idx="4">
                  <c:v>2554583.7599999998</c:v>
                </c:pt>
                <c:pt idx="5">
                  <c:v>2594981.31</c:v>
                </c:pt>
                <c:pt idx="6">
                  <c:v>2910838.71</c:v>
                </c:pt>
                <c:pt idx="7">
                  <c:v>2915417.1</c:v>
                </c:pt>
                <c:pt idx="8">
                  <c:v>3213112.52</c:v>
                </c:pt>
                <c:pt idx="9">
                  <c:v>3174766.32</c:v>
                </c:pt>
                <c:pt idx="10">
                  <c:v>3641006.36</c:v>
                </c:pt>
                <c:pt idx="11">
                  <c:v>4715150.97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F-9E47-8B67-BC6425D3891C}"/>
            </c:ext>
          </c:extLst>
        </c:ser>
        <c:ser>
          <c:idx val="1"/>
          <c:order val="1"/>
          <c:tx>
            <c:strRef>
              <c:f>'Sport i Turystyka'!$I$86</c:f>
              <c:strCache>
                <c:ptCount val="1"/>
                <c:pt idx="0">
                  <c:v>Trening siłowy 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'Sport i Turystyka'!$G$87:$G$98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'Sport i Turystyka'!$I$87:$I$98</c:f>
              <c:numCache>
                <c:formatCode>#\ ##0.00\ "zł"</c:formatCode>
                <c:ptCount val="12"/>
                <c:pt idx="0">
                  <c:v>4890200.3</c:v>
                </c:pt>
                <c:pt idx="1">
                  <c:v>3984744.2</c:v>
                </c:pt>
                <c:pt idx="2">
                  <c:v>3781272.78</c:v>
                </c:pt>
                <c:pt idx="3">
                  <c:v>2996877.63</c:v>
                </c:pt>
                <c:pt idx="4">
                  <c:v>2915406.41</c:v>
                </c:pt>
                <c:pt idx="5">
                  <c:v>2767364.26</c:v>
                </c:pt>
                <c:pt idx="6">
                  <c:v>3186834.58</c:v>
                </c:pt>
                <c:pt idx="7">
                  <c:v>3259778.54</c:v>
                </c:pt>
                <c:pt idx="8">
                  <c:v>3479981.29</c:v>
                </c:pt>
                <c:pt idx="9">
                  <c:v>3574124.97</c:v>
                </c:pt>
                <c:pt idx="10">
                  <c:v>4020622.48</c:v>
                </c:pt>
                <c:pt idx="11">
                  <c:v>5041147.91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F-9E47-8B67-BC6425D3891C}"/>
            </c:ext>
          </c:extLst>
        </c:ser>
        <c:ser>
          <c:idx val="2"/>
          <c:order val="2"/>
          <c:tx>
            <c:strRef>
              <c:f>'Sport i Turystyka'!$J$86</c:f>
              <c:strCache>
                <c:ptCount val="1"/>
                <c:pt idx="0">
                  <c:v>Trening siłowy 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'Sport i Turystyka'!$G$87:$G$98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'Sport i Turystyka'!$J$87:$J$98</c:f>
              <c:numCache>
                <c:formatCode>#\ ##0.00\ "zł"</c:formatCode>
                <c:ptCount val="12"/>
                <c:pt idx="0">
                  <c:v>5117935.5999999996</c:v>
                </c:pt>
                <c:pt idx="1">
                  <c:v>4703044.4000000004</c:v>
                </c:pt>
                <c:pt idx="2">
                  <c:v>14944332.970000001</c:v>
                </c:pt>
                <c:pt idx="3">
                  <c:v>15855663.82</c:v>
                </c:pt>
                <c:pt idx="4">
                  <c:v>8954516</c:v>
                </c:pt>
                <c:pt idx="5">
                  <c:v>6296546.1699999999</c:v>
                </c:pt>
                <c:pt idx="6">
                  <c:v>5751468.3799999999</c:v>
                </c:pt>
                <c:pt idx="7">
                  <c:v>6193169.3499999996</c:v>
                </c:pt>
                <c:pt idx="8">
                  <c:v>6092365.96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F-9E47-8B67-BC6425D38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712928"/>
        <c:axId val="814223584"/>
      </c:barChart>
      <c:catAx>
        <c:axId val="8137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4223584"/>
        <c:crosses val="autoZero"/>
        <c:auto val="1"/>
        <c:lblAlgn val="ctr"/>
        <c:lblOffset val="100"/>
        <c:noMultiLvlLbl val="0"/>
      </c:catAx>
      <c:valAx>
        <c:axId val="8142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371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Siłownia</a:t>
            </a:r>
            <a:r>
              <a:rPr lang="pl-PL" baseline="0"/>
              <a:t> i fitness</a:t>
            </a:r>
            <a:endParaRPr lang="pl-PL"/>
          </a:p>
        </c:rich>
      </c:tx>
      <c:layout>
        <c:manualLayout>
          <c:xMode val="edge"/>
          <c:yMode val="edge"/>
          <c:x val="0.36934165390955903"/>
          <c:y val="1.7730137534212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'Sport i Turystyka'!$V$7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91-2547-9E4B-DA4E97B137F1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91-2547-9E4B-DA4E97B137F1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91-2547-9E4B-DA4E97B137F1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91-2547-9E4B-DA4E97B137F1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91-2547-9E4B-DA4E97B137F1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E91-2547-9E4B-DA4E97B137F1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E91-2547-9E4B-DA4E97B137F1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E91-2547-9E4B-DA4E97B137F1}"/>
              </c:ext>
            </c:extLst>
          </c:dPt>
          <c:dLbls>
            <c:dLbl>
              <c:idx val="0"/>
              <c:layout>
                <c:manualLayout>
                  <c:x val="-8.4076253730855609E-3"/>
                  <c:y val="-2.1251733749177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91-2547-9E4B-DA4E97B137F1}"/>
                </c:ext>
              </c:extLst>
            </c:dLbl>
            <c:dLbl>
              <c:idx val="1"/>
              <c:layout>
                <c:manualLayout>
                  <c:x val="3.7884560269028145E-2"/>
                  <c:y val="-1.292240831110665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91-2547-9E4B-DA4E97B137F1}"/>
                </c:ext>
              </c:extLst>
            </c:dLbl>
            <c:dLbl>
              <c:idx val="2"/>
              <c:layout>
                <c:manualLayout>
                  <c:x val="6.7395047652796802E-2"/>
                  <c:y val="3.551402391055634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91-2547-9E4B-DA4E97B137F1}"/>
                </c:ext>
              </c:extLst>
            </c:dLbl>
            <c:dLbl>
              <c:idx val="6"/>
              <c:layout>
                <c:manualLayout>
                  <c:x val="-6.308495787427304E-2"/>
                  <c:y val="-2.616661163809021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E91-2547-9E4B-DA4E97B137F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'Sport i Turystyka'!$U$8:$U$15</c:f>
              <c:strCache>
                <c:ptCount val="7"/>
                <c:pt idx="0">
                  <c:v>Akcesoria treningowe   </c:v>
                </c:pt>
                <c:pt idx="1">
                  <c:v>Obuwie  </c:v>
                </c:pt>
                <c:pt idx="2">
                  <c:v>Odzież Sportowa  </c:v>
                </c:pt>
                <c:pt idx="3">
                  <c:v>Suplementy i odzywki </c:v>
                </c:pt>
                <c:pt idx="4">
                  <c:v>Trening fitness </c:v>
                </c:pt>
                <c:pt idx="5">
                  <c:v>Trening siłowy  </c:v>
                </c:pt>
                <c:pt idx="6">
                  <c:v>Ściągacze i stabilizatory </c:v>
                </c:pt>
              </c:strCache>
            </c:strRef>
          </c:cat>
          <c:val>
            <c:numRef>
              <c:f>'Sport i Turystyka'!$V$8:$V$15</c:f>
              <c:numCache>
                <c:formatCode>#\ ##0.00\ "zł"</c:formatCode>
                <c:ptCount val="8"/>
                <c:pt idx="0">
                  <c:v>4744336.24</c:v>
                </c:pt>
                <c:pt idx="1">
                  <c:v>335096.21999999997</c:v>
                </c:pt>
                <c:pt idx="2">
                  <c:v>6019877.2800000003</c:v>
                </c:pt>
                <c:pt idx="3">
                  <c:v>70564257.210000008</c:v>
                </c:pt>
                <c:pt idx="4">
                  <c:v>78555832.789999992</c:v>
                </c:pt>
                <c:pt idx="5">
                  <c:v>40397176</c:v>
                </c:pt>
                <c:pt idx="6">
                  <c:v>721607.88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E91-2547-9E4B-DA4E97B137F1}"/>
            </c:ext>
          </c:extLst>
        </c:ser>
        <c:ser>
          <c:idx val="1"/>
          <c:order val="1"/>
          <c:tx>
            <c:strRef>
              <c:f>'Sport i Turystyka'!$W$7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E91-2547-9E4B-DA4E97B137F1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E91-2547-9E4B-DA4E97B137F1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E91-2547-9E4B-DA4E97B137F1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E91-2547-9E4B-DA4E97B137F1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E91-2547-9E4B-DA4E97B137F1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E91-2547-9E4B-DA4E97B137F1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E91-2547-9E4B-DA4E97B137F1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E91-2547-9E4B-DA4E97B137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'Sport i Turystyka'!$U$8:$U$15</c:f>
              <c:strCache>
                <c:ptCount val="7"/>
                <c:pt idx="0">
                  <c:v>Akcesoria treningowe   </c:v>
                </c:pt>
                <c:pt idx="1">
                  <c:v>Obuwie  </c:v>
                </c:pt>
                <c:pt idx="2">
                  <c:v>Odzież Sportowa  </c:v>
                </c:pt>
                <c:pt idx="3">
                  <c:v>Suplementy i odzywki </c:v>
                </c:pt>
                <c:pt idx="4">
                  <c:v>Trening fitness </c:v>
                </c:pt>
                <c:pt idx="5">
                  <c:v>Trening siłowy  </c:v>
                </c:pt>
                <c:pt idx="6">
                  <c:v>Ściągacze i stabilizatory </c:v>
                </c:pt>
              </c:strCache>
            </c:strRef>
          </c:cat>
          <c:val>
            <c:numRef>
              <c:f>'Sport i Turystyka'!$W$8:$W$15</c:f>
              <c:numCache>
                <c:formatCode>#\ ##0.00\ "zł"</c:formatCode>
                <c:ptCount val="8"/>
                <c:pt idx="0">
                  <c:v>4652226.3599999994</c:v>
                </c:pt>
                <c:pt idx="1">
                  <c:v>479411.75999999995</c:v>
                </c:pt>
                <c:pt idx="2">
                  <c:v>6441015.3300000001</c:v>
                </c:pt>
                <c:pt idx="3">
                  <c:v>81077791.390000015</c:v>
                </c:pt>
                <c:pt idx="4">
                  <c:v>95551125.460000008</c:v>
                </c:pt>
                <c:pt idx="5">
                  <c:v>43898355.349999994</c:v>
                </c:pt>
                <c:pt idx="6">
                  <c:v>1023434.4700000001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E91-2547-9E4B-DA4E97B137F1}"/>
            </c:ext>
          </c:extLst>
        </c:ser>
        <c:ser>
          <c:idx val="2"/>
          <c:order val="2"/>
          <c:tx>
            <c:strRef>
              <c:f>'Sport i Turystyka'!$X$7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E91-2547-9E4B-DA4E97B137F1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E91-2547-9E4B-DA4E97B137F1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E91-2547-9E4B-DA4E97B137F1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E91-2547-9E4B-DA4E97B137F1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E91-2547-9E4B-DA4E97B137F1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E91-2547-9E4B-DA4E97B137F1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E91-2547-9E4B-DA4E97B137F1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E91-2547-9E4B-DA4E97B137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'Sport i Turystyka'!$U$8:$U$15</c:f>
              <c:strCache>
                <c:ptCount val="7"/>
                <c:pt idx="0">
                  <c:v>Akcesoria treningowe   </c:v>
                </c:pt>
                <c:pt idx="1">
                  <c:v>Obuwie  </c:v>
                </c:pt>
                <c:pt idx="2">
                  <c:v>Odzież Sportowa  </c:v>
                </c:pt>
                <c:pt idx="3">
                  <c:v>Suplementy i odzywki </c:v>
                </c:pt>
                <c:pt idx="4">
                  <c:v>Trening fitness </c:v>
                </c:pt>
                <c:pt idx="5">
                  <c:v>Trening siłowy  </c:v>
                </c:pt>
                <c:pt idx="6">
                  <c:v>Ściągacze i stabilizatory </c:v>
                </c:pt>
              </c:strCache>
            </c:strRef>
          </c:cat>
          <c:val>
            <c:numRef>
              <c:f>'Sport i Turystyka'!$X$8:$X$15</c:f>
              <c:numCache>
                <c:formatCode>#\ ##0.00\ "zł"</c:formatCode>
                <c:ptCount val="8"/>
                <c:pt idx="0">
                  <c:v>4048963.83</c:v>
                </c:pt>
                <c:pt idx="1">
                  <c:v>759301.74</c:v>
                </c:pt>
                <c:pt idx="2">
                  <c:v>6746734.6600000001</c:v>
                </c:pt>
                <c:pt idx="3">
                  <c:v>85575273.679999992</c:v>
                </c:pt>
                <c:pt idx="4">
                  <c:v>151151504.53</c:v>
                </c:pt>
                <c:pt idx="5">
                  <c:v>73909042.649999991</c:v>
                </c:pt>
                <c:pt idx="6">
                  <c:v>1017880.5699999998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E91-2547-9E4B-DA4E97B137F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ayout>
        <c:manualLayout>
          <c:xMode val="edge"/>
          <c:yMode val="edge"/>
          <c:x val="0.70668363903089149"/>
          <c:y val="1.7591665784554905E-3"/>
          <c:w val="0.29331636096910846"/>
          <c:h val="0.99824083342154446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Rowery</a:t>
            </a:r>
            <a:r>
              <a:rPr lang="pl-PL" baseline="0"/>
              <a:t> i akcesoria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'Sport i Turystyka'!$O$7</c:f>
              <c:strCache>
                <c:ptCount val="1"/>
                <c:pt idx="0">
                  <c:v>2018</c:v>
                </c:pt>
              </c:strCache>
            </c:strRef>
          </c:tx>
          <c:explosion val="1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CF-C54B-918B-AE6541D8037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CF-C54B-918B-AE6541D8037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CF-C54B-918B-AE6541D8037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CF-C54B-918B-AE6541D8037D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DCF-C54B-918B-AE6541D8037D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DCF-C54B-918B-AE6541D8037D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DCF-C54B-918B-AE6541D8037D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DCF-C54B-918B-AE6541D8037D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DCF-C54B-918B-AE6541D8037D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DCF-C54B-918B-AE6541D8037D}"/>
              </c:ext>
            </c:extLst>
          </c:dPt>
          <c:dLbls>
            <c:dLbl>
              <c:idx val="2"/>
              <c:layout>
                <c:manualLayout>
                  <c:x val="7.2073000214341876E-2"/>
                  <c:y val="-5.047308126418990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CF-C54B-918B-AE6541D8037D}"/>
                </c:ext>
              </c:extLst>
            </c:dLbl>
            <c:dLbl>
              <c:idx val="3"/>
              <c:layout>
                <c:manualLayout>
                  <c:x val="8.8705231033036153E-2"/>
                  <c:y val="-4.588461933108173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DCF-C54B-918B-AE6541D8037D}"/>
                </c:ext>
              </c:extLst>
            </c:dLbl>
            <c:dLbl>
              <c:idx val="4"/>
              <c:layout>
                <c:manualLayout>
                  <c:x val="7.4845038684124246E-2"/>
                  <c:y val="2.753077159864904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DCF-C54B-918B-AE6541D8037D}"/>
                </c:ext>
              </c:extLst>
            </c:dLbl>
            <c:dLbl>
              <c:idx val="5"/>
              <c:layout>
                <c:manualLayout>
                  <c:x val="2.7738636197537102E-2"/>
                  <c:y val="6.357364625308059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DCF-C54B-918B-AE6541D8037D}"/>
                </c:ext>
              </c:extLst>
            </c:dLbl>
            <c:dLbl>
              <c:idx val="6"/>
              <c:layout>
                <c:manualLayout>
                  <c:x val="-5.2647734286082666E-2"/>
                  <c:y val="5.00808442023378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DCF-C54B-918B-AE6541D8037D}"/>
                </c:ext>
              </c:extLst>
            </c:dLbl>
            <c:dLbl>
              <c:idx val="7"/>
              <c:layout>
                <c:manualLayout>
                  <c:x val="-0.13858366455509391"/>
                  <c:y val="3.818098549681157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DCF-C54B-918B-AE6541D8037D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'Sport i Turystyka'!$N$8:$N$17</c:f>
              <c:strCache>
                <c:ptCount val="10"/>
                <c:pt idx="0">
                  <c:v>Akcesoria  </c:v>
                </c:pt>
                <c:pt idx="1">
                  <c:v>Części </c:v>
                </c:pt>
                <c:pt idx="2">
                  <c:v>Kaski </c:v>
                </c:pt>
                <c:pt idx="3">
                  <c:v>Narzędzia i smary </c:v>
                </c:pt>
                <c:pt idx="4">
                  <c:v>Obuwie rowerowe </c:v>
                </c:pt>
                <c:pt idx="5">
                  <c:v>Ochraniacze </c:v>
                </c:pt>
                <c:pt idx="6">
                  <c:v>Odzież rowerowa </c:v>
                </c:pt>
                <c:pt idx="7">
                  <c:v>Okulary </c:v>
                </c:pt>
                <c:pt idx="8">
                  <c:v>Rowery </c:v>
                </c:pt>
                <c:pt idx="9">
                  <c:v>Trenażery </c:v>
                </c:pt>
              </c:strCache>
            </c:strRef>
          </c:cat>
          <c:val>
            <c:numRef>
              <c:f>'Sport i Turystyka'!$O$8:$O$17</c:f>
              <c:numCache>
                <c:formatCode>#\ ##0.00\ "zł"</c:formatCode>
                <c:ptCount val="10"/>
                <c:pt idx="0">
                  <c:v>46902080.75</c:v>
                </c:pt>
                <c:pt idx="1">
                  <c:v>52038334.939999998</c:v>
                </c:pt>
                <c:pt idx="2">
                  <c:v>4315563.2299999995</c:v>
                </c:pt>
                <c:pt idx="3">
                  <c:v>4226592.7200000007</c:v>
                </c:pt>
                <c:pt idx="4">
                  <c:v>2522959.52</c:v>
                </c:pt>
                <c:pt idx="5">
                  <c:v>663448.43000000005</c:v>
                </c:pt>
                <c:pt idx="6">
                  <c:v>7357573.9099999992</c:v>
                </c:pt>
                <c:pt idx="7">
                  <c:v>1586519.04</c:v>
                </c:pt>
                <c:pt idx="8">
                  <c:v>141684952.15000001</c:v>
                </c:pt>
                <c:pt idx="9">
                  <c:v>1949346.24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DCF-C54B-918B-AE6541D8037D}"/>
            </c:ext>
          </c:extLst>
        </c:ser>
        <c:ser>
          <c:idx val="1"/>
          <c:order val="1"/>
          <c:tx>
            <c:strRef>
              <c:f>'Sport i Turystyka'!$P$7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DCF-C54B-918B-AE6541D8037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DCF-C54B-918B-AE6541D8037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DCF-C54B-918B-AE6541D8037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DCF-C54B-918B-AE6541D8037D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DCF-C54B-918B-AE6541D8037D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DCF-C54B-918B-AE6541D8037D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ADCF-C54B-918B-AE6541D8037D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ADCF-C54B-918B-AE6541D8037D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ADCF-C54B-918B-AE6541D8037D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ADCF-C54B-918B-AE6541D803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'Sport i Turystyka'!$N$8:$N$17</c:f>
              <c:strCache>
                <c:ptCount val="10"/>
                <c:pt idx="0">
                  <c:v>Akcesoria  </c:v>
                </c:pt>
                <c:pt idx="1">
                  <c:v>Części </c:v>
                </c:pt>
                <c:pt idx="2">
                  <c:v>Kaski </c:v>
                </c:pt>
                <c:pt idx="3">
                  <c:v>Narzędzia i smary </c:v>
                </c:pt>
                <c:pt idx="4">
                  <c:v>Obuwie rowerowe </c:v>
                </c:pt>
                <c:pt idx="5">
                  <c:v>Ochraniacze </c:v>
                </c:pt>
                <c:pt idx="6">
                  <c:v>Odzież rowerowa </c:v>
                </c:pt>
                <c:pt idx="7">
                  <c:v>Okulary </c:v>
                </c:pt>
                <c:pt idx="8">
                  <c:v>Rowery </c:v>
                </c:pt>
                <c:pt idx="9">
                  <c:v>Trenażery </c:v>
                </c:pt>
              </c:strCache>
            </c:strRef>
          </c:cat>
          <c:val>
            <c:numRef>
              <c:f>'Sport i Turystyka'!$P$8:$P$17</c:f>
              <c:numCache>
                <c:formatCode>#\ ##0.00\ "zł"</c:formatCode>
                <c:ptCount val="10"/>
                <c:pt idx="0">
                  <c:v>57846710.649999999</c:v>
                </c:pt>
                <c:pt idx="1">
                  <c:v>64974221.159999996</c:v>
                </c:pt>
                <c:pt idx="2">
                  <c:v>6278084.1500000004</c:v>
                </c:pt>
                <c:pt idx="3">
                  <c:v>5850263.2300000004</c:v>
                </c:pt>
                <c:pt idx="4">
                  <c:v>3244559.9899999998</c:v>
                </c:pt>
                <c:pt idx="5">
                  <c:v>965386.98</c:v>
                </c:pt>
                <c:pt idx="6">
                  <c:v>8804253.870000001</c:v>
                </c:pt>
                <c:pt idx="7">
                  <c:v>1708240.6999999997</c:v>
                </c:pt>
                <c:pt idx="8">
                  <c:v>154070246.48000002</c:v>
                </c:pt>
                <c:pt idx="9">
                  <c:v>2167702.1599999997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DCF-C54B-918B-AE6541D8037D}"/>
            </c:ext>
          </c:extLst>
        </c:ser>
        <c:ser>
          <c:idx val="2"/>
          <c:order val="2"/>
          <c:tx>
            <c:strRef>
              <c:f>'Sport i Turystyka'!$Q$7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DCF-C54B-918B-AE6541D8037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DCF-C54B-918B-AE6541D8037D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DCF-C54B-918B-AE6541D8037D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DCF-C54B-918B-AE6541D8037D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DCF-C54B-918B-AE6541D8037D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DCF-C54B-918B-AE6541D8037D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DCF-C54B-918B-AE6541D8037D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DCF-C54B-918B-AE6541D8037D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DCF-C54B-918B-AE6541D8037D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DCF-C54B-918B-AE6541D803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'Sport i Turystyka'!$N$8:$N$17</c:f>
              <c:strCache>
                <c:ptCount val="10"/>
                <c:pt idx="0">
                  <c:v>Akcesoria  </c:v>
                </c:pt>
                <c:pt idx="1">
                  <c:v>Części </c:v>
                </c:pt>
                <c:pt idx="2">
                  <c:v>Kaski </c:v>
                </c:pt>
                <c:pt idx="3">
                  <c:v>Narzędzia i smary </c:v>
                </c:pt>
                <c:pt idx="4">
                  <c:v>Obuwie rowerowe </c:v>
                </c:pt>
                <c:pt idx="5">
                  <c:v>Ochraniacze </c:v>
                </c:pt>
                <c:pt idx="6">
                  <c:v>Odzież rowerowa </c:v>
                </c:pt>
                <c:pt idx="7">
                  <c:v>Okulary </c:v>
                </c:pt>
                <c:pt idx="8">
                  <c:v>Rowery </c:v>
                </c:pt>
                <c:pt idx="9">
                  <c:v>Trenażery </c:v>
                </c:pt>
              </c:strCache>
            </c:strRef>
          </c:cat>
          <c:val>
            <c:numRef>
              <c:f>'Sport i Turystyka'!$Q$8:$Q$17</c:f>
              <c:numCache>
                <c:formatCode>#\ ##0.00\ "zł"</c:formatCode>
                <c:ptCount val="10"/>
                <c:pt idx="0">
                  <c:v>115427145.19</c:v>
                </c:pt>
                <c:pt idx="1">
                  <c:v>88709924.329999998</c:v>
                </c:pt>
                <c:pt idx="2">
                  <c:v>11725584.35</c:v>
                </c:pt>
                <c:pt idx="3">
                  <c:v>9824960.5200000014</c:v>
                </c:pt>
                <c:pt idx="4">
                  <c:v>4132378.73</c:v>
                </c:pt>
                <c:pt idx="5">
                  <c:v>1419385.8699999999</c:v>
                </c:pt>
                <c:pt idx="6">
                  <c:v>13219597.639999999</c:v>
                </c:pt>
                <c:pt idx="7">
                  <c:v>2595914.11</c:v>
                </c:pt>
                <c:pt idx="8">
                  <c:v>224026001.02000001</c:v>
                </c:pt>
                <c:pt idx="9">
                  <c:v>2299348.61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DCF-C54B-918B-AE6541D803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30449558887309"/>
          <c:y val="4.0504918686673965E-3"/>
          <c:w val="0.29369550441112696"/>
          <c:h val="0.99433053979099739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Telefony!$Q$5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Telefony!$P$6:$P$16</c:f>
              <c:strCache>
                <c:ptCount val="11"/>
                <c:pt idx="0">
                  <c:v>Alcatel </c:v>
                </c:pt>
                <c:pt idx="1">
                  <c:v>Apple </c:v>
                </c:pt>
                <c:pt idx="2">
                  <c:v>Acer </c:v>
                </c:pt>
                <c:pt idx="3">
                  <c:v>Honor </c:v>
                </c:pt>
                <c:pt idx="4">
                  <c:v>HTC </c:v>
                </c:pt>
                <c:pt idx="5">
                  <c:v>Huawei </c:v>
                </c:pt>
                <c:pt idx="6">
                  <c:v>LG </c:v>
                </c:pt>
                <c:pt idx="7">
                  <c:v>Nokia</c:v>
                </c:pt>
                <c:pt idx="8">
                  <c:v>Samsung </c:v>
                </c:pt>
                <c:pt idx="9">
                  <c:v>Sony </c:v>
                </c:pt>
                <c:pt idx="10">
                  <c:v>Xiaomi </c:v>
                </c:pt>
              </c:strCache>
            </c:strRef>
          </c:cat>
          <c:val>
            <c:numRef>
              <c:f>Telefony!$Q$6:$Q$16</c:f>
              <c:numCache>
                <c:formatCode>#\ ##0.00\ "zł"</c:formatCode>
                <c:ptCount val="11"/>
                <c:pt idx="0">
                  <c:v>1346137.8599999999</c:v>
                </c:pt>
                <c:pt idx="1">
                  <c:v>262873895.18000001</c:v>
                </c:pt>
                <c:pt idx="2">
                  <c:v>3400729.7199999997</c:v>
                </c:pt>
                <c:pt idx="3">
                  <c:v>17242292.600000001</c:v>
                </c:pt>
                <c:pt idx="4">
                  <c:v>6831111.2999999998</c:v>
                </c:pt>
                <c:pt idx="5">
                  <c:v>97196714.849999994</c:v>
                </c:pt>
                <c:pt idx="6">
                  <c:v>30357269.269999996</c:v>
                </c:pt>
                <c:pt idx="7">
                  <c:v>15443598.02</c:v>
                </c:pt>
                <c:pt idx="8">
                  <c:v>216841681.44000003</c:v>
                </c:pt>
                <c:pt idx="9">
                  <c:v>24373183.210000001</c:v>
                </c:pt>
                <c:pt idx="10">
                  <c:v>176470728.13999996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1-F542-84E2-37E65C709468}"/>
            </c:ext>
          </c:extLst>
        </c:ser>
        <c:ser>
          <c:idx val="1"/>
          <c:order val="1"/>
          <c:tx>
            <c:strRef>
              <c:f>Telefony!$R$5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Telefony!$P$6:$P$16</c:f>
              <c:strCache>
                <c:ptCount val="11"/>
                <c:pt idx="0">
                  <c:v>Alcatel </c:v>
                </c:pt>
                <c:pt idx="1">
                  <c:v>Apple </c:v>
                </c:pt>
                <c:pt idx="2">
                  <c:v>Acer </c:v>
                </c:pt>
                <c:pt idx="3">
                  <c:v>Honor </c:v>
                </c:pt>
                <c:pt idx="4">
                  <c:v>HTC </c:v>
                </c:pt>
                <c:pt idx="5">
                  <c:v>Huawei </c:v>
                </c:pt>
                <c:pt idx="6">
                  <c:v>LG </c:v>
                </c:pt>
                <c:pt idx="7">
                  <c:v>Nokia</c:v>
                </c:pt>
                <c:pt idx="8">
                  <c:v>Samsung </c:v>
                </c:pt>
                <c:pt idx="9">
                  <c:v>Sony </c:v>
                </c:pt>
                <c:pt idx="10">
                  <c:v>Xiaomi </c:v>
                </c:pt>
              </c:strCache>
            </c:strRef>
          </c:cat>
          <c:val>
            <c:numRef>
              <c:f>Telefony!$R$6:$R$16</c:f>
              <c:numCache>
                <c:formatCode>#\ ##0.00\ "zł"</c:formatCode>
                <c:ptCount val="11"/>
                <c:pt idx="0">
                  <c:v>2396226.6399999997</c:v>
                </c:pt>
                <c:pt idx="1">
                  <c:v>271248954.34999996</c:v>
                </c:pt>
                <c:pt idx="2">
                  <c:v>2155502.7100000004</c:v>
                </c:pt>
                <c:pt idx="3">
                  <c:v>14824304.439999999</c:v>
                </c:pt>
                <c:pt idx="4">
                  <c:v>4210178.47</c:v>
                </c:pt>
                <c:pt idx="5">
                  <c:v>103872348.82999998</c:v>
                </c:pt>
                <c:pt idx="6">
                  <c:v>17923156.77</c:v>
                </c:pt>
                <c:pt idx="7">
                  <c:v>13469414.09</c:v>
                </c:pt>
                <c:pt idx="8">
                  <c:v>253585740.66000003</c:v>
                </c:pt>
                <c:pt idx="9">
                  <c:v>17790296.119999997</c:v>
                </c:pt>
                <c:pt idx="10">
                  <c:v>216262777.47000003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1-F542-84E2-37E65C709468}"/>
            </c:ext>
          </c:extLst>
        </c:ser>
        <c:ser>
          <c:idx val="2"/>
          <c:order val="2"/>
          <c:tx>
            <c:strRef>
              <c:f>Telefony!$S$5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Telefony!$P$6:$P$16</c:f>
              <c:strCache>
                <c:ptCount val="11"/>
                <c:pt idx="0">
                  <c:v>Alcatel </c:v>
                </c:pt>
                <c:pt idx="1">
                  <c:v>Apple </c:v>
                </c:pt>
                <c:pt idx="2">
                  <c:v>Acer </c:v>
                </c:pt>
                <c:pt idx="3">
                  <c:v>Honor </c:v>
                </c:pt>
                <c:pt idx="4">
                  <c:v>HTC </c:v>
                </c:pt>
                <c:pt idx="5">
                  <c:v>Huawei </c:v>
                </c:pt>
                <c:pt idx="6">
                  <c:v>LG </c:v>
                </c:pt>
                <c:pt idx="7">
                  <c:v>Nokia</c:v>
                </c:pt>
                <c:pt idx="8">
                  <c:v>Samsung </c:v>
                </c:pt>
                <c:pt idx="9">
                  <c:v>Sony </c:v>
                </c:pt>
                <c:pt idx="10">
                  <c:v>Xiaomi </c:v>
                </c:pt>
              </c:strCache>
            </c:strRef>
          </c:cat>
          <c:val>
            <c:numRef>
              <c:f>Telefony!$S$6:$S$16</c:f>
              <c:numCache>
                <c:formatCode>#\ ##0.00\ "zł"</c:formatCode>
                <c:ptCount val="11"/>
                <c:pt idx="0">
                  <c:v>2408271.94</c:v>
                </c:pt>
                <c:pt idx="1">
                  <c:v>199419564.60000002</c:v>
                </c:pt>
                <c:pt idx="2">
                  <c:v>838307.89</c:v>
                </c:pt>
                <c:pt idx="3">
                  <c:v>3155630.9499999997</c:v>
                </c:pt>
                <c:pt idx="4">
                  <c:v>1739272.2499999998</c:v>
                </c:pt>
                <c:pt idx="5">
                  <c:v>61554879.300000004</c:v>
                </c:pt>
                <c:pt idx="6">
                  <c:v>7491773.9499999993</c:v>
                </c:pt>
                <c:pt idx="7">
                  <c:v>7462266.5299999993</c:v>
                </c:pt>
                <c:pt idx="8">
                  <c:v>170535904.37</c:v>
                </c:pt>
                <c:pt idx="9">
                  <c:v>7333434.0499999998</c:v>
                </c:pt>
                <c:pt idx="10">
                  <c:v>172965458.97999999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61-F542-84E2-37E65C709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187056"/>
        <c:axId val="871188704"/>
      </c:barChart>
      <c:catAx>
        <c:axId val="8711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1188704"/>
        <c:crosses val="autoZero"/>
        <c:auto val="1"/>
        <c:lblAlgn val="ctr"/>
        <c:lblOffset val="100"/>
        <c:noMultiLvlLbl val="0"/>
      </c:catAx>
      <c:valAx>
        <c:axId val="8711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11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Smartphony</a:t>
            </a:r>
            <a:r>
              <a:rPr lang="en-US" baseline="0"/>
              <a:t> i telefony kom.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Telefony!$Q$5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F65-E54C-B39B-A83158B8E3E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34-8245-8438-1191F600AE4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F65-E54C-B39B-A83158B8E3EE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65-E54C-B39B-A83158B8E3EE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65-E54C-B39B-A83158B8E3EE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F65-E54C-B39B-A83158B8E3EE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65-E54C-B39B-A83158B8E3EE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F65-E54C-B39B-A83158B8E3EE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E34-8245-8438-1191F600AE48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E34-8245-8438-1191F600AE48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E34-8245-8438-1191F600AE48}"/>
              </c:ext>
            </c:extLst>
          </c:dPt>
          <c:dLbls>
            <c:dLbl>
              <c:idx val="0"/>
              <c:layout>
                <c:manualLayout>
                  <c:x val="3.5847341134024137E-2"/>
                  <c:y val="-2.27105527533952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F65-E54C-B39B-A83158B8E3EE}"/>
                </c:ext>
              </c:extLst>
            </c:dLbl>
            <c:dLbl>
              <c:idx val="2"/>
              <c:layout>
                <c:manualLayout>
                  <c:x val="3.3855822182133899E-2"/>
                  <c:y val="-4.08789949561114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65-E54C-B39B-A83158B8E3EE}"/>
                </c:ext>
              </c:extLst>
            </c:dLbl>
            <c:dLbl>
              <c:idx val="3"/>
              <c:layout>
                <c:manualLayout>
                  <c:x val="2.5889746374573037E-2"/>
                  <c:y val="1.36263316520370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F65-E54C-B39B-A83158B8E3EE}"/>
                </c:ext>
              </c:extLst>
            </c:dLbl>
            <c:dLbl>
              <c:idx val="4"/>
              <c:layout>
                <c:manualLayout>
                  <c:x val="3.9830379037804672E-3"/>
                  <c:y val="4.996321605746933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65-E54C-B39B-A83158B8E3EE}"/>
                </c:ext>
              </c:extLst>
            </c:dLbl>
            <c:dLbl>
              <c:idx val="5"/>
              <c:layout>
                <c:manualLayout>
                  <c:x val="-7.9660758075609343E-3"/>
                  <c:y val="5.450532660814837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F65-E54C-B39B-A83158B8E3EE}"/>
                </c:ext>
              </c:extLst>
            </c:dLbl>
            <c:dLbl>
              <c:idx val="6"/>
              <c:layout>
                <c:manualLayout>
                  <c:x val="-3.9830379037804672E-3"/>
                  <c:y val="2.27105527533952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F65-E54C-B39B-A83158B8E3EE}"/>
                </c:ext>
              </c:extLst>
            </c:dLbl>
            <c:dLbl>
              <c:idx val="7"/>
              <c:layout>
                <c:manualLayout>
                  <c:x val="-4.3813416941585144E-2"/>
                  <c:y val="9.0842211013579238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F65-E54C-B39B-A83158B8E3E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Telefony!$P$6:$P$16</c:f>
              <c:strCache>
                <c:ptCount val="11"/>
                <c:pt idx="0">
                  <c:v>Alcatel </c:v>
                </c:pt>
                <c:pt idx="1">
                  <c:v>Apple </c:v>
                </c:pt>
                <c:pt idx="2">
                  <c:v>Acer </c:v>
                </c:pt>
                <c:pt idx="3">
                  <c:v>Honor </c:v>
                </c:pt>
                <c:pt idx="4">
                  <c:v>HTC </c:v>
                </c:pt>
                <c:pt idx="5">
                  <c:v>Huawei </c:v>
                </c:pt>
                <c:pt idx="6">
                  <c:v>LG </c:v>
                </c:pt>
                <c:pt idx="7">
                  <c:v>Nokia</c:v>
                </c:pt>
                <c:pt idx="8">
                  <c:v>Samsung </c:v>
                </c:pt>
                <c:pt idx="9">
                  <c:v>Sony </c:v>
                </c:pt>
                <c:pt idx="10">
                  <c:v>Xiaomi </c:v>
                </c:pt>
              </c:strCache>
            </c:strRef>
          </c:cat>
          <c:val>
            <c:numRef>
              <c:f>Telefony!$Q$6:$Q$16</c:f>
              <c:numCache>
                <c:formatCode>#\ ##0.00\ "zł"</c:formatCode>
                <c:ptCount val="11"/>
                <c:pt idx="0">
                  <c:v>1346137.8599999999</c:v>
                </c:pt>
                <c:pt idx="1">
                  <c:v>262873895.18000001</c:v>
                </c:pt>
                <c:pt idx="2">
                  <c:v>3400729.7199999997</c:v>
                </c:pt>
                <c:pt idx="3">
                  <c:v>17242292.600000001</c:v>
                </c:pt>
                <c:pt idx="4">
                  <c:v>6831111.2999999998</c:v>
                </c:pt>
                <c:pt idx="5">
                  <c:v>97196714.849999994</c:v>
                </c:pt>
                <c:pt idx="6">
                  <c:v>30357269.269999996</c:v>
                </c:pt>
                <c:pt idx="7">
                  <c:v>15443598.02</c:v>
                </c:pt>
                <c:pt idx="8">
                  <c:v>216841681.44000003</c:v>
                </c:pt>
                <c:pt idx="9">
                  <c:v>24373183.210000001</c:v>
                </c:pt>
                <c:pt idx="10">
                  <c:v>176470728.13999996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5-E54C-B39B-A83158B8E3EE}"/>
            </c:ext>
          </c:extLst>
        </c:ser>
        <c:ser>
          <c:idx val="1"/>
          <c:order val="1"/>
          <c:tx>
            <c:strRef>
              <c:f>Telefony!$R$5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E34-8245-8438-1191F600AE4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E34-8245-8438-1191F600AE4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E34-8245-8438-1191F600AE48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E34-8245-8438-1191F600AE48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E34-8245-8438-1191F600AE48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E34-8245-8438-1191F600AE48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E34-8245-8438-1191F600AE48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E34-8245-8438-1191F600AE48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E34-8245-8438-1191F600AE48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E34-8245-8438-1191F600AE48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E34-8245-8438-1191F600AE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Telefony!$P$6:$P$16</c:f>
              <c:strCache>
                <c:ptCount val="11"/>
                <c:pt idx="0">
                  <c:v>Alcatel </c:v>
                </c:pt>
                <c:pt idx="1">
                  <c:v>Apple </c:v>
                </c:pt>
                <c:pt idx="2">
                  <c:v>Acer </c:v>
                </c:pt>
                <c:pt idx="3">
                  <c:v>Honor </c:v>
                </c:pt>
                <c:pt idx="4">
                  <c:v>HTC </c:v>
                </c:pt>
                <c:pt idx="5">
                  <c:v>Huawei </c:v>
                </c:pt>
                <c:pt idx="6">
                  <c:v>LG </c:v>
                </c:pt>
                <c:pt idx="7">
                  <c:v>Nokia</c:v>
                </c:pt>
                <c:pt idx="8">
                  <c:v>Samsung </c:v>
                </c:pt>
                <c:pt idx="9">
                  <c:v>Sony </c:v>
                </c:pt>
                <c:pt idx="10">
                  <c:v>Xiaomi </c:v>
                </c:pt>
              </c:strCache>
            </c:strRef>
          </c:cat>
          <c:val>
            <c:numRef>
              <c:f>Telefony!$R$6:$R$16</c:f>
              <c:numCache>
                <c:formatCode>#\ ##0.00\ "zł"</c:formatCode>
                <c:ptCount val="11"/>
                <c:pt idx="0">
                  <c:v>2396226.6399999997</c:v>
                </c:pt>
                <c:pt idx="1">
                  <c:v>271248954.34999996</c:v>
                </c:pt>
                <c:pt idx="2">
                  <c:v>2155502.7100000004</c:v>
                </c:pt>
                <c:pt idx="3">
                  <c:v>14824304.439999999</c:v>
                </c:pt>
                <c:pt idx="4">
                  <c:v>4210178.47</c:v>
                </c:pt>
                <c:pt idx="5">
                  <c:v>103872348.82999998</c:v>
                </c:pt>
                <c:pt idx="6">
                  <c:v>17923156.77</c:v>
                </c:pt>
                <c:pt idx="7">
                  <c:v>13469414.09</c:v>
                </c:pt>
                <c:pt idx="8">
                  <c:v>253585740.66000003</c:v>
                </c:pt>
                <c:pt idx="9">
                  <c:v>17790296.119999997</c:v>
                </c:pt>
                <c:pt idx="10">
                  <c:v>216262777.47000003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5-E54C-B39B-A83158B8E3EE}"/>
            </c:ext>
          </c:extLst>
        </c:ser>
        <c:ser>
          <c:idx val="2"/>
          <c:order val="2"/>
          <c:tx>
            <c:strRef>
              <c:f>Telefony!$S$5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E34-8245-8438-1191F600AE4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E34-8245-8438-1191F600AE4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E34-8245-8438-1191F600AE48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E34-8245-8438-1191F600AE48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E34-8245-8438-1191F600AE48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E34-8245-8438-1191F600AE48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E34-8245-8438-1191F600AE48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E34-8245-8438-1191F600AE48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E34-8245-8438-1191F600AE48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E34-8245-8438-1191F600AE48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E34-8245-8438-1191F600AE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Telefony!$P$6:$P$16</c:f>
              <c:strCache>
                <c:ptCount val="11"/>
                <c:pt idx="0">
                  <c:v>Alcatel </c:v>
                </c:pt>
                <c:pt idx="1">
                  <c:v>Apple </c:v>
                </c:pt>
                <c:pt idx="2">
                  <c:v>Acer </c:v>
                </c:pt>
                <c:pt idx="3">
                  <c:v>Honor </c:v>
                </c:pt>
                <c:pt idx="4">
                  <c:v>HTC </c:v>
                </c:pt>
                <c:pt idx="5">
                  <c:v>Huawei </c:v>
                </c:pt>
                <c:pt idx="6">
                  <c:v>LG </c:v>
                </c:pt>
                <c:pt idx="7">
                  <c:v>Nokia</c:v>
                </c:pt>
                <c:pt idx="8">
                  <c:v>Samsung </c:v>
                </c:pt>
                <c:pt idx="9">
                  <c:v>Sony </c:v>
                </c:pt>
                <c:pt idx="10">
                  <c:v>Xiaomi </c:v>
                </c:pt>
              </c:strCache>
            </c:strRef>
          </c:cat>
          <c:val>
            <c:numRef>
              <c:f>Telefony!$S$6:$S$16</c:f>
              <c:numCache>
                <c:formatCode>#\ ##0.00\ "zł"</c:formatCode>
                <c:ptCount val="11"/>
                <c:pt idx="0">
                  <c:v>2408271.94</c:v>
                </c:pt>
                <c:pt idx="1">
                  <c:v>199419564.60000002</c:v>
                </c:pt>
                <c:pt idx="2">
                  <c:v>838307.89</c:v>
                </c:pt>
                <c:pt idx="3">
                  <c:v>3155630.9499999997</c:v>
                </c:pt>
                <c:pt idx="4">
                  <c:v>1739272.2499999998</c:v>
                </c:pt>
                <c:pt idx="5">
                  <c:v>61554879.300000004</c:v>
                </c:pt>
                <c:pt idx="6">
                  <c:v>7491773.9499999993</c:v>
                </c:pt>
                <c:pt idx="7">
                  <c:v>7462266.5299999993</c:v>
                </c:pt>
                <c:pt idx="8">
                  <c:v>170535904.37</c:v>
                </c:pt>
                <c:pt idx="9">
                  <c:v>7333434.0499999998</c:v>
                </c:pt>
                <c:pt idx="10">
                  <c:v>172965458.97999999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65-E54C-B39B-A83158B8E3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23546998749575"/>
          <c:y val="1.3383132032000749E-3"/>
          <c:w val="0.18076453001250423"/>
          <c:h val="0.9986616867967999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Łazienka</a:t>
            </a:r>
            <a:r>
              <a:rPr lang="pl-PL" baseline="0"/>
              <a:t> i toaleta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 i ogród'!$M$217</c:f>
              <c:strCache>
                <c:ptCount val="1"/>
                <c:pt idx="0">
                  <c:v>Łazienka i toaleta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'Dom i ogród'!$L$218:$L$229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ogród'!$M$218:$M$229</c:f>
              <c:numCache>
                <c:formatCode>#\ ##0.00\ "zł"</c:formatCode>
                <c:ptCount val="12"/>
                <c:pt idx="0">
                  <c:v>14271719.220000001</c:v>
                </c:pt>
                <c:pt idx="1">
                  <c:v>13632944.66</c:v>
                </c:pt>
                <c:pt idx="2">
                  <c:v>13847718.6</c:v>
                </c:pt>
                <c:pt idx="3">
                  <c:v>11933648.189999999</c:v>
                </c:pt>
                <c:pt idx="4">
                  <c:v>12047442.779999999</c:v>
                </c:pt>
                <c:pt idx="5">
                  <c:v>12710492.689999999</c:v>
                </c:pt>
                <c:pt idx="6">
                  <c:v>16248970.720000001</c:v>
                </c:pt>
                <c:pt idx="7">
                  <c:v>14865419.98</c:v>
                </c:pt>
                <c:pt idx="8">
                  <c:v>14260237.16</c:v>
                </c:pt>
                <c:pt idx="9">
                  <c:v>15186307.470000001</c:v>
                </c:pt>
                <c:pt idx="10">
                  <c:v>16314119.42</c:v>
                </c:pt>
                <c:pt idx="11">
                  <c:v>13988729.1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A-4644-B27B-1EDBB0850139}"/>
            </c:ext>
          </c:extLst>
        </c:ser>
        <c:ser>
          <c:idx val="1"/>
          <c:order val="1"/>
          <c:tx>
            <c:strRef>
              <c:f>'Dom i ogród'!$N$217</c:f>
              <c:strCache>
                <c:ptCount val="1"/>
                <c:pt idx="0">
                  <c:v>Łazienka i toaleta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'Dom i ogród'!$L$218:$L$229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ogród'!$N$218:$N$229</c:f>
              <c:numCache>
                <c:formatCode>#\ ##0.00\ "zł"</c:formatCode>
                <c:ptCount val="12"/>
                <c:pt idx="0">
                  <c:v>18989317.440000001</c:v>
                </c:pt>
                <c:pt idx="1">
                  <c:v>18927417.190000001</c:v>
                </c:pt>
                <c:pt idx="2">
                  <c:v>20587609.559999999</c:v>
                </c:pt>
                <c:pt idx="3">
                  <c:v>17469274.02</c:v>
                </c:pt>
                <c:pt idx="4">
                  <c:v>18550116.82</c:v>
                </c:pt>
                <c:pt idx="5">
                  <c:v>17521479.960000001</c:v>
                </c:pt>
                <c:pt idx="6">
                  <c:v>22064633.219999999</c:v>
                </c:pt>
                <c:pt idx="7">
                  <c:v>20862632.489999998</c:v>
                </c:pt>
                <c:pt idx="8">
                  <c:v>21277508.859999999</c:v>
                </c:pt>
                <c:pt idx="9">
                  <c:v>21995155.190000001</c:v>
                </c:pt>
                <c:pt idx="10">
                  <c:v>23066796.260000002</c:v>
                </c:pt>
                <c:pt idx="11">
                  <c:v>20155578.23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A-4644-B27B-1EDBB0850139}"/>
            </c:ext>
          </c:extLst>
        </c:ser>
        <c:ser>
          <c:idx val="2"/>
          <c:order val="2"/>
          <c:tx>
            <c:strRef>
              <c:f>'Dom i ogród'!$O$217</c:f>
              <c:strCache>
                <c:ptCount val="1"/>
                <c:pt idx="0">
                  <c:v>Łazienka i toaleta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'Dom i ogród'!$L$218:$L$229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ogród'!$O$218:$O$229</c:f>
              <c:numCache>
                <c:formatCode>#\ ##0.00\ "zł"</c:formatCode>
                <c:ptCount val="12"/>
                <c:pt idx="0">
                  <c:v>27861880.18</c:v>
                </c:pt>
                <c:pt idx="1">
                  <c:v>27110050.460000001</c:v>
                </c:pt>
                <c:pt idx="2">
                  <c:v>31602983.02</c:v>
                </c:pt>
                <c:pt idx="3">
                  <c:v>29366047.48</c:v>
                </c:pt>
                <c:pt idx="4">
                  <c:v>32552963.719999999</c:v>
                </c:pt>
                <c:pt idx="5">
                  <c:v>30786025.719999999</c:v>
                </c:pt>
                <c:pt idx="6">
                  <c:v>32977682.710000001</c:v>
                </c:pt>
                <c:pt idx="7">
                  <c:v>32068342.699999999</c:v>
                </c:pt>
                <c:pt idx="8">
                  <c:v>30559788.359999999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A-4644-B27B-1EDBB0850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133648"/>
        <c:axId val="806892224"/>
      </c:barChart>
      <c:catAx>
        <c:axId val="8071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6892224"/>
        <c:crosses val="autoZero"/>
        <c:auto val="1"/>
        <c:lblAlgn val="ctr"/>
        <c:lblOffset val="100"/>
        <c:noMultiLvlLbl val="0"/>
      </c:catAx>
      <c:valAx>
        <c:axId val="8068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713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Telefony!$B$23</c:f>
              <c:strCache>
                <c:ptCount val="1"/>
                <c:pt idx="0">
                  <c:v>Apple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Telefony!$A$24:$A$35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Telefony!$B$24:$B$35</c:f>
              <c:numCache>
                <c:formatCode>#\ ##0.00\ "zł"</c:formatCode>
                <c:ptCount val="12"/>
                <c:pt idx="0">
                  <c:v>18836297.239999998</c:v>
                </c:pt>
                <c:pt idx="1">
                  <c:v>17325341.07</c:v>
                </c:pt>
                <c:pt idx="2">
                  <c:v>18980131.98</c:v>
                </c:pt>
                <c:pt idx="3">
                  <c:v>16298113.9</c:v>
                </c:pt>
                <c:pt idx="4">
                  <c:v>19616301.420000002</c:v>
                </c:pt>
                <c:pt idx="5">
                  <c:v>22362276.920000002</c:v>
                </c:pt>
                <c:pt idx="6">
                  <c:v>23786456.48</c:v>
                </c:pt>
                <c:pt idx="7">
                  <c:v>22644051.399999999</c:v>
                </c:pt>
                <c:pt idx="8">
                  <c:v>21200143.829999998</c:v>
                </c:pt>
                <c:pt idx="9">
                  <c:v>25000212.300000001</c:v>
                </c:pt>
                <c:pt idx="10">
                  <c:v>25731899.379999999</c:v>
                </c:pt>
                <c:pt idx="11">
                  <c:v>31092669.260000002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E-7146-A1CC-5CF45E691EF2}"/>
            </c:ext>
          </c:extLst>
        </c:ser>
        <c:ser>
          <c:idx val="1"/>
          <c:order val="1"/>
          <c:tx>
            <c:strRef>
              <c:f>Telefony!$C$23</c:f>
              <c:strCache>
                <c:ptCount val="1"/>
                <c:pt idx="0">
                  <c:v>Apple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Telefony!$A$24:$A$35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Telefony!$C$24:$C$35</c:f>
              <c:numCache>
                <c:formatCode>#\ ##0.00\ "zł"</c:formatCode>
                <c:ptCount val="12"/>
                <c:pt idx="0">
                  <c:v>22867997.73</c:v>
                </c:pt>
                <c:pt idx="1">
                  <c:v>18461976</c:v>
                </c:pt>
                <c:pt idx="2">
                  <c:v>18030759.02</c:v>
                </c:pt>
                <c:pt idx="3">
                  <c:v>17761250.460000001</c:v>
                </c:pt>
                <c:pt idx="4">
                  <c:v>18843086.640000001</c:v>
                </c:pt>
                <c:pt idx="5">
                  <c:v>20708812.210000001</c:v>
                </c:pt>
                <c:pt idx="6">
                  <c:v>25221680.140000001</c:v>
                </c:pt>
                <c:pt idx="7">
                  <c:v>22072749.760000002</c:v>
                </c:pt>
                <c:pt idx="8">
                  <c:v>22794429.469999999</c:v>
                </c:pt>
                <c:pt idx="9">
                  <c:v>24866172.129999999</c:v>
                </c:pt>
                <c:pt idx="10">
                  <c:v>26760418.84</c:v>
                </c:pt>
                <c:pt idx="11">
                  <c:v>32859621.949999999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E-7146-A1CC-5CF45E691EF2}"/>
            </c:ext>
          </c:extLst>
        </c:ser>
        <c:ser>
          <c:idx val="2"/>
          <c:order val="2"/>
          <c:tx>
            <c:strRef>
              <c:f>Telefony!$D$23</c:f>
              <c:strCache>
                <c:ptCount val="1"/>
                <c:pt idx="0">
                  <c:v>Apple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Telefony!$A$24:$A$35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Telefony!$D$24:$D$35</c:f>
              <c:numCache>
                <c:formatCode>#\ ##0.00\ "zł"</c:formatCode>
                <c:ptCount val="12"/>
                <c:pt idx="0">
                  <c:v>24926033.289999999</c:v>
                </c:pt>
                <c:pt idx="1">
                  <c:v>19742336</c:v>
                </c:pt>
                <c:pt idx="2">
                  <c:v>19733799.170000002</c:v>
                </c:pt>
                <c:pt idx="3">
                  <c:v>22988384.16</c:v>
                </c:pt>
                <c:pt idx="4">
                  <c:v>23331052.280000001</c:v>
                </c:pt>
                <c:pt idx="5">
                  <c:v>23607000.079999998</c:v>
                </c:pt>
                <c:pt idx="6">
                  <c:v>23402043.710000001</c:v>
                </c:pt>
                <c:pt idx="7">
                  <c:v>21742531.539999999</c:v>
                </c:pt>
                <c:pt idx="8">
                  <c:v>19946384.370000001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CE-7146-A1CC-5CF45E69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168832"/>
        <c:axId val="899376304"/>
      </c:barChart>
      <c:catAx>
        <c:axId val="8991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9376304"/>
        <c:crosses val="autoZero"/>
        <c:auto val="1"/>
        <c:lblAlgn val="ctr"/>
        <c:lblOffset val="100"/>
        <c:noMultiLvlLbl val="0"/>
      </c:catAx>
      <c:valAx>
        <c:axId val="8993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91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Samsung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Telefony!$B$135</c:f>
              <c:strCache>
                <c:ptCount val="1"/>
                <c:pt idx="0">
                  <c:v>Samsung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Telefony!$A$136:$A$147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Telefony!$B$136:$B$147</c:f>
              <c:numCache>
                <c:formatCode>#\ ##0.00\ "zł"</c:formatCode>
                <c:ptCount val="12"/>
                <c:pt idx="0">
                  <c:v>14807655.83</c:v>
                </c:pt>
                <c:pt idx="1">
                  <c:v>15536558.82</c:v>
                </c:pt>
                <c:pt idx="2">
                  <c:v>18419929.690000001</c:v>
                </c:pt>
                <c:pt idx="3">
                  <c:v>15330387.189999999</c:v>
                </c:pt>
                <c:pt idx="4">
                  <c:v>16407352.460000001</c:v>
                </c:pt>
                <c:pt idx="5">
                  <c:v>17755160.059999999</c:v>
                </c:pt>
                <c:pt idx="6">
                  <c:v>20215766.420000002</c:v>
                </c:pt>
                <c:pt idx="7">
                  <c:v>21305238.25</c:v>
                </c:pt>
                <c:pt idx="8">
                  <c:v>18011118.25</c:v>
                </c:pt>
                <c:pt idx="9">
                  <c:v>18220990.359999999</c:v>
                </c:pt>
                <c:pt idx="10">
                  <c:v>19025049.23</c:v>
                </c:pt>
                <c:pt idx="11">
                  <c:v>21806474.879999999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1-194A-9638-60EC6352B04C}"/>
            </c:ext>
          </c:extLst>
        </c:ser>
        <c:ser>
          <c:idx val="1"/>
          <c:order val="1"/>
          <c:tx>
            <c:strRef>
              <c:f>Telefony!$C$135</c:f>
              <c:strCache>
                <c:ptCount val="1"/>
                <c:pt idx="0">
                  <c:v>Samsung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Telefony!$A$136:$A$147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Telefony!$C$136:$C$147</c:f>
              <c:numCache>
                <c:formatCode>#\ ##0.00\ "zł"</c:formatCode>
                <c:ptCount val="12"/>
                <c:pt idx="0">
                  <c:v>16847338.5</c:v>
                </c:pt>
                <c:pt idx="1">
                  <c:v>15039863.289999999</c:v>
                </c:pt>
                <c:pt idx="2">
                  <c:v>18145483.079999998</c:v>
                </c:pt>
                <c:pt idx="3">
                  <c:v>17111463.550000001</c:v>
                </c:pt>
                <c:pt idx="4">
                  <c:v>20601222.699999999</c:v>
                </c:pt>
                <c:pt idx="5">
                  <c:v>21571221.739999998</c:v>
                </c:pt>
                <c:pt idx="6">
                  <c:v>25256142.940000001</c:v>
                </c:pt>
                <c:pt idx="7">
                  <c:v>25027226.949999999</c:v>
                </c:pt>
                <c:pt idx="8">
                  <c:v>24339863.109999999</c:v>
                </c:pt>
                <c:pt idx="9">
                  <c:v>24121244.350000001</c:v>
                </c:pt>
                <c:pt idx="10">
                  <c:v>22056395.59</c:v>
                </c:pt>
                <c:pt idx="11">
                  <c:v>23468274.859999999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1-194A-9638-60EC6352B04C}"/>
            </c:ext>
          </c:extLst>
        </c:ser>
        <c:ser>
          <c:idx val="2"/>
          <c:order val="2"/>
          <c:tx>
            <c:strRef>
              <c:f>Telefony!$D$135</c:f>
              <c:strCache>
                <c:ptCount val="1"/>
                <c:pt idx="0">
                  <c:v>Samsung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Telefony!$A$136:$A$147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Telefony!$D$136:$D$147</c:f>
              <c:numCache>
                <c:formatCode>#\ ##0.00\ "zł"</c:formatCode>
                <c:ptCount val="12"/>
                <c:pt idx="0">
                  <c:v>15583084.65</c:v>
                </c:pt>
                <c:pt idx="1">
                  <c:v>17084413.66</c:v>
                </c:pt>
                <c:pt idx="2">
                  <c:v>17726176.239999998</c:v>
                </c:pt>
                <c:pt idx="3">
                  <c:v>18462694.940000001</c:v>
                </c:pt>
                <c:pt idx="4">
                  <c:v>19839377.77</c:v>
                </c:pt>
                <c:pt idx="5">
                  <c:v>18989893.09</c:v>
                </c:pt>
                <c:pt idx="6">
                  <c:v>21043467.350000001</c:v>
                </c:pt>
                <c:pt idx="7">
                  <c:v>20523406.359999999</c:v>
                </c:pt>
                <c:pt idx="8">
                  <c:v>21283390.309999999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F1-194A-9638-60EC6352B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616848"/>
        <c:axId val="821857136"/>
      </c:barChart>
      <c:catAx>
        <c:axId val="12656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1857136"/>
        <c:crosses val="autoZero"/>
        <c:auto val="1"/>
        <c:lblAlgn val="ctr"/>
        <c:lblOffset val="100"/>
        <c:noMultiLvlLbl val="0"/>
      </c:catAx>
      <c:valAx>
        <c:axId val="8218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561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Telefony!$W$5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Telefony!$V$6:$V$15</c:f>
              <c:strCache>
                <c:ptCount val="10"/>
                <c:pt idx="0">
                  <c:v>Adaptery, przejściówki </c:v>
                </c:pt>
                <c:pt idx="1">
                  <c:v>Akcesoria i części serwisowe </c:v>
                </c:pt>
                <c:pt idx="2">
                  <c:v>Anteny i wzmacniacze </c:v>
                </c:pt>
                <c:pt idx="3">
                  <c:v>Baterie </c:v>
                </c:pt>
                <c:pt idx="4">
                  <c:v>Etui i pokrowce </c:v>
                </c:pt>
                <c:pt idx="5">
                  <c:v>Folie i szkła ochronne </c:v>
                </c:pt>
                <c:pt idx="6">
                  <c:v>Kable  </c:v>
                </c:pt>
                <c:pt idx="7">
                  <c:v>Uchwyty  </c:v>
                </c:pt>
                <c:pt idx="8">
                  <c:v>Zestawy słuchawkowe </c:v>
                </c:pt>
                <c:pt idx="9">
                  <c:v>Ładowarki </c:v>
                </c:pt>
              </c:strCache>
            </c:strRef>
          </c:cat>
          <c:val>
            <c:numRef>
              <c:f>Telefony!$W$6:$W$15</c:f>
              <c:numCache>
                <c:formatCode>#\ ##0.00\ "zł"</c:formatCode>
                <c:ptCount val="10"/>
                <c:pt idx="0">
                  <c:v>1849533.4699999997</c:v>
                </c:pt>
                <c:pt idx="1">
                  <c:v>59516286.209999993</c:v>
                </c:pt>
                <c:pt idx="2">
                  <c:v>4880534.79</c:v>
                </c:pt>
                <c:pt idx="3">
                  <c:v>14835372.35</c:v>
                </c:pt>
                <c:pt idx="4">
                  <c:v>106843232.16</c:v>
                </c:pt>
                <c:pt idx="5">
                  <c:v>29159641.580000002</c:v>
                </c:pt>
                <c:pt idx="6">
                  <c:v>10427677.76</c:v>
                </c:pt>
                <c:pt idx="7">
                  <c:v>12818162.850000001</c:v>
                </c:pt>
                <c:pt idx="8">
                  <c:v>10596823.450000001</c:v>
                </c:pt>
                <c:pt idx="9">
                  <c:v>19758979.349999998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C-5541-A333-512AD6AFE617}"/>
            </c:ext>
          </c:extLst>
        </c:ser>
        <c:ser>
          <c:idx val="1"/>
          <c:order val="1"/>
          <c:tx>
            <c:strRef>
              <c:f>Telefony!$X$5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Telefony!$V$6:$V$15</c:f>
              <c:strCache>
                <c:ptCount val="10"/>
                <c:pt idx="0">
                  <c:v>Adaptery, przejściówki </c:v>
                </c:pt>
                <c:pt idx="1">
                  <c:v>Akcesoria i części serwisowe </c:v>
                </c:pt>
                <c:pt idx="2">
                  <c:v>Anteny i wzmacniacze </c:v>
                </c:pt>
                <c:pt idx="3">
                  <c:v>Baterie </c:v>
                </c:pt>
                <c:pt idx="4">
                  <c:v>Etui i pokrowce </c:v>
                </c:pt>
                <c:pt idx="5">
                  <c:v>Folie i szkła ochronne </c:v>
                </c:pt>
                <c:pt idx="6">
                  <c:v>Kable  </c:v>
                </c:pt>
                <c:pt idx="7">
                  <c:v>Uchwyty  </c:v>
                </c:pt>
                <c:pt idx="8">
                  <c:v>Zestawy słuchawkowe </c:v>
                </c:pt>
                <c:pt idx="9">
                  <c:v>Ładowarki </c:v>
                </c:pt>
              </c:strCache>
            </c:strRef>
          </c:cat>
          <c:val>
            <c:numRef>
              <c:f>Telefony!$X$6:$X$15</c:f>
              <c:numCache>
                <c:formatCode>#\ ##0.00\ "zł"</c:formatCode>
                <c:ptCount val="10"/>
                <c:pt idx="0">
                  <c:v>3732158.1</c:v>
                </c:pt>
                <c:pt idx="1">
                  <c:v>63133623.959999993</c:v>
                </c:pt>
                <c:pt idx="2">
                  <c:v>4385858.2899999991</c:v>
                </c:pt>
                <c:pt idx="3">
                  <c:v>17129861.850000001</c:v>
                </c:pt>
                <c:pt idx="4">
                  <c:v>125803533.95</c:v>
                </c:pt>
                <c:pt idx="5">
                  <c:v>39181679.789999999</c:v>
                </c:pt>
                <c:pt idx="6">
                  <c:v>16808341.699999999</c:v>
                </c:pt>
                <c:pt idx="7">
                  <c:v>17445572.530000001</c:v>
                </c:pt>
                <c:pt idx="8">
                  <c:v>15585314.510000002</c:v>
                </c:pt>
                <c:pt idx="9">
                  <c:v>26419131.02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C-5541-A333-512AD6AFE617}"/>
            </c:ext>
          </c:extLst>
        </c:ser>
        <c:ser>
          <c:idx val="2"/>
          <c:order val="2"/>
          <c:tx>
            <c:strRef>
              <c:f>Telefony!$Y$5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Telefony!$V$6:$V$15</c:f>
              <c:strCache>
                <c:ptCount val="10"/>
                <c:pt idx="0">
                  <c:v>Adaptery, przejściówki </c:v>
                </c:pt>
                <c:pt idx="1">
                  <c:v>Akcesoria i części serwisowe </c:v>
                </c:pt>
                <c:pt idx="2">
                  <c:v>Anteny i wzmacniacze </c:v>
                </c:pt>
                <c:pt idx="3">
                  <c:v>Baterie </c:v>
                </c:pt>
                <c:pt idx="4">
                  <c:v>Etui i pokrowce </c:v>
                </c:pt>
                <c:pt idx="5">
                  <c:v>Folie i szkła ochronne </c:v>
                </c:pt>
                <c:pt idx="6">
                  <c:v>Kable  </c:v>
                </c:pt>
                <c:pt idx="7">
                  <c:v>Uchwyty  </c:v>
                </c:pt>
                <c:pt idx="8">
                  <c:v>Zestawy słuchawkowe </c:v>
                </c:pt>
                <c:pt idx="9">
                  <c:v>Ładowarki </c:v>
                </c:pt>
              </c:strCache>
            </c:strRef>
          </c:cat>
          <c:val>
            <c:numRef>
              <c:f>Telefony!$Y$6:$Y$15</c:f>
              <c:numCache>
                <c:formatCode>#\ ##0.00\ "zł"</c:formatCode>
                <c:ptCount val="10"/>
                <c:pt idx="0">
                  <c:v>5152370.9600000009</c:v>
                </c:pt>
                <c:pt idx="1">
                  <c:v>58048527</c:v>
                </c:pt>
                <c:pt idx="2">
                  <c:v>4701168.97</c:v>
                </c:pt>
                <c:pt idx="3">
                  <c:v>15150876.960000001</c:v>
                </c:pt>
                <c:pt idx="4">
                  <c:v>111387835.57000001</c:v>
                </c:pt>
                <c:pt idx="5">
                  <c:v>40643578.82</c:v>
                </c:pt>
                <c:pt idx="6">
                  <c:v>20041571.920000002</c:v>
                </c:pt>
                <c:pt idx="7">
                  <c:v>16949827.800000001</c:v>
                </c:pt>
                <c:pt idx="8">
                  <c:v>13019561.329999998</c:v>
                </c:pt>
                <c:pt idx="9">
                  <c:v>25312607.169999998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C-5541-A333-512AD6AFE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040672"/>
        <c:axId val="897622016"/>
      </c:barChart>
      <c:catAx>
        <c:axId val="8980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622016"/>
        <c:crosses val="autoZero"/>
        <c:auto val="1"/>
        <c:lblAlgn val="ctr"/>
        <c:lblOffset val="100"/>
        <c:noMultiLvlLbl val="0"/>
      </c:catAx>
      <c:valAx>
        <c:axId val="8976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80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Akcesoria</a:t>
            </a:r>
            <a:r>
              <a:rPr lang="pl-PL" baseline="0"/>
              <a:t> GSM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Telefony!$W$5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23-C346-A863-F82C8331B59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23-C346-A863-F82C8331B59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23-C346-A863-F82C8331B59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23-C346-A863-F82C8331B59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23-C346-A863-F82C8331B595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23-C346-A863-F82C8331B59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23-C346-A863-F82C8331B595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123-C346-A863-F82C8331B595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123-C346-A863-F82C8331B595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123-C346-A863-F82C8331B595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123-C346-A863-F82C8331B595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Telefony!$V$6:$V$16</c:f>
              <c:strCache>
                <c:ptCount val="10"/>
                <c:pt idx="0">
                  <c:v>Adaptery, przejściówki </c:v>
                </c:pt>
                <c:pt idx="1">
                  <c:v>Akcesoria i części serwisowe </c:v>
                </c:pt>
                <c:pt idx="2">
                  <c:v>Anteny i wzmacniacze </c:v>
                </c:pt>
                <c:pt idx="3">
                  <c:v>Baterie </c:v>
                </c:pt>
                <c:pt idx="4">
                  <c:v>Etui i pokrowce </c:v>
                </c:pt>
                <c:pt idx="5">
                  <c:v>Folie i szkła ochronne </c:v>
                </c:pt>
                <c:pt idx="6">
                  <c:v>Kable  </c:v>
                </c:pt>
                <c:pt idx="7">
                  <c:v>Uchwyty  </c:v>
                </c:pt>
                <c:pt idx="8">
                  <c:v>Zestawy słuchawkowe </c:v>
                </c:pt>
                <c:pt idx="9">
                  <c:v>Ładowarki </c:v>
                </c:pt>
              </c:strCache>
            </c:strRef>
          </c:cat>
          <c:val>
            <c:numRef>
              <c:f>Telefony!$W$6:$W$16</c:f>
              <c:numCache>
                <c:formatCode>#\ ##0.00\ "zł"</c:formatCode>
                <c:ptCount val="11"/>
                <c:pt idx="0">
                  <c:v>1849533.4699999997</c:v>
                </c:pt>
                <c:pt idx="1">
                  <c:v>59516286.209999993</c:v>
                </c:pt>
                <c:pt idx="2">
                  <c:v>4880534.79</c:v>
                </c:pt>
                <c:pt idx="3">
                  <c:v>14835372.35</c:v>
                </c:pt>
                <c:pt idx="4">
                  <c:v>106843232.16</c:v>
                </c:pt>
                <c:pt idx="5">
                  <c:v>29159641.580000002</c:v>
                </c:pt>
                <c:pt idx="6">
                  <c:v>10427677.76</c:v>
                </c:pt>
                <c:pt idx="7">
                  <c:v>12818162.850000001</c:v>
                </c:pt>
                <c:pt idx="8">
                  <c:v>10596823.450000001</c:v>
                </c:pt>
                <c:pt idx="9">
                  <c:v>19758979.349999998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A-EC49-BCB9-585062CB438E}"/>
            </c:ext>
          </c:extLst>
        </c:ser>
        <c:ser>
          <c:idx val="1"/>
          <c:order val="1"/>
          <c:tx>
            <c:strRef>
              <c:f>Telefony!$X$5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123-C346-A863-F82C8331B59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123-C346-A863-F82C8331B59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123-C346-A863-F82C8331B59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123-C346-A863-F82C8331B59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123-C346-A863-F82C8331B595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123-C346-A863-F82C8331B59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123-C346-A863-F82C8331B595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123-C346-A863-F82C8331B595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123-C346-A863-F82C8331B595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123-C346-A863-F82C8331B595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123-C346-A863-F82C8331B5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Telefony!$V$6:$V$16</c:f>
              <c:strCache>
                <c:ptCount val="10"/>
                <c:pt idx="0">
                  <c:v>Adaptery, przejściówki </c:v>
                </c:pt>
                <c:pt idx="1">
                  <c:v>Akcesoria i części serwisowe </c:v>
                </c:pt>
                <c:pt idx="2">
                  <c:v>Anteny i wzmacniacze </c:v>
                </c:pt>
                <c:pt idx="3">
                  <c:v>Baterie </c:v>
                </c:pt>
                <c:pt idx="4">
                  <c:v>Etui i pokrowce </c:v>
                </c:pt>
                <c:pt idx="5">
                  <c:v>Folie i szkła ochronne </c:v>
                </c:pt>
                <c:pt idx="6">
                  <c:v>Kable  </c:v>
                </c:pt>
                <c:pt idx="7">
                  <c:v>Uchwyty  </c:v>
                </c:pt>
                <c:pt idx="8">
                  <c:v>Zestawy słuchawkowe </c:v>
                </c:pt>
                <c:pt idx="9">
                  <c:v>Ładowarki </c:v>
                </c:pt>
              </c:strCache>
            </c:strRef>
          </c:cat>
          <c:val>
            <c:numRef>
              <c:f>Telefony!$X$6:$X$16</c:f>
              <c:numCache>
                <c:formatCode>#\ ##0.00\ "zł"</c:formatCode>
                <c:ptCount val="11"/>
                <c:pt idx="0">
                  <c:v>3732158.1</c:v>
                </c:pt>
                <c:pt idx="1">
                  <c:v>63133623.959999993</c:v>
                </c:pt>
                <c:pt idx="2">
                  <c:v>4385858.2899999991</c:v>
                </c:pt>
                <c:pt idx="3">
                  <c:v>17129861.850000001</c:v>
                </c:pt>
                <c:pt idx="4">
                  <c:v>125803533.95</c:v>
                </c:pt>
                <c:pt idx="5">
                  <c:v>39181679.789999999</c:v>
                </c:pt>
                <c:pt idx="6">
                  <c:v>16808341.699999999</c:v>
                </c:pt>
                <c:pt idx="7">
                  <c:v>17445572.530000001</c:v>
                </c:pt>
                <c:pt idx="8">
                  <c:v>15585314.510000002</c:v>
                </c:pt>
                <c:pt idx="9">
                  <c:v>26419131.02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A-EC49-BCB9-585062CB438E}"/>
            </c:ext>
          </c:extLst>
        </c:ser>
        <c:ser>
          <c:idx val="2"/>
          <c:order val="2"/>
          <c:tx>
            <c:strRef>
              <c:f>Telefony!$Y$5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123-C346-A863-F82C8331B59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123-C346-A863-F82C8331B59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123-C346-A863-F82C8331B59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123-C346-A863-F82C8331B59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123-C346-A863-F82C8331B595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123-C346-A863-F82C8331B59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123-C346-A863-F82C8331B595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123-C346-A863-F82C8331B595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8123-C346-A863-F82C8331B595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8123-C346-A863-F82C8331B595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8123-C346-A863-F82C8331B5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Telefony!$V$6:$V$16</c:f>
              <c:strCache>
                <c:ptCount val="10"/>
                <c:pt idx="0">
                  <c:v>Adaptery, przejściówki </c:v>
                </c:pt>
                <c:pt idx="1">
                  <c:v>Akcesoria i części serwisowe </c:v>
                </c:pt>
                <c:pt idx="2">
                  <c:v>Anteny i wzmacniacze </c:v>
                </c:pt>
                <c:pt idx="3">
                  <c:v>Baterie </c:v>
                </c:pt>
                <c:pt idx="4">
                  <c:v>Etui i pokrowce </c:v>
                </c:pt>
                <c:pt idx="5">
                  <c:v>Folie i szkła ochronne </c:v>
                </c:pt>
                <c:pt idx="6">
                  <c:v>Kable  </c:v>
                </c:pt>
                <c:pt idx="7">
                  <c:v>Uchwyty  </c:v>
                </c:pt>
                <c:pt idx="8">
                  <c:v>Zestawy słuchawkowe </c:v>
                </c:pt>
                <c:pt idx="9">
                  <c:v>Ładowarki </c:v>
                </c:pt>
              </c:strCache>
            </c:strRef>
          </c:cat>
          <c:val>
            <c:numRef>
              <c:f>Telefony!$Y$6:$Y$16</c:f>
              <c:numCache>
                <c:formatCode>#\ ##0.00\ "zł"</c:formatCode>
                <c:ptCount val="11"/>
                <c:pt idx="0">
                  <c:v>5152370.9600000009</c:v>
                </c:pt>
                <c:pt idx="1">
                  <c:v>58048527</c:v>
                </c:pt>
                <c:pt idx="2">
                  <c:v>4701168.97</c:v>
                </c:pt>
                <c:pt idx="3">
                  <c:v>15150876.960000001</c:v>
                </c:pt>
                <c:pt idx="4">
                  <c:v>111387835.57000001</c:v>
                </c:pt>
                <c:pt idx="5">
                  <c:v>40643578.82</c:v>
                </c:pt>
                <c:pt idx="6">
                  <c:v>20041571.920000002</c:v>
                </c:pt>
                <c:pt idx="7">
                  <c:v>16949827.800000001</c:v>
                </c:pt>
                <c:pt idx="8">
                  <c:v>13019561.329999998</c:v>
                </c:pt>
                <c:pt idx="9">
                  <c:v>25312607.169999998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CA-EC49-BCB9-585062CB43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5059602237637"/>
          <c:y val="8.6199881959327963E-3"/>
          <c:w val="0.24628699962745221"/>
          <c:h val="0.99138001180406721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Etui</a:t>
            </a:r>
            <a:r>
              <a:rPr lang="pl-PL" baseline="0"/>
              <a:t> i pokrowce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Telefony!$H$74</c:f>
              <c:strCache>
                <c:ptCount val="1"/>
                <c:pt idx="0">
                  <c:v>Etui i pokrowce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Telefony!$G$75:$G$86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Telefony!$H$75:$H$86</c:f>
              <c:numCache>
                <c:formatCode>#\ ##0.00\ "zł"</c:formatCode>
                <c:ptCount val="12"/>
                <c:pt idx="0">
                  <c:v>9640098.9900000002</c:v>
                </c:pt>
                <c:pt idx="1">
                  <c:v>7881294.9500000002</c:v>
                </c:pt>
                <c:pt idx="2">
                  <c:v>8224089.2800000003</c:v>
                </c:pt>
                <c:pt idx="3">
                  <c:v>6807026.0999999996</c:v>
                </c:pt>
                <c:pt idx="4">
                  <c:v>7439331.7300000004</c:v>
                </c:pt>
                <c:pt idx="5">
                  <c:v>8031391.5300000003</c:v>
                </c:pt>
                <c:pt idx="6">
                  <c:v>8991648.7899999991</c:v>
                </c:pt>
                <c:pt idx="7">
                  <c:v>8645830.5700000003</c:v>
                </c:pt>
                <c:pt idx="8">
                  <c:v>8999476.0099999998</c:v>
                </c:pt>
                <c:pt idx="9">
                  <c:v>9204412.7300000004</c:v>
                </c:pt>
                <c:pt idx="10">
                  <c:v>10145026.1</c:v>
                </c:pt>
                <c:pt idx="11">
                  <c:v>12833605.380000001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4-3B4B-AF67-70441926D75E}"/>
            </c:ext>
          </c:extLst>
        </c:ser>
        <c:ser>
          <c:idx val="1"/>
          <c:order val="1"/>
          <c:tx>
            <c:strRef>
              <c:f>Telefony!$I$74</c:f>
              <c:strCache>
                <c:ptCount val="1"/>
                <c:pt idx="0">
                  <c:v>Etui i pokrowce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Telefony!$G$75:$G$86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Telefony!$I$75:$I$86</c:f>
              <c:numCache>
                <c:formatCode>#\ ##0.00\ "zł"</c:formatCode>
                <c:ptCount val="12"/>
                <c:pt idx="0">
                  <c:v>11366457.550000001</c:v>
                </c:pt>
                <c:pt idx="1">
                  <c:v>9214190.6400000006</c:v>
                </c:pt>
                <c:pt idx="2">
                  <c:v>10164992.140000001</c:v>
                </c:pt>
                <c:pt idx="3">
                  <c:v>9126494.75</c:v>
                </c:pt>
                <c:pt idx="4">
                  <c:v>9786386.6199999992</c:v>
                </c:pt>
                <c:pt idx="5">
                  <c:v>8714781.3599999994</c:v>
                </c:pt>
                <c:pt idx="6">
                  <c:v>10798373.460000001</c:v>
                </c:pt>
                <c:pt idx="7">
                  <c:v>10291138.25</c:v>
                </c:pt>
                <c:pt idx="8">
                  <c:v>10606841.15</c:v>
                </c:pt>
                <c:pt idx="9">
                  <c:v>10681214.560000001</c:v>
                </c:pt>
                <c:pt idx="10">
                  <c:v>10692103.890000001</c:v>
                </c:pt>
                <c:pt idx="11">
                  <c:v>14360559.58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4-3B4B-AF67-70441926D75E}"/>
            </c:ext>
          </c:extLst>
        </c:ser>
        <c:ser>
          <c:idx val="2"/>
          <c:order val="2"/>
          <c:tx>
            <c:strRef>
              <c:f>Telefony!$J$74</c:f>
              <c:strCache>
                <c:ptCount val="1"/>
                <c:pt idx="0">
                  <c:v>Etui i pokrowce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Telefony!$G$75:$G$86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Telefony!$J$75:$J$86</c:f>
              <c:numCache>
                <c:formatCode>#\ ##0.00\ "zł"</c:formatCode>
                <c:ptCount val="12"/>
                <c:pt idx="0">
                  <c:v>11607503.720000001</c:v>
                </c:pt>
                <c:pt idx="1">
                  <c:v>10496725.630000001</c:v>
                </c:pt>
                <c:pt idx="2">
                  <c:v>10699974.32</c:v>
                </c:pt>
                <c:pt idx="3">
                  <c:v>12610415.859999999</c:v>
                </c:pt>
                <c:pt idx="4">
                  <c:v>13617579.560000001</c:v>
                </c:pt>
                <c:pt idx="5">
                  <c:v>12636630.26</c:v>
                </c:pt>
                <c:pt idx="6">
                  <c:v>13707638.91</c:v>
                </c:pt>
                <c:pt idx="7">
                  <c:v>13416067</c:v>
                </c:pt>
                <c:pt idx="8">
                  <c:v>12595300.310000001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74-3B4B-AF67-70441926D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869808"/>
        <c:axId val="901911600"/>
      </c:barChart>
      <c:catAx>
        <c:axId val="9018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1911600"/>
        <c:crosses val="autoZero"/>
        <c:auto val="1"/>
        <c:lblAlgn val="ctr"/>
        <c:lblOffset val="100"/>
        <c:noMultiLvlLbl val="0"/>
      </c:catAx>
      <c:valAx>
        <c:axId val="9019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18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Części</a:t>
            </a:r>
            <a:r>
              <a:rPr lang="pl-PL" baseline="0"/>
              <a:t> i akcesoria serwisowe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Telefony!$H$24</c:f>
              <c:strCache>
                <c:ptCount val="1"/>
                <c:pt idx="0">
                  <c:v>Akcesoria i części serwisowe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Telefony!$G$25:$G$36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Telefony!$H$25:$H$36</c:f>
              <c:numCache>
                <c:formatCode>#\ ##0.00\ "zł"</c:formatCode>
                <c:ptCount val="12"/>
                <c:pt idx="0">
                  <c:v>5107963.32</c:v>
                </c:pt>
                <c:pt idx="1">
                  <c:v>4220655.62</c:v>
                </c:pt>
                <c:pt idx="2">
                  <c:v>4381492.68</c:v>
                </c:pt>
                <c:pt idx="3">
                  <c:v>4053613.5</c:v>
                </c:pt>
                <c:pt idx="4">
                  <c:v>4541997.5599999996</c:v>
                </c:pt>
                <c:pt idx="5">
                  <c:v>4903134.38</c:v>
                </c:pt>
                <c:pt idx="6">
                  <c:v>5518004.2400000002</c:v>
                </c:pt>
                <c:pt idx="7">
                  <c:v>5681756.8099999996</c:v>
                </c:pt>
                <c:pt idx="8">
                  <c:v>5582621.3600000003</c:v>
                </c:pt>
                <c:pt idx="9">
                  <c:v>5722796.0499999998</c:v>
                </c:pt>
                <c:pt idx="10">
                  <c:v>5153410.75</c:v>
                </c:pt>
                <c:pt idx="11">
                  <c:v>4648839.9400000004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1-704D-A7CB-1973ED20AADC}"/>
            </c:ext>
          </c:extLst>
        </c:ser>
        <c:ser>
          <c:idx val="1"/>
          <c:order val="1"/>
          <c:tx>
            <c:strRef>
              <c:f>Telefony!$I$24</c:f>
              <c:strCache>
                <c:ptCount val="1"/>
                <c:pt idx="0">
                  <c:v>Akcesoria i części serwisowe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Telefony!$G$25:$G$36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Telefony!$I$25:$I$36</c:f>
              <c:numCache>
                <c:formatCode>#\ ##0.00\ "zł"</c:formatCode>
                <c:ptCount val="12"/>
                <c:pt idx="0">
                  <c:v>5524849.4500000002</c:v>
                </c:pt>
                <c:pt idx="1">
                  <c:v>4754192.43</c:v>
                </c:pt>
                <c:pt idx="2">
                  <c:v>5020234.6500000004</c:v>
                </c:pt>
                <c:pt idx="3">
                  <c:v>4615907.26</c:v>
                </c:pt>
                <c:pt idx="4">
                  <c:v>5174170.2699999996</c:v>
                </c:pt>
                <c:pt idx="5">
                  <c:v>4827075.6100000003</c:v>
                </c:pt>
                <c:pt idx="6">
                  <c:v>5885001.2000000002</c:v>
                </c:pt>
                <c:pt idx="7">
                  <c:v>5599215.3799999999</c:v>
                </c:pt>
                <c:pt idx="8">
                  <c:v>5737437.5199999996</c:v>
                </c:pt>
                <c:pt idx="9">
                  <c:v>5811306.8200000003</c:v>
                </c:pt>
                <c:pt idx="10">
                  <c:v>5180238.5</c:v>
                </c:pt>
                <c:pt idx="11">
                  <c:v>5003994.87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1-704D-A7CB-1973ED20AADC}"/>
            </c:ext>
          </c:extLst>
        </c:ser>
        <c:ser>
          <c:idx val="2"/>
          <c:order val="2"/>
          <c:tx>
            <c:strRef>
              <c:f>Telefony!$J$24</c:f>
              <c:strCache>
                <c:ptCount val="1"/>
                <c:pt idx="0">
                  <c:v>Akcesoria i części serwisowe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Telefony!$G$25:$G$36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Telefony!$J$25:$J$36</c:f>
              <c:numCache>
                <c:formatCode>#\ ##0.00\ "zł"</c:formatCode>
                <c:ptCount val="12"/>
                <c:pt idx="0">
                  <c:v>5679526.79</c:v>
                </c:pt>
                <c:pt idx="1">
                  <c:v>5495696.2300000004</c:v>
                </c:pt>
                <c:pt idx="2">
                  <c:v>5096833.3600000003</c:v>
                </c:pt>
                <c:pt idx="3">
                  <c:v>5217832.29</c:v>
                </c:pt>
                <c:pt idx="4">
                  <c:v>6632729.8799999999</c:v>
                </c:pt>
                <c:pt idx="5">
                  <c:v>6987850.46</c:v>
                </c:pt>
                <c:pt idx="6">
                  <c:v>7740853.0899999999</c:v>
                </c:pt>
                <c:pt idx="7">
                  <c:v>7665508.6699999999</c:v>
                </c:pt>
                <c:pt idx="8">
                  <c:v>7531696.2300000004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E1-704D-A7CB-1973ED20A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544336"/>
        <c:axId val="901367552"/>
      </c:barChart>
      <c:catAx>
        <c:axId val="9015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1367552"/>
        <c:crosses val="autoZero"/>
        <c:auto val="1"/>
        <c:lblAlgn val="ctr"/>
        <c:lblOffset val="100"/>
        <c:noMultiLvlLbl val="0"/>
      </c:catAx>
      <c:valAx>
        <c:axId val="9013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15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Smartphony</a:t>
            </a:r>
            <a:r>
              <a:rPr lang="en-US" baseline="0"/>
              <a:t> i telefony kom.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Telefony!$Q$5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96-5147-B71D-C2E604136D9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96-5147-B71D-C2E604136D9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96-5147-B71D-C2E604136D9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96-5147-B71D-C2E604136D9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96-5147-B71D-C2E604136D9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96-5147-B71D-C2E604136D9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96-5147-B71D-C2E604136D9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596-5147-B71D-C2E604136D9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596-5147-B71D-C2E604136D9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596-5147-B71D-C2E604136D9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596-5147-B71D-C2E604136D9B}"/>
              </c:ext>
            </c:extLst>
          </c:dPt>
          <c:dLbls>
            <c:dLbl>
              <c:idx val="0"/>
              <c:layout>
                <c:manualLayout>
                  <c:x val="3.5847341134024137E-2"/>
                  <c:y val="-2.27105527533952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96-5147-B71D-C2E604136D9B}"/>
                </c:ext>
              </c:extLst>
            </c:dLbl>
            <c:dLbl>
              <c:idx val="2"/>
              <c:layout>
                <c:manualLayout>
                  <c:x val="3.3855822182133899E-2"/>
                  <c:y val="-4.08789949561114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96-5147-B71D-C2E604136D9B}"/>
                </c:ext>
              </c:extLst>
            </c:dLbl>
            <c:dLbl>
              <c:idx val="3"/>
              <c:layout>
                <c:manualLayout>
                  <c:x val="2.5889746374573037E-2"/>
                  <c:y val="1.36263316520370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96-5147-B71D-C2E604136D9B}"/>
                </c:ext>
              </c:extLst>
            </c:dLbl>
            <c:dLbl>
              <c:idx val="4"/>
              <c:layout>
                <c:manualLayout>
                  <c:x val="3.9830379037804672E-3"/>
                  <c:y val="4.996321605746933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596-5147-B71D-C2E604136D9B}"/>
                </c:ext>
              </c:extLst>
            </c:dLbl>
            <c:dLbl>
              <c:idx val="5"/>
              <c:layout>
                <c:manualLayout>
                  <c:x val="-7.9660758075609343E-3"/>
                  <c:y val="5.450532660814837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596-5147-B71D-C2E604136D9B}"/>
                </c:ext>
              </c:extLst>
            </c:dLbl>
            <c:dLbl>
              <c:idx val="6"/>
              <c:layout>
                <c:manualLayout>
                  <c:x val="-3.9830379037804672E-3"/>
                  <c:y val="2.271055275339522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596-5147-B71D-C2E604136D9B}"/>
                </c:ext>
              </c:extLst>
            </c:dLbl>
            <c:dLbl>
              <c:idx val="7"/>
              <c:layout>
                <c:manualLayout>
                  <c:x val="-4.3813416941585144E-2"/>
                  <c:y val="9.0842211013579238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596-5147-B71D-C2E604136D9B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Telefony!$P$6:$P$16</c:f>
              <c:strCache>
                <c:ptCount val="11"/>
                <c:pt idx="0">
                  <c:v>Alcatel </c:v>
                </c:pt>
                <c:pt idx="1">
                  <c:v>Apple </c:v>
                </c:pt>
                <c:pt idx="2">
                  <c:v>Acer </c:v>
                </c:pt>
                <c:pt idx="3">
                  <c:v>Honor </c:v>
                </c:pt>
                <c:pt idx="4">
                  <c:v>HTC </c:v>
                </c:pt>
                <c:pt idx="5">
                  <c:v>Huawei </c:v>
                </c:pt>
                <c:pt idx="6">
                  <c:v>LG </c:v>
                </c:pt>
                <c:pt idx="7">
                  <c:v>Nokia</c:v>
                </c:pt>
                <c:pt idx="8">
                  <c:v>Samsung </c:v>
                </c:pt>
                <c:pt idx="9">
                  <c:v>Sony </c:v>
                </c:pt>
                <c:pt idx="10">
                  <c:v>Xiaomi </c:v>
                </c:pt>
              </c:strCache>
            </c:strRef>
          </c:cat>
          <c:val>
            <c:numRef>
              <c:f>Telefony!$Q$6:$Q$16</c:f>
              <c:numCache>
                <c:formatCode>#\ ##0.00\ "zł"</c:formatCode>
                <c:ptCount val="11"/>
                <c:pt idx="0">
                  <c:v>1346137.8599999999</c:v>
                </c:pt>
                <c:pt idx="1">
                  <c:v>262873895.18000001</c:v>
                </c:pt>
                <c:pt idx="2">
                  <c:v>3400729.7199999997</c:v>
                </c:pt>
                <c:pt idx="3">
                  <c:v>17242292.600000001</c:v>
                </c:pt>
                <c:pt idx="4">
                  <c:v>6831111.2999999998</c:v>
                </c:pt>
                <c:pt idx="5">
                  <c:v>97196714.849999994</c:v>
                </c:pt>
                <c:pt idx="6">
                  <c:v>30357269.269999996</c:v>
                </c:pt>
                <c:pt idx="7">
                  <c:v>15443598.02</c:v>
                </c:pt>
                <c:pt idx="8">
                  <c:v>216841681.44000003</c:v>
                </c:pt>
                <c:pt idx="9">
                  <c:v>24373183.210000001</c:v>
                </c:pt>
                <c:pt idx="10">
                  <c:v>176470728.13999996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596-5147-B71D-C2E604136D9B}"/>
            </c:ext>
          </c:extLst>
        </c:ser>
        <c:ser>
          <c:idx val="1"/>
          <c:order val="1"/>
          <c:tx>
            <c:strRef>
              <c:f>Telefony!$R$5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0596-5147-B71D-C2E604136D9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0596-5147-B71D-C2E604136D9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0596-5147-B71D-C2E604136D9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0596-5147-B71D-C2E604136D9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0596-5147-B71D-C2E604136D9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0596-5147-B71D-C2E604136D9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0596-5147-B71D-C2E604136D9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0596-5147-B71D-C2E604136D9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0596-5147-B71D-C2E604136D9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0596-5147-B71D-C2E604136D9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0596-5147-B71D-C2E604136D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Telefony!$P$6:$P$16</c:f>
              <c:strCache>
                <c:ptCount val="11"/>
                <c:pt idx="0">
                  <c:v>Alcatel </c:v>
                </c:pt>
                <c:pt idx="1">
                  <c:v>Apple </c:v>
                </c:pt>
                <c:pt idx="2">
                  <c:v>Acer </c:v>
                </c:pt>
                <c:pt idx="3">
                  <c:v>Honor </c:v>
                </c:pt>
                <c:pt idx="4">
                  <c:v>HTC </c:v>
                </c:pt>
                <c:pt idx="5">
                  <c:v>Huawei </c:v>
                </c:pt>
                <c:pt idx="6">
                  <c:v>LG </c:v>
                </c:pt>
                <c:pt idx="7">
                  <c:v>Nokia</c:v>
                </c:pt>
                <c:pt idx="8">
                  <c:v>Samsung </c:v>
                </c:pt>
                <c:pt idx="9">
                  <c:v>Sony </c:v>
                </c:pt>
                <c:pt idx="10">
                  <c:v>Xiaomi </c:v>
                </c:pt>
              </c:strCache>
            </c:strRef>
          </c:cat>
          <c:val>
            <c:numRef>
              <c:f>Telefony!$R$6:$R$16</c:f>
              <c:numCache>
                <c:formatCode>#\ ##0.00\ "zł"</c:formatCode>
                <c:ptCount val="11"/>
                <c:pt idx="0">
                  <c:v>2396226.6399999997</c:v>
                </c:pt>
                <c:pt idx="1">
                  <c:v>271248954.34999996</c:v>
                </c:pt>
                <c:pt idx="2">
                  <c:v>2155502.7100000004</c:v>
                </c:pt>
                <c:pt idx="3">
                  <c:v>14824304.439999999</c:v>
                </c:pt>
                <c:pt idx="4">
                  <c:v>4210178.47</c:v>
                </c:pt>
                <c:pt idx="5">
                  <c:v>103872348.82999998</c:v>
                </c:pt>
                <c:pt idx="6">
                  <c:v>17923156.77</c:v>
                </c:pt>
                <c:pt idx="7">
                  <c:v>13469414.09</c:v>
                </c:pt>
                <c:pt idx="8">
                  <c:v>253585740.66000003</c:v>
                </c:pt>
                <c:pt idx="9">
                  <c:v>17790296.119999997</c:v>
                </c:pt>
                <c:pt idx="10">
                  <c:v>216262777.47000003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596-5147-B71D-C2E604136D9B}"/>
            </c:ext>
          </c:extLst>
        </c:ser>
        <c:ser>
          <c:idx val="2"/>
          <c:order val="2"/>
          <c:tx>
            <c:strRef>
              <c:f>Telefony!$S$5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596-5147-B71D-C2E604136D9B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596-5147-B71D-C2E604136D9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596-5147-B71D-C2E604136D9B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596-5147-B71D-C2E604136D9B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596-5147-B71D-C2E604136D9B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596-5147-B71D-C2E604136D9B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596-5147-B71D-C2E604136D9B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0596-5147-B71D-C2E604136D9B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0596-5147-B71D-C2E604136D9B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0596-5147-B71D-C2E604136D9B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0596-5147-B71D-C2E604136D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Telefony!$P$6:$P$16</c:f>
              <c:strCache>
                <c:ptCount val="11"/>
                <c:pt idx="0">
                  <c:v>Alcatel </c:v>
                </c:pt>
                <c:pt idx="1">
                  <c:v>Apple </c:v>
                </c:pt>
                <c:pt idx="2">
                  <c:v>Acer </c:v>
                </c:pt>
                <c:pt idx="3">
                  <c:v>Honor </c:v>
                </c:pt>
                <c:pt idx="4">
                  <c:v>HTC </c:v>
                </c:pt>
                <c:pt idx="5">
                  <c:v>Huawei </c:v>
                </c:pt>
                <c:pt idx="6">
                  <c:v>LG </c:v>
                </c:pt>
                <c:pt idx="7">
                  <c:v>Nokia</c:v>
                </c:pt>
                <c:pt idx="8">
                  <c:v>Samsung </c:v>
                </c:pt>
                <c:pt idx="9">
                  <c:v>Sony </c:v>
                </c:pt>
                <c:pt idx="10">
                  <c:v>Xiaomi </c:v>
                </c:pt>
              </c:strCache>
            </c:strRef>
          </c:cat>
          <c:val>
            <c:numRef>
              <c:f>Telefony!$S$6:$S$16</c:f>
              <c:numCache>
                <c:formatCode>#\ ##0.00\ "zł"</c:formatCode>
                <c:ptCount val="11"/>
                <c:pt idx="0">
                  <c:v>2408271.94</c:v>
                </c:pt>
                <c:pt idx="1">
                  <c:v>199419564.60000002</c:v>
                </c:pt>
                <c:pt idx="2">
                  <c:v>838307.89</c:v>
                </c:pt>
                <c:pt idx="3">
                  <c:v>3155630.9499999997</c:v>
                </c:pt>
                <c:pt idx="4">
                  <c:v>1739272.2499999998</c:v>
                </c:pt>
                <c:pt idx="5">
                  <c:v>61554879.300000004</c:v>
                </c:pt>
                <c:pt idx="6">
                  <c:v>7491773.9499999993</c:v>
                </c:pt>
                <c:pt idx="7">
                  <c:v>7462266.5299999993</c:v>
                </c:pt>
                <c:pt idx="8">
                  <c:v>170535904.37</c:v>
                </c:pt>
                <c:pt idx="9">
                  <c:v>7333434.0499999998</c:v>
                </c:pt>
                <c:pt idx="10">
                  <c:v>172965458.97999999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596-5147-B71D-C2E604136D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01334208223968"/>
          <c:y val="1.3383132032000749E-3"/>
          <c:w val="0.2529866579177602"/>
          <c:h val="0.9986616867967999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Akcesoria</a:t>
            </a:r>
            <a:r>
              <a:rPr lang="pl-PL" baseline="0"/>
              <a:t> GSM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Telefony!$W$5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08-4440-844E-838D8D4A724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08-4440-844E-838D8D4A724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08-4440-844E-838D8D4A7248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08-4440-844E-838D8D4A7248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08-4440-844E-838D8D4A7248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08-4440-844E-838D8D4A7248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08-4440-844E-838D8D4A7248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308-4440-844E-838D8D4A7248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308-4440-844E-838D8D4A7248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308-4440-844E-838D8D4A7248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308-4440-844E-838D8D4A724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Telefony!$V$6:$V$16</c:f>
              <c:strCache>
                <c:ptCount val="10"/>
                <c:pt idx="0">
                  <c:v>Adaptery, przejściówki </c:v>
                </c:pt>
                <c:pt idx="1">
                  <c:v>Akcesoria i części serwisowe </c:v>
                </c:pt>
                <c:pt idx="2">
                  <c:v>Anteny i wzmacniacze </c:v>
                </c:pt>
                <c:pt idx="3">
                  <c:v>Baterie </c:v>
                </c:pt>
                <c:pt idx="4">
                  <c:v>Etui i pokrowce </c:v>
                </c:pt>
                <c:pt idx="5">
                  <c:v>Folie i szkła ochronne </c:v>
                </c:pt>
                <c:pt idx="6">
                  <c:v>Kable  </c:v>
                </c:pt>
                <c:pt idx="7">
                  <c:v>Uchwyty  </c:v>
                </c:pt>
                <c:pt idx="8">
                  <c:v>Zestawy słuchawkowe </c:v>
                </c:pt>
                <c:pt idx="9">
                  <c:v>Ładowarki </c:v>
                </c:pt>
              </c:strCache>
            </c:strRef>
          </c:cat>
          <c:val>
            <c:numRef>
              <c:f>Telefony!$W$6:$W$16</c:f>
              <c:numCache>
                <c:formatCode>#\ ##0.00\ "zł"</c:formatCode>
                <c:ptCount val="11"/>
                <c:pt idx="0">
                  <c:v>1849533.4699999997</c:v>
                </c:pt>
                <c:pt idx="1">
                  <c:v>59516286.209999993</c:v>
                </c:pt>
                <c:pt idx="2">
                  <c:v>4880534.79</c:v>
                </c:pt>
                <c:pt idx="3">
                  <c:v>14835372.35</c:v>
                </c:pt>
                <c:pt idx="4">
                  <c:v>106843232.16</c:v>
                </c:pt>
                <c:pt idx="5">
                  <c:v>29159641.580000002</c:v>
                </c:pt>
                <c:pt idx="6">
                  <c:v>10427677.76</c:v>
                </c:pt>
                <c:pt idx="7">
                  <c:v>12818162.850000001</c:v>
                </c:pt>
                <c:pt idx="8">
                  <c:v>10596823.450000001</c:v>
                </c:pt>
                <c:pt idx="9">
                  <c:v>19758979.349999998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308-4440-844E-838D8D4A7248}"/>
            </c:ext>
          </c:extLst>
        </c:ser>
        <c:ser>
          <c:idx val="1"/>
          <c:order val="1"/>
          <c:tx>
            <c:strRef>
              <c:f>Telefony!$X$5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9308-4440-844E-838D8D4A724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9308-4440-844E-838D8D4A724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9308-4440-844E-838D8D4A7248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9308-4440-844E-838D8D4A7248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9308-4440-844E-838D8D4A7248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9308-4440-844E-838D8D4A7248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9308-4440-844E-838D8D4A7248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9308-4440-844E-838D8D4A7248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9308-4440-844E-838D8D4A7248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9308-4440-844E-838D8D4A7248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9308-4440-844E-838D8D4A72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Telefony!$V$6:$V$16</c:f>
              <c:strCache>
                <c:ptCount val="10"/>
                <c:pt idx="0">
                  <c:v>Adaptery, przejściówki </c:v>
                </c:pt>
                <c:pt idx="1">
                  <c:v>Akcesoria i części serwisowe </c:v>
                </c:pt>
                <c:pt idx="2">
                  <c:v>Anteny i wzmacniacze </c:v>
                </c:pt>
                <c:pt idx="3">
                  <c:v>Baterie </c:v>
                </c:pt>
                <c:pt idx="4">
                  <c:v>Etui i pokrowce </c:v>
                </c:pt>
                <c:pt idx="5">
                  <c:v>Folie i szkła ochronne </c:v>
                </c:pt>
                <c:pt idx="6">
                  <c:v>Kable  </c:v>
                </c:pt>
                <c:pt idx="7">
                  <c:v>Uchwyty  </c:v>
                </c:pt>
                <c:pt idx="8">
                  <c:v>Zestawy słuchawkowe </c:v>
                </c:pt>
                <c:pt idx="9">
                  <c:v>Ładowarki </c:v>
                </c:pt>
              </c:strCache>
            </c:strRef>
          </c:cat>
          <c:val>
            <c:numRef>
              <c:f>Telefony!$X$6:$X$16</c:f>
              <c:numCache>
                <c:formatCode>#\ ##0.00\ "zł"</c:formatCode>
                <c:ptCount val="11"/>
                <c:pt idx="0">
                  <c:v>3732158.1</c:v>
                </c:pt>
                <c:pt idx="1">
                  <c:v>63133623.959999993</c:v>
                </c:pt>
                <c:pt idx="2">
                  <c:v>4385858.2899999991</c:v>
                </c:pt>
                <c:pt idx="3">
                  <c:v>17129861.850000001</c:v>
                </c:pt>
                <c:pt idx="4">
                  <c:v>125803533.95</c:v>
                </c:pt>
                <c:pt idx="5">
                  <c:v>39181679.789999999</c:v>
                </c:pt>
                <c:pt idx="6">
                  <c:v>16808341.699999999</c:v>
                </c:pt>
                <c:pt idx="7">
                  <c:v>17445572.530000001</c:v>
                </c:pt>
                <c:pt idx="8">
                  <c:v>15585314.510000002</c:v>
                </c:pt>
                <c:pt idx="9">
                  <c:v>26419131.02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308-4440-844E-838D8D4A7248}"/>
            </c:ext>
          </c:extLst>
        </c:ser>
        <c:ser>
          <c:idx val="2"/>
          <c:order val="2"/>
          <c:tx>
            <c:strRef>
              <c:f>Telefony!$Y$5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308-4440-844E-838D8D4A724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308-4440-844E-838D8D4A724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308-4440-844E-838D8D4A7248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308-4440-844E-838D8D4A7248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308-4440-844E-838D8D4A7248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308-4440-844E-838D8D4A7248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308-4440-844E-838D8D4A7248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308-4440-844E-838D8D4A7248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308-4440-844E-838D8D4A7248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308-4440-844E-838D8D4A7248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308-4440-844E-838D8D4A72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Telefony!$V$6:$V$16</c:f>
              <c:strCache>
                <c:ptCount val="10"/>
                <c:pt idx="0">
                  <c:v>Adaptery, przejściówki </c:v>
                </c:pt>
                <c:pt idx="1">
                  <c:v>Akcesoria i części serwisowe </c:v>
                </c:pt>
                <c:pt idx="2">
                  <c:v>Anteny i wzmacniacze </c:v>
                </c:pt>
                <c:pt idx="3">
                  <c:v>Baterie </c:v>
                </c:pt>
                <c:pt idx="4">
                  <c:v>Etui i pokrowce </c:v>
                </c:pt>
                <c:pt idx="5">
                  <c:v>Folie i szkła ochronne </c:v>
                </c:pt>
                <c:pt idx="6">
                  <c:v>Kable  </c:v>
                </c:pt>
                <c:pt idx="7">
                  <c:v>Uchwyty  </c:v>
                </c:pt>
                <c:pt idx="8">
                  <c:v>Zestawy słuchawkowe </c:v>
                </c:pt>
                <c:pt idx="9">
                  <c:v>Ładowarki </c:v>
                </c:pt>
              </c:strCache>
            </c:strRef>
          </c:cat>
          <c:val>
            <c:numRef>
              <c:f>Telefony!$Y$6:$Y$16</c:f>
              <c:numCache>
                <c:formatCode>#\ ##0.00\ "zł"</c:formatCode>
                <c:ptCount val="11"/>
                <c:pt idx="0">
                  <c:v>5152370.9600000009</c:v>
                </c:pt>
                <c:pt idx="1">
                  <c:v>58048527</c:v>
                </c:pt>
                <c:pt idx="2">
                  <c:v>4701168.97</c:v>
                </c:pt>
                <c:pt idx="3">
                  <c:v>15150876.960000001</c:v>
                </c:pt>
                <c:pt idx="4">
                  <c:v>111387835.57000001</c:v>
                </c:pt>
                <c:pt idx="5">
                  <c:v>40643578.82</c:v>
                </c:pt>
                <c:pt idx="6">
                  <c:v>20041571.920000002</c:v>
                </c:pt>
                <c:pt idx="7">
                  <c:v>16949827.800000001</c:v>
                </c:pt>
                <c:pt idx="8">
                  <c:v>13019561.329999998</c:v>
                </c:pt>
                <c:pt idx="9">
                  <c:v>25312607.169999998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9308-4440-844E-838D8D4A72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41732283464568"/>
          <c:y val="8.6199881959327963E-3"/>
          <c:w val="0.25462029746281711"/>
          <c:h val="0.99138001180406721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'Zdrowie i uroda'!$P$6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'Zdrowie i uroda'!$O$7:$O$13</c:f>
              <c:strCache>
                <c:ptCount val="7"/>
                <c:pt idx="0">
                  <c:v>Ciało </c:v>
                </c:pt>
                <c:pt idx="1">
                  <c:v>Dłonie i stopy </c:v>
                </c:pt>
                <c:pt idx="2">
                  <c:v>Golenie i depilacja </c:v>
                </c:pt>
                <c:pt idx="3">
                  <c:v>Opalanie </c:v>
                </c:pt>
                <c:pt idx="4">
                  <c:v>Twarz </c:v>
                </c:pt>
                <c:pt idx="5">
                  <c:v>Włosy </c:v>
                </c:pt>
                <c:pt idx="6">
                  <c:v>Zestawy kosmetyków </c:v>
                </c:pt>
              </c:strCache>
            </c:strRef>
          </c:cat>
          <c:val>
            <c:numRef>
              <c:f>'Zdrowie i uroda'!$P$7:$P$13</c:f>
              <c:numCache>
                <c:formatCode>#\ ##0.00\ "zł"</c:formatCode>
                <c:ptCount val="7"/>
                <c:pt idx="0">
                  <c:v>23245634.270000003</c:v>
                </c:pt>
                <c:pt idx="1">
                  <c:v>4307969.29</c:v>
                </c:pt>
                <c:pt idx="2">
                  <c:v>22798492.370000001</c:v>
                </c:pt>
                <c:pt idx="3">
                  <c:v>3469470.3899999997</c:v>
                </c:pt>
                <c:pt idx="4">
                  <c:v>50083651.359999999</c:v>
                </c:pt>
                <c:pt idx="5">
                  <c:v>80792611.38000001</c:v>
                </c:pt>
                <c:pt idx="6">
                  <c:v>4671979.3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6-6F48-875F-76702011E388}"/>
            </c:ext>
          </c:extLst>
        </c:ser>
        <c:ser>
          <c:idx val="1"/>
          <c:order val="1"/>
          <c:tx>
            <c:strRef>
              <c:f>'Zdrowie i uroda'!$Q$6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'Zdrowie i uroda'!$O$7:$O$13</c:f>
              <c:strCache>
                <c:ptCount val="7"/>
                <c:pt idx="0">
                  <c:v>Ciało </c:v>
                </c:pt>
                <c:pt idx="1">
                  <c:v>Dłonie i stopy </c:v>
                </c:pt>
                <c:pt idx="2">
                  <c:v>Golenie i depilacja </c:v>
                </c:pt>
                <c:pt idx="3">
                  <c:v>Opalanie </c:v>
                </c:pt>
                <c:pt idx="4">
                  <c:v>Twarz </c:v>
                </c:pt>
                <c:pt idx="5">
                  <c:v>Włosy </c:v>
                </c:pt>
                <c:pt idx="6">
                  <c:v>Zestawy kosmetyków </c:v>
                </c:pt>
              </c:strCache>
            </c:strRef>
          </c:cat>
          <c:val>
            <c:numRef>
              <c:f>'Zdrowie i uroda'!$Q$7:$Q$13</c:f>
              <c:numCache>
                <c:formatCode>#\ ##0.00\ "zł"</c:formatCode>
                <c:ptCount val="7"/>
                <c:pt idx="0">
                  <c:v>34480841.75</c:v>
                </c:pt>
                <c:pt idx="1">
                  <c:v>6410838.1799999988</c:v>
                </c:pt>
                <c:pt idx="2">
                  <c:v>31565868.98</c:v>
                </c:pt>
                <c:pt idx="3">
                  <c:v>4583268.43</c:v>
                </c:pt>
                <c:pt idx="4">
                  <c:v>72050026.079999998</c:v>
                </c:pt>
                <c:pt idx="5">
                  <c:v>118112696.44999999</c:v>
                </c:pt>
                <c:pt idx="6">
                  <c:v>7957162.0599999996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6-6F48-875F-76702011E388}"/>
            </c:ext>
          </c:extLst>
        </c:ser>
        <c:ser>
          <c:idx val="2"/>
          <c:order val="2"/>
          <c:tx>
            <c:strRef>
              <c:f>'Zdrowie i uroda'!$R$6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'Zdrowie i uroda'!$O$7:$O$13</c:f>
              <c:strCache>
                <c:ptCount val="7"/>
                <c:pt idx="0">
                  <c:v>Ciało </c:v>
                </c:pt>
                <c:pt idx="1">
                  <c:v>Dłonie i stopy </c:v>
                </c:pt>
                <c:pt idx="2">
                  <c:v>Golenie i depilacja </c:v>
                </c:pt>
                <c:pt idx="3">
                  <c:v>Opalanie </c:v>
                </c:pt>
                <c:pt idx="4">
                  <c:v>Twarz </c:v>
                </c:pt>
                <c:pt idx="5">
                  <c:v>Włosy </c:v>
                </c:pt>
                <c:pt idx="6">
                  <c:v>Zestawy kosmetyków </c:v>
                </c:pt>
              </c:strCache>
            </c:strRef>
          </c:cat>
          <c:val>
            <c:numRef>
              <c:f>'Zdrowie i uroda'!$R$7:$R$13</c:f>
              <c:numCache>
                <c:formatCode>#\ ##0.00\ "zł"</c:formatCode>
                <c:ptCount val="7"/>
                <c:pt idx="0">
                  <c:v>54525319.619999997</c:v>
                </c:pt>
                <c:pt idx="1">
                  <c:v>13079277.799999999</c:v>
                </c:pt>
                <c:pt idx="2">
                  <c:v>35878392.329999998</c:v>
                </c:pt>
                <c:pt idx="3">
                  <c:v>6585455.1500000004</c:v>
                </c:pt>
                <c:pt idx="4">
                  <c:v>93906767.609999999</c:v>
                </c:pt>
                <c:pt idx="5">
                  <c:v>151628981.36000001</c:v>
                </c:pt>
                <c:pt idx="6">
                  <c:v>6813129.8599999994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6-6F48-875F-76702011E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811168"/>
        <c:axId val="897658336"/>
      </c:barChart>
      <c:catAx>
        <c:axId val="8218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658336"/>
        <c:crosses val="autoZero"/>
        <c:auto val="1"/>
        <c:lblAlgn val="ctr"/>
        <c:lblOffset val="100"/>
        <c:noMultiLvlLbl val="0"/>
      </c:catAx>
      <c:valAx>
        <c:axId val="8976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18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'Zdrowie i uroda'!$P$6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F0-8C45-B3D8-571FFA6C980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F0-8C45-B3D8-571FFA6C980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F0-8C45-B3D8-571FFA6C980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F0-8C45-B3D8-571FFA6C980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F0-8C45-B3D8-571FFA6C980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F0-8C45-B3D8-571FFA6C980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F0-8C45-B3D8-571FFA6C98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'Zdrowie i uroda'!$O$7:$O$13</c:f>
              <c:strCache>
                <c:ptCount val="7"/>
                <c:pt idx="0">
                  <c:v>Ciało </c:v>
                </c:pt>
                <c:pt idx="1">
                  <c:v>Dłonie i stopy </c:v>
                </c:pt>
                <c:pt idx="2">
                  <c:v>Golenie i depilacja </c:v>
                </c:pt>
                <c:pt idx="3">
                  <c:v>Opalanie </c:v>
                </c:pt>
                <c:pt idx="4">
                  <c:v>Twarz </c:v>
                </c:pt>
                <c:pt idx="5">
                  <c:v>Włosy </c:v>
                </c:pt>
                <c:pt idx="6">
                  <c:v>Zestawy kosmetyków </c:v>
                </c:pt>
              </c:strCache>
            </c:strRef>
          </c:cat>
          <c:val>
            <c:numRef>
              <c:f>'Zdrowie i uroda'!$P$7:$P$13</c:f>
              <c:numCache>
                <c:formatCode>#\ ##0.00\ "zł"</c:formatCode>
                <c:ptCount val="7"/>
                <c:pt idx="0">
                  <c:v>23245634.270000003</c:v>
                </c:pt>
                <c:pt idx="1">
                  <c:v>4307969.29</c:v>
                </c:pt>
                <c:pt idx="2">
                  <c:v>22798492.370000001</c:v>
                </c:pt>
                <c:pt idx="3">
                  <c:v>3469470.3899999997</c:v>
                </c:pt>
                <c:pt idx="4">
                  <c:v>50083651.359999999</c:v>
                </c:pt>
                <c:pt idx="5">
                  <c:v>80792611.38000001</c:v>
                </c:pt>
                <c:pt idx="6">
                  <c:v>4671979.3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3-1846-91CA-D4306D209C3A}"/>
            </c:ext>
          </c:extLst>
        </c:ser>
        <c:ser>
          <c:idx val="1"/>
          <c:order val="1"/>
          <c:tx>
            <c:strRef>
              <c:f>'Zdrowie i uroda'!$Q$6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6F0-8C45-B3D8-571FFA6C980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6F0-8C45-B3D8-571FFA6C980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6F0-8C45-B3D8-571FFA6C980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6F0-8C45-B3D8-571FFA6C980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6F0-8C45-B3D8-571FFA6C980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6F0-8C45-B3D8-571FFA6C980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6F0-8C45-B3D8-571FFA6C98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'Zdrowie i uroda'!$O$7:$O$13</c:f>
              <c:strCache>
                <c:ptCount val="7"/>
                <c:pt idx="0">
                  <c:v>Ciało </c:v>
                </c:pt>
                <c:pt idx="1">
                  <c:v>Dłonie i stopy </c:v>
                </c:pt>
                <c:pt idx="2">
                  <c:v>Golenie i depilacja </c:v>
                </c:pt>
                <c:pt idx="3">
                  <c:v>Opalanie </c:v>
                </c:pt>
                <c:pt idx="4">
                  <c:v>Twarz </c:v>
                </c:pt>
                <c:pt idx="5">
                  <c:v>Włosy </c:v>
                </c:pt>
                <c:pt idx="6">
                  <c:v>Zestawy kosmetyków </c:v>
                </c:pt>
              </c:strCache>
            </c:strRef>
          </c:cat>
          <c:val>
            <c:numRef>
              <c:f>'Zdrowie i uroda'!$Q$7:$Q$13</c:f>
              <c:numCache>
                <c:formatCode>#\ ##0.00\ "zł"</c:formatCode>
                <c:ptCount val="7"/>
                <c:pt idx="0">
                  <c:v>34480841.75</c:v>
                </c:pt>
                <c:pt idx="1">
                  <c:v>6410838.1799999988</c:v>
                </c:pt>
                <c:pt idx="2">
                  <c:v>31565868.98</c:v>
                </c:pt>
                <c:pt idx="3">
                  <c:v>4583268.43</c:v>
                </c:pt>
                <c:pt idx="4">
                  <c:v>72050026.079999998</c:v>
                </c:pt>
                <c:pt idx="5">
                  <c:v>118112696.44999999</c:v>
                </c:pt>
                <c:pt idx="6">
                  <c:v>7957162.0599999996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3-1846-91CA-D4306D209C3A}"/>
            </c:ext>
          </c:extLst>
        </c:ser>
        <c:ser>
          <c:idx val="2"/>
          <c:order val="2"/>
          <c:tx>
            <c:strRef>
              <c:f>'Zdrowie i uroda'!$R$6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6F0-8C45-B3D8-571FFA6C980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6F0-8C45-B3D8-571FFA6C980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6F0-8C45-B3D8-571FFA6C980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6F0-8C45-B3D8-571FFA6C980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6F0-8C45-B3D8-571FFA6C980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6F0-8C45-B3D8-571FFA6C980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6F0-8C45-B3D8-571FFA6C98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'Zdrowie i uroda'!$O$7:$O$13</c:f>
              <c:strCache>
                <c:ptCount val="7"/>
                <c:pt idx="0">
                  <c:v>Ciało </c:v>
                </c:pt>
                <c:pt idx="1">
                  <c:v>Dłonie i stopy </c:v>
                </c:pt>
                <c:pt idx="2">
                  <c:v>Golenie i depilacja </c:v>
                </c:pt>
                <c:pt idx="3">
                  <c:v>Opalanie </c:v>
                </c:pt>
                <c:pt idx="4">
                  <c:v>Twarz </c:v>
                </c:pt>
                <c:pt idx="5">
                  <c:v>Włosy </c:v>
                </c:pt>
                <c:pt idx="6">
                  <c:v>Zestawy kosmetyków </c:v>
                </c:pt>
              </c:strCache>
            </c:strRef>
          </c:cat>
          <c:val>
            <c:numRef>
              <c:f>'Zdrowie i uroda'!$R$7:$R$13</c:f>
              <c:numCache>
                <c:formatCode>#\ ##0.00\ "zł"</c:formatCode>
                <c:ptCount val="7"/>
                <c:pt idx="0">
                  <c:v>54525319.619999997</c:v>
                </c:pt>
                <c:pt idx="1">
                  <c:v>13079277.799999999</c:v>
                </c:pt>
                <c:pt idx="2">
                  <c:v>35878392.329999998</c:v>
                </c:pt>
                <c:pt idx="3">
                  <c:v>6585455.1500000004</c:v>
                </c:pt>
                <c:pt idx="4">
                  <c:v>93906767.609999999</c:v>
                </c:pt>
                <c:pt idx="5">
                  <c:v>151628981.36000001</c:v>
                </c:pt>
                <c:pt idx="6">
                  <c:v>6813129.8599999994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83-1846-91CA-D4306D209C3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Kominki i akcesoria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'Dom i ogród'!$M$82</c:f>
              <c:strCache>
                <c:ptCount val="1"/>
                <c:pt idx="0">
                  <c:v>Kominki i akcesoria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'Dom i ogród'!$L$83:$L$94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ogród'!$M$83:$M$94</c:f>
              <c:numCache>
                <c:formatCode>#\ ##0.00\ "zł"</c:formatCode>
                <c:ptCount val="12"/>
                <c:pt idx="0">
                  <c:v>4331173.9400000004</c:v>
                </c:pt>
                <c:pt idx="1">
                  <c:v>3668433.27</c:v>
                </c:pt>
                <c:pt idx="2">
                  <c:v>3472548.46</c:v>
                </c:pt>
                <c:pt idx="3">
                  <c:v>3049518.88</c:v>
                </c:pt>
                <c:pt idx="4">
                  <c:v>3012156.32</c:v>
                </c:pt>
                <c:pt idx="5">
                  <c:v>3168345.87</c:v>
                </c:pt>
                <c:pt idx="6">
                  <c:v>4232685.0999999996</c:v>
                </c:pt>
                <c:pt idx="7">
                  <c:v>4440884.3099999996</c:v>
                </c:pt>
                <c:pt idx="8">
                  <c:v>7207851.7699999996</c:v>
                </c:pt>
                <c:pt idx="9">
                  <c:v>8449406.8800000008</c:v>
                </c:pt>
                <c:pt idx="10">
                  <c:v>7386782.1699999999</c:v>
                </c:pt>
                <c:pt idx="11">
                  <c:v>5801608.3899999997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9-A94B-A590-937D57EDB2FC}"/>
            </c:ext>
          </c:extLst>
        </c:ser>
        <c:ser>
          <c:idx val="1"/>
          <c:order val="1"/>
          <c:tx>
            <c:strRef>
              <c:f>'Dom i ogród'!$N$82</c:f>
              <c:strCache>
                <c:ptCount val="1"/>
                <c:pt idx="0">
                  <c:v>Kominki i akcesoria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'Dom i ogród'!$L$83:$L$94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ogród'!$N$83:$N$94</c:f>
              <c:numCache>
                <c:formatCode>#\ ##0.00\ "zł"</c:formatCode>
                <c:ptCount val="12"/>
                <c:pt idx="0">
                  <c:v>4952743.91</c:v>
                </c:pt>
                <c:pt idx="1">
                  <c:v>3714549.85</c:v>
                </c:pt>
                <c:pt idx="2">
                  <c:v>4223339.43</c:v>
                </c:pt>
                <c:pt idx="3">
                  <c:v>3551565.44</c:v>
                </c:pt>
                <c:pt idx="4">
                  <c:v>4008962.66</c:v>
                </c:pt>
                <c:pt idx="5">
                  <c:v>3283968.14</c:v>
                </c:pt>
                <c:pt idx="6">
                  <c:v>4854663.3499999996</c:v>
                </c:pt>
                <c:pt idx="7">
                  <c:v>5192651.74</c:v>
                </c:pt>
                <c:pt idx="8">
                  <c:v>8702877.9199999999</c:v>
                </c:pt>
                <c:pt idx="9">
                  <c:v>8589320.5700000003</c:v>
                </c:pt>
                <c:pt idx="10">
                  <c:v>8367631.2999999998</c:v>
                </c:pt>
                <c:pt idx="11">
                  <c:v>6918142.4299999997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9-A94B-A590-937D57EDB2FC}"/>
            </c:ext>
          </c:extLst>
        </c:ser>
        <c:ser>
          <c:idx val="2"/>
          <c:order val="2"/>
          <c:tx>
            <c:strRef>
              <c:f>'Dom i ogród'!$O$82</c:f>
              <c:strCache>
                <c:ptCount val="1"/>
                <c:pt idx="0">
                  <c:v>Kominki i akcesoria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'Dom i ogród'!$L$83:$L$94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'Dom i ogród'!$O$83:$O$94</c:f>
              <c:numCache>
                <c:formatCode>#\ ##0.00\ "zł"</c:formatCode>
                <c:ptCount val="12"/>
                <c:pt idx="0">
                  <c:v>5654236.7699999996</c:v>
                </c:pt>
                <c:pt idx="1">
                  <c:v>4595037.2699999996</c:v>
                </c:pt>
                <c:pt idx="2">
                  <c:v>5953830.5</c:v>
                </c:pt>
                <c:pt idx="3">
                  <c:v>5553590.2599999998</c:v>
                </c:pt>
                <c:pt idx="4">
                  <c:v>6851431.5700000003</c:v>
                </c:pt>
                <c:pt idx="5">
                  <c:v>5708552.71</c:v>
                </c:pt>
                <c:pt idx="6">
                  <c:v>6144450.79</c:v>
                </c:pt>
                <c:pt idx="7">
                  <c:v>7050739.0599999996</c:v>
                </c:pt>
                <c:pt idx="8">
                  <c:v>10790117.75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E9-A94B-A590-937D57EDB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309056"/>
        <c:axId val="1264438048"/>
      </c:barChart>
      <c:catAx>
        <c:axId val="12723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4438048"/>
        <c:crosses val="autoZero"/>
        <c:auto val="1"/>
        <c:lblAlgn val="ctr"/>
        <c:lblOffset val="100"/>
        <c:noMultiLvlLbl val="0"/>
      </c:catAx>
      <c:valAx>
        <c:axId val="12644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23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Twarz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'Zdrowie i uroda'!$B$71</c:f>
              <c:strCache>
                <c:ptCount val="1"/>
                <c:pt idx="0">
                  <c:v>Twarz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'Zdrowie i uroda'!$A$72:$A$83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'Zdrowie i uroda'!$B$72:$B$83</c:f>
              <c:numCache>
                <c:formatCode>#\ ##0.00\ "zł"</c:formatCode>
                <c:ptCount val="12"/>
                <c:pt idx="0">
                  <c:v>4247969.08</c:v>
                </c:pt>
                <c:pt idx="1">
                  <c:v>3971310.77</c:v>
                </c:pt>
                <c:pt idx="2">
                  <c:v>4336167.57</c:v>
                </c:pt>
                <c:pt idx="3">
                  <c:v>3583629.42</c:v>
                </c:pt>
                <c:pt idx="4">
                  <c:v>3587084.26</c:v>
                </c:pt>
                <c:pt idx="5">
                  <c:v>3305911.25</c:v>
                </c:pt>
                <c:pt idx="6">
                  <c:v>3656750.31</c:v>
                </c:pt>
                <c:pt idx="7">
                  <c:v>3680600.32</c:v>
                </c:pt>
                <c:pt idx="8">
                  <c:v>4068970.14</c:v>
                </c:pt>
                <c:pt idx="9">
                  <c:v>4623736.04</c:v>
                </c:pt>
                <c:pt idx="10">
                  <c:v>5137704.57</c:v>
                </c:pt>
                <c:pt idx="11">
                  <c:v>5883817.6299999999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5-C549-B3CF-DC190DB9629D}"/>
            </c:ext>
          </c:extLst>
        </c:ser>
        <c:ser>
          <c:idx val="1"/>
          <c:order val="1"/>
          <c:tx>
            <c:strRef>
              <c:f>'Zdrowie i uroda'!$C$71</c:f>
              <c:strCache>
                <c:ptCount val="1"/>
                <c:pt idx="0">
                  <c:v>Twarz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'Zdrowie i uroda'!$A$72:$A$83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'Zdrowie i uroda'!$C$72:$C$83</c:f>
              <c:numCache>
                <c:formatCode>#\ ##0.00\ "zł"</c:formatCode>
                <c:ptCount val="12"/>
                <c:pt idx="0">
                  <c:v>5813454.0700000003</c:v>
                </c:pt>
                <c:pt idx="1">
                  <c:v>5718193.2699999996</c:v>
                </c:pt>
                <c:pt idx="2">
                  <c:v>6339533.1200000001</c:v>
                </c:pt>
                <c:pt idx="3">
                  <c:v>5381926.4199999999</c:v>
                </c:pt>
                <c:pt idx="4">
                  <c:v>5771184.8499999996</c:v>
                </c:pt>
                <c:pt idx="5">
                  <c:v>4440122.68</c:v>
                </c:pt>
                <c:pt idx="6">
                  <c:v>5245470.84</c:v>
                </c:pt>
                <c:pt idx="7">
                  <c:v>5174680.47</c:v>
                </c:pt>
                <c:pt idx="8">
                  <c:v>5589669.8300000001</c:v>
                </c:pt>
                <c:pt idx="9">
                  <c:v>6524637.75</c:v>
                </c:pt>
                <c:pt idx="10">
                  <c:v>7286665.2000000002</c:v>
                </c:pt>
                <c:pt idx="11">
                  <c:v>8764487.5800000001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5-C549-B3CF-DC190DB9629D}"/>
            </c:ext>
          </c:extLst>
        </c:ser>
        <c:ser>
          <c:idx val="2"/>
          <c:order val="2"/>
          <c:tx>
            <c:strRef>
              <c:f>'Zdrowie i uroda'!$D$71</c:f>
              <c:strCache>
                <c:ptCount val="1"/>
                <c:pt idx="0">
                  <c:v>Twarz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'Zdrowie i uroda'!$A$72:$A$83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'Zdrowie i uroda'!$D$72:$D$83</c:f>
              <c:numCache>
                <c:formatCode>#\ ##0.00\ "zł"</c:formatCode>
                <c:ptCount val="12"/>
                <c:pt idx="0">
                  <c:v>8210357.6799999997</c:v>
                </c:pt>
                <c:pt idx="1">
                  <c:v>8322473.2800000003</c:v>
                </c:pt>
                <c:pt idx="2">
                  <c:v>10689129.82</c:v>
                </c:pt>
                <c:pt idx="3">
                  <c:v>13979958.439999999</c:v>
                </c:pt>
                <c:pt idx="4">
                  <c:v>12381914.26</c:v>
                </c:pt>
                <c:pt idx="5">
                  <c:v>9964814.1300000008</c:v>
                </c:pt>
                <c:pt idx="6">
                  <c:v>10140945.050000001</c:v>
                </c:pt>
                <c:pt idx="7">
                  <c:v>10241691.369999999</c:v>
                </c:pt>
                <c:pt idx="8">
                  <c:v>9975483.5800000001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A5-C549-B3CF-DC190DB96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717760"/>
        <c:axId val="899291936"/>
      </c:barChart>
      <c:catAx>
        <c:axId val="93971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9291936"/>
        <c:crosses val="autoZero"/>
        <c:auto val="1"/>
        <c:lblAlgn val="ctr"/>
        <c:lblOffset val="100"/>
        <c:noMultiLvlLbl val="0"/>
      </c:catAx>
      <c:valAx>
        <c:axId val="8992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971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Włosy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'Zdrowie i uroda'!$B$87</c:f>
              <c:strCache>
                <c:ptCount val="1"/>
                <c:pt idx="0">
                  <c:v>Włosy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'Zdrowie i uroda'!$A$88:$A$99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'Zdrowie i uroda'!$B$88:$B$99</c:f>
              <c:numCache>
                <c:formatCode>#\ ##0.00\ "zł"</c:formatCode>
                <c:ptCount val="12"/>
                <c:pt idx="0">
                  <c:v>6265637.2400000002</c:v>
                </c:pt>
                <c:pt idx="1">
                  <c:v>5821187.3300000001</c:v>
                </c:pt>
                <c:pt idx="2">
                  <c:v>6394630.3300000001</c:v>
                </c:pt>
                <c:pt idx="3">
                  <c:v>5818844.4299999997</c:v>
                </c:pt>
                <c:pt idx="4">
                  <c:v>6273330.3200000003</c:v>
                </c:pt>
                <c:pt idx="5">
                  <c:v>6450244.0599999996</c:v>
                </c:pt>
                <c:pt idx="6">
                  <c:v>7209642.8499999996</c:v>
                </c:pt>
                <c:pt idx="7">
                  <c:v>6773135.0800000001</c:v>
                </c:pt>
                <c:pt idx="8">
                  <c:v>6947305.9500000002</c:v>
                </c:pt>
                <c:pt idx="9">
                  <c:v>7252845.1399999997</c:v>
                </c:pt>
                <c:pt idx="10">
                  <c:v>7805754.9500000002</c:v>
                </c:pt>
                <c:pt idx="11">
                  <c:v>7780053.7000000002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6-F14B-AB92-A809323DB009}"/>
            </c:ext>
          </c:extLst>
        </c:ser>
        <c:ser>
          <c:idx val="1"/>
          <c:order val="1"/>
          <c:tx>
            <c:strRef>
              <c:f>'Zdrowie i uroda'!$C$87</c:f>
              <c:strCache>
                <c:ptCount val="1"/>
                <c:pt idx="0">
                  <c:v>Włosy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'Zdrowie i uroda'!$A$88:$A$99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'Zdrowie i uroda'!$C$88:$C$99</c:f>
              <c:numCache>
                <c:formatCode>#\ ##0.00\ "zł"</c:formatCode>
                <c:ptCount val="12"/>
                <c:pt idx="0">
                  <c:v>8318247.0199999996</c:v>
                </c:pt>
                <c:pt idx="1">
                  <c:v>8091033.2300000004</c:v>
                </c:pt>
                <c:pt idx="2">
                  <c:v>9165736.3699999992</c:v>
                </c:pt>
                <c:pt idx="3">
                  <c:v>8494672.8200000003</c:v>
                </c:pt>
                <c:pt idx="4">
                  <c:v>9440722.9900000002</c:v>
                </c:pt>
                <c:pt idx="5">
                  <c:v>8305325.2199999997</c:v>
                </c:pt>
                <c:pt idx="6">
                  <c:v>9947546.2300000004</c:v>
                </c:pt>
                <c:pt idx="7">
                  <c:v>10802931.34</c:v>
                </c:pt>
                <c:pt idx="8">
                  <c:v>10579077.140000001</c:v>
                </c:pt>
                <c:pt idx="9">
                  <c:v>11666373.68</c:v>
                </c:pt>
                <c:pt idx="10">
                  <c:v>11506530.17</c:v>
                </c:pt>
                <c:pt idx="11">
                  <c:v>11794500.24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6-F14B-AB92-A809323DB009}"/>
            </c:ext>
          </c:extLst>
        </c:ser>
        <c:ser>
          <c:idx val="2"/>
          <c:order val="2"/>
          <c:tx>
            <c:strRef>
              <c:f>'Zdrowie i uroda'!$D$87</c:f>
              <c:strCache>
                <c:ptCount val="1"/>
                <c:pt idx="0">
                  <c:v>Włosy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'Zdrowie i uroda'!$A$88:$A$99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'Zdrowie i uroda'!$D$88:$D$99</c:f>
              <c:numCache>
                <c:formatCode>#\ ##0.00\ "zł"</c:formatCode>
                <c:ptCount val="12"/>
                <c:pt idx="0">
                  <c:v>12386192.1</c:v>
                </c:pt>
                <c:pt idx="1">
                  <c:v>12540197.52</c:v>
                </c:pt>
                <c:pt idx="2">
                  <c:v>14807027.869999999</c:v>
                </c:pt>
                <c:pt idx="3">
                  <c:v>17781513.079999998</c:v>
                </c:pt>
                <c:pt idx="4">
                  <c:v>18685173.809999999</c:v>
                </c:pt>
                <c:pt idx="5">
                  <c:v>18687421.690000001</c:v>
                </c:pt>
                <c:pt idx="6">
                  <c:v>19957197.780000001</c:v>
                </c:pt>
                <c:pt idx="7">
                  <c:v>19178297.84</c:v>
                </c:pt>
                <c:pt idx="8">
                  <c:v>17605959.670000002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46-F14B-AB92-A809323D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855680"/>
        <c:axId val="940871648"/>
      </c:barChart>
      <c:catAx>
        <c:axId val="94085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0871648"/>
        <c:crosses val="autoZero"/>
        <c:auto val="1"/>
        <c:lblAlgn val="ctr"/>
        <c:lblOffset val="100"/>
        <c:noMultiLvlLbl val="0"/>
      </c:catAx>
      <c:valAx>
        <c:axId val="9408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085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'Zdrowie i uroda'!$W$6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'Zdrowie i uroda'!$V$7:$V$12</c:f>
              <c:strCache>
                <c:ptCount val="6"/>
                <c:pt idx="0">
                  <c:v>Akcesoria i przybory  </c:v>
                </c:pt>
                <c:pt idx="1">
                  <c:v>Akryle i żele </c:v>
                </c:pt>
                <c:pt idx="2">
                  <c:v>Lakiery do paznokci </c:v>
                </c:pt>
                <c:pt idx="3">
                  <c:v>Lakiery Hybrydowe </c:v>
                </c:pt>
                <c:pt idx="4">
                  <c:v>Ozdoby i przyrządy do zdobień </c:v>
                </c:pt>
                <c:pt idx="5">
                  <c:v> Urządzenia </c:v>
                </c:pt>
              </c:strCache>
            </c:strRef>
          </c:cat>
          <c:val>
            <c:numRef>
              <c:f>'Zdrowie i uroda'!$W$7:$W$12</c:f>
              <c:numCache>
                <c:formatCode>#\ ##0.00\ "zł"</c:formatCode>
                <c:ptCount val="6"/>
                <c:pt idx="0">
                  <c:v>4671979.3</c:v>
                </c:pt>
                <c:pt idx="1">
                  <c:v>9524037.7899999991</c:v>
                </c:pt>
                <c:pt idx="2">
                  <c:v>1732789.2399999998</c:v>
                </c:pt>
                <c:pt idx="3">
                  <c:v>18994833.470000003</c:v>
                </c:pt>
                <c:pt idx="4">
                  <c:v>3832034.7199999997</c:v>
                </c:pt>
                <c:pt idx="5">
                  <c:v>36456089.699999996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4-A340-9F9D-2DA1468FE610}"/>
            </c:ext>
          </c:extLst>
        </c:ser>
        <c:ser>
          <c:idx val="1"/>
          <c:order val="1"/>
          <c:tx>
            <c:strRef>
              <c:f>'Zdrowie i uroda'!$X$6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'Zdrowie i uroda'!$V$7:$V$12</c:f>
              <c:strCache>
                <c:ptCount val="6"/>
                <c:pt idx="0">
                  <c:v>Akcesoria i przybory  </c:v>
                </c:pt>
                <c:pt idx="1">
                  <c:v>Akryle i żele </c:v>
                </c:pt>
                <c:pt idx="2">
                  <c:v>Lakiery do paznokci </c:v>
                </c:pt>
                <c:pt idx="3">
                  <c:v>Lakiery Hybrydowe </c:v>
                </c:pt>
                <c:pt idx="4">
                  <c:v>Ozdoby i przyrządy do zdobień </c:v>
                </c:pt>
                <c:pt idx="5">
                  <c:v> Urządzenia </c:v>
                </c:pt>
              </c:strCache>
            </c:strRef>
          </c:cat>
          <c:val>
            <c:numRef>
              <c:f>'Zdrowie i uroda'!$X$7:$X$12</c:f>
              <c:numCache>
                <c:formatCode>#\ ##0.00\ "zł"</c:formatCode>
                <c:ptCount val="6"/>
                <c:pt idx="0">
                  <c:v>7957162.0599999996</c:v>
                </c:pt>
                <c:pt idx="1">
                  <c:v>12755498.84</c:v>
                </c:pt>
                <c:pt idx="2">
                  <c:v>1992237.52</c:v>
                </c:pt>
                <c:pt idx="3">
                  <c:v>16035689.82</c:v>
                </c:pt>
                <c:pt idx="4">
                  <c:v>3466618.0200000005</c:v>
                </c:pt>
                <c:pt idx="5">
                  <c:v>40961702.979999997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4-A340-9F9D-2DA1468FE610}"/>
            </c:ext>
          </c:extLst>
        </c:ser>
        <c:ser>
          <c:idx val="2"/>
          <c:order val="2"/>
          <c:tx>
            <c:strRef>
              <c:f>'Zdrowie i uroda'!$Y$6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'Zdrowie i uroda'!$V$7:$V$12</c:f>
              <c:strCache>
                <c:ptCount val="6"/>
                <c:pt idx="0">
                  <c:v>Akcesoria i przybory  </c:v>
                </c:pt>
                <c:pt idx="1">
                  <c:v>Akryle i żele </c:v>
                </c:pt>
                <c:pt idx="2">
                  <c:v>Lakiery do paznokci </c:v>
                </c:pt>
                <c:pt idx="3">
                  <c:v>Lakiery Hybrydowe </c:v>
                </c:pt>
                <c:pt idx="4">
                  <c:v>Ozdoby i przyrządy do zdobień </c:v>
                </c:pt>
                <c:pt idx="5">
                  <c:v> Urządzenia </c:v>
                </c:pt>
              </c:strCache>
            </c:strRef>
          </c:cat>
          <c:val>
            <c:numRef>
              <c:f>'Zdrowie i uroda'!$Y$7:$Y$12</c:f>
              <c:numCache>
                <c:formatCode>#\ ##0.00\ "zł"</c:formatCode>
                <c:ptCount val="6"/>
                <c:pt idx="0">
                  <c:v>6813129.8599999994</c:v>
                </c:pt>
                <c:pt idx="1">
                  <c:v>13648974.889999999</c:v>
                </c:pt>
                <c:pt idx="2">
                  <c:v>2439244.04</c:v>
                </c:pt>
                <c:pt idx="3">
                  <c:v>21054659.149999999</c:v>
                </c:pt>
                <c:pt idx="4">
                  <c:v>3346417.84</c:v>
                </c:pt>
                <c:pt idx="5">
                  <c:v>42079182.120000005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4-A340-9F9D-2DA1468FE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001840"/>
        <c:axId val="939544336"/>
      </c:barChart>
      <c:catAx>
        <c:axId val="94200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9544336"/>
        <c:crosses val="autoZero"/>
        <c:auto val="1"/>
        <c:lblAlgn val="ctr"/>
        <c:lblOffset val="100"/>
        <c:noMultiLvlLbl val="0"/>
      </c:catAx>
      <c:valAx>
        <c:axId val="9395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20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'Zdrowie i uroda'!$W$6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FB-E549-A187-BAF826AB5921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FB-E549-A187-BAF826AB5921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FB-E549-A187-BAF826AB5921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FB-E549-A187-BAF826AB5921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FB-E549-A187-BAF826AB5921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9FB-E549-A187-BAF826AB592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'Zdrowie i uroda'!$V$7:$V$12</c:f>
              <c:strCache>
                <c:ptCount val="6"/>
                <c:pt idx="0">
                  <c:v>Akcesoria i przybory  </c:v>
                </c:pt>
                <c:pt idx="1">
                  <c:v>Akryle i żele </c:v>
                </c:pt>
                <c:pt idx="2">
                  <c:v>Lakiery do paznokci </c:v>
                </c:pt>
                <c:pt idx="3">
                  <c:v>Lakiery Hybrydowe </c:v>
                </c:pt>
                <c:pt idx="4">
                  <c:v>Ozdoby i przyrządy do zdobień </c:v>
                </c:pt>
                <c:pt idx="5">
                  <c:v> Urządzenia </c:v>
                </c:pt>
              </c:strCache>
            </c:strRef>
          </c:cat>
          <c:val>
            <c:numRef>
              <c:f>'Zdrowie i uroda'!$W$7:$W$12</c:f>
              <c:numCache>
                <c:formatCode>#\ ##0.00\ "zł"</c:formatCode>
                <c:ptCount val="6"/>
                <c:pt idx="0">
                  <c:v>4671979.3</c:v>
                </c:pt>
                <c:pt idx="1">
                  <c:v>9524037.7899999991</c:v>
                </c:pt>
                <c:pt idx="2">
                  <c:v>1732789.2399999998</c:v>
                </c:pt>
                <c:pt idx="3">
                  <c:v>18994833.470000003</c:v>
                </c:pt>
                <c:pt idx="4">
                  <c:v>3832034.7199999997</c:v>
                </c:pt>
                <c:pt idx="5">
                  <c:v>36456089.699999996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9-454F-801B-99660FB50326}"/>
            </c:ext>
          </c:extLst>
        </c:ser>
        <c:ser>
          <c:idx val="1"/>
          <c:order val="1"/>
          <c:tx>
            <c:strRef>
              <c:f>'Zdrowie i uroda'!$X$6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9FB-E549-A187-BAF826AB5921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9FB-E549-A187-BAF826AB5921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9FB-E549-A187-BAF826AB5921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9FB-E549-A187-BAF826AB5921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9FB-E549-A187-BAF826AB5921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9FB-E549-A187-BAF826AB59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'Zdrowie i uroda'!$V$7:$V$12</c:f>
              <c:strCache>
                <c:ptCount val="6"/>
                <c:pt idx="0">
                  <c:v>Akcesoria i przybory  </c:v>
                </c:pt>
                <c:pt idx="1">
                  <c:v>Akryle i żele </c:v>
                </c:pt>
                <c:pt idx="2">
                  <c:v>Lakiery do paznokci </c:v>
                </c:pt>
                <c:pt idx="3">
                  <c:v>Lakiery Hybrydowe </c:v>
                </c:pt>
                <c:pt idx="4">
                  <c:v>Ozdoby i przyrządy do zdobień </c:v>
                </c:pt>
                <c:pt idx="5">
                  <c:v> Urządzenia </c:v>
                </c:pt>
              </c:strCache>
            </c:strRef>
          </c:cat>
          <c:val>
            <c:numRef>
              <c:f>'Zdrowie i uroda'!$X$7:$X$12</c:f>
              <c:numCache>
                <c:formatCode>#\ ##0.00\ "zł"</c:formatCode>
                <c:ptCount val="6"/>
                <c:pt idx="0">
                  <c:v>7957162.0599999996</c:v>
                </c:pt>
                <c:pt idx="1">
                  <c:v>12755498.84</c:v>
                </c:pt>
                <c:pt idx="2">
                  <c:v>1992237.52</c:v>
                </c:pt>
                <c:pt idx="3">
                  <c:v>16035689.82</c:v>
                </c:pt>
                <c:pt idx="4">
                  <c:v>3466618.0200000005</c:v>
                </c:pt>
                <c:pt idx="5">
                  <c:v>40961702.979999997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9-454F-801B-99660FB50326}"/>
            </c:ext>
          </c:extLst>
        </c:ser>
        <c:ser>
          <c:idx val="2"/>
          <c:order val="2"/>
          <c:tx>
            <c:strRef>
              <c:f>'Zdrowie i uroda'!$Y$6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9FB-E549-A187-BAF826AB5921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9FB-E549-A187-BAF826AB5921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9FB-E549-A187-BAF826AB5921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9FB-E549-A187-BAF826AB5921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9FB-E549-A187-BAF826AB5921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9FB-E549-A187-BAF826AB59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'Zdrowie i uroda'!$V$7:$V$12</c:f>
              <c:strCache>
                <c:ptCount val="6"/>
                <c:pt idx="0">
                  <c:v>Akcesoria i przybory  </c:v>
                </c:pt>
                <c:pt idx="1">
                  <c:v>Akryle i żele </c:v>
                </c:pt>
                <c:pt idx="2">
                  <c:v>Lakiery do paznokci </c:v>
                </c:pt>
                <c:pt idx="3">
                  <c:v>Lakiery Hybrydowe </c:v>
                </c:pt>
                <c:pt idx="4">
                  <c:v>Ozdoby i przyrządy do zdobień </c:v>
                </c:pt>
                <c:pt idx="5">
                  <c:v> Urządzenia </c:v>
                </c:pt>
              </c:strCache>
            </c:strRef>
          </c:cat>
          <c:val>
            <c:numRef>
              <c:f>'Zdrowie i uroda'!$Y$7:$Y$12</c:f>
              <c:numCache>
                <c:formatCode>#\ ##0.00\ "zł"</c:formatCode>
                <c:ptCount val="6"/>
                <c:pt idx="0">
                  <c:v>6813129.8599999994</c:v>
                </c:pt>
                <c:pt idx="1">
                  <c:v>13648974.889999999</c:v>
                </c:pt>
                <c:pt idx="2">
                  <c:v>2439244.04</c:v>
                </c:pt>
                <c:pt idx="3">
                  <c:v>21054659.149999999</c:v>
                </c:pt>
                <c:pt idx="4">
                  <c:v>3346417.84</c:v>
                </c:pt>
                <c:pt idx="5">
                  <c:v>42079182.120000005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69-454F-801B-99660FB5032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86969775955513"/>
          <c:y val="0"/>
          <c:w val="0.25913030224044492"/>
          <c:h val="0.99683216309655343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Urządzenia</a:t>
            </a:r>
            <a:r>
              <a:rPr lang="pl-PL" baseline="0"/>
              <a:t> kosmetyczne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'Zdrowie i uroda'!$H$91</c:f>
              <c:strCache>
                <c:ptCount val="1"/>
                <c:pt idx="0">
                  <c:v> Urządzenia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'Zdrowie i uroda'!$G$92:$G$103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'Zdrowie i uroda'!$H$92:$H$103</c:f>
              <c:numCache>
                <c:formatCode>#\ ##0.00\ "zł"</c:formatCode>
                <c:ptCount val="12"/>
                <c:pt idx="0">
                  <c:v>2948551.25</c:v>
                </c:pt>
                <c:pt idx="1">
                  <c:v>2359455.09</c:v>
                </c:pt>
                <c:pt idx="2">
                  <c:v>2510139.73</c:v>
                </c:pt>
                <c:pt idx="3">
                  <c:v>2196633.5</c:v>
                </c:pt>
                <c:pt idx="4">
                  <c:v>2701494.26</c:v>
                </c:pt>
                <c:pt idx="5">
                  <c:v>2940962.27</c:v>
                </c:pt>
                <c:pt idx="6">
                  <c:v>3405206.29</c:v>
                </c:pt>
                <c:pt idx="7">
                  <c:v>3249653.15</c:v>
                </c:pt>
                <c:pt idx="8">
                  <c:v>2896390.93</c:v>
                </c:pt>
                <c:pt idx="9">
                  <c:v>2960850.58</c:v>
                </c:pt>
                <c:pt idx="10">
                  <c:v>3452976.84</c:v>
                </c:pt>
                <c:pt idx="11">
                  <c:v>4833775.8099999996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E-224E-88DE-7A86F6C6A425}"/>
            </c:ext>
          </c:extLst>
        </c:ser>
        <c:ser>
          <c:idx val="1"/>
          <c:order val="1"/>
          <c:tx>
            <c:strRef>
              <c:f>'Zdrowie i uroda'!$I$91</c:f>
              <c:strCache>
                <c:ptCount val="1"/>
                <c:pt idx="0">
                  <c:v> Urządzenia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'Zdrowie i uroda'!$G$92:$G$103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'Zdrowie i uroda'!$I$92:$I$103</c:f>
              <c:numCache>
                <c:formatCode>#\ ##0.00\ "zł"</c:formatCode>
                <c:ptCount val="12"/>
                <c:pt idx="0">
                  <c:v>3437135.87</c:v>
                </c:pt>
                <c:pt idx="1">
                  <c:v>2797790.16</c:v>
                </c:pt>
                <c:pt idx="2">
                  <c:v>2926340.75</c:v>
                </c:pt>
                <c:pt idx="3">
                  <c:v>2664870.2599999998</c:v>
                </c:pt>
                <c:pt idx="4">
                  <c:v>3265405.78</c:v>
                </c:pt>
                <c:pt idx="5">
                  <c:v>3124990.89</c:v>
                </c:pt>
                <c:pt idx="6">
                  <c:v>3872658.26</c:v>
                </c:pt>
                <c:pt idx="7">
                  <c:v>3809492.79</c:v>
                </c:pt>
                <c:pt idx="8">
                  <c:v>3247086.37</c:v>
                </c:pt>
                <c:pt idx="9">
                  <c:v>3225630.24</c:v>
                </c:pt>
                <c:pt idx="10">
                  <c:v>3587155.78</c:v>
                </c:pt>
                <c:pt idx="11">
                  <c:v>5003145.83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E-224E-88DE-7A86F6C6A425}"/>
            </c:ext>
          </c:extLst>
        </c:ser>
        <c:ser>
          <c:idx val="2"/>
          <c:order val="2"/>
          <c:tx>
            <c:strRef>
              <c:f>'Zdrowie i uroda'!$J$91</c:f>
              <c:strCache>
                <c:ptCount val="1"/>
                <c:pt idx="0">
                  <c:v> Urządzenia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'Zdrowie i uroda'!$G$92:$G$103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'Zdrowie i uroda'!$J$92:$J$103</c:f>
              <c:numCache>
                <c:formatCode>#\ ##0.00\ "zł"</c:formatCode>
                <c:ptCount val="12"/>
                <c:pt idx="0">
                  <c:v>3873586.91</c:v>
                </c:pt>
                <c:pt idx="1">
                  <c:v>3561712.17</c:v>
                </c:pt>
                <c:pt idx="2">
                  <c:v>4591276.5599999996</c:v>
                </c:pt>
                <c:pt idx="3">
                  <c:v>6339877.1500000004</c:v>
                </c:pt>
                <c:pt idx="4">
                  <c:v>5764881.8899999997</c:v>
                </c:pt>
                <c:pt idx="5">
                  <c:v>4503776.16</c:v>
                </c:pt>
                <c:pt idx="6">
                  <c:v>4785305.3499999996</c:v>
                </c:pt>
                <c:pt idx="7">
                  <c:v>4830193.84</c:v>
                </c:pt>
                <c:pt idx="8">
                  <c:v>3828572.09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4E-224E-88DE-7A86F6C6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637136"/>
        <c:axId val="821502160"/>
      </c:barChart>
      <c:catAx>
        <c:axId val="90463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1502160"/>
        <c:crosses val="autoZero"/>
        <c:auto val="1"/>
        <c:lblAlgn val="ctr"/>
        <c:lblOffset val="100"/>
        <c:noMultiLvlLbl val="0"/>
      </c:catAx>
      <c:valAx>
        <c:axId val="8215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46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Lakiery</a:t>
            </a:r>
            <a:r>
              <a:rPr lang="pl-PL" baseline="0"/>
              <a:t> hybrydowe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'Zdrowie i uroda'!$H$57</c:f>
              <c:strCache>
                <c:ptCount val="1"/>
                <c:pt idx="0">
                  <c:v>Lakiery Hybrydowe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'Zdrowie i uroda'!$G$58:$G$69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'Zdrowie i uroda'!$H$58:$H$69</c:f>
              <c:numCache>
                <c:formatCode>#\ ##0.00\ "zł"</c:formatCode>
                <c:ptCount val="12"/>
                <c:pt idx="0">
                  <c:v>2165274.7999999998</c:v>
                </c:pt>
                <c:pt idx="1">
                  <c:v>1688591.9</c:v>
                </c:pt>
                <c:pt idx="2">
                  <c:v>1648719.6</c:v>
                </c:pt>
                <c:pt idx="3">
                  <c:v>1336771.5900000001</c:v>
                </c:pt>
                <c:pt idx="4">
                  <c:v>1393522.83</c:v>
                </c:pt>
                <c:pt idx="5">
                  <c:v>1531426.26</c:v>
                </c:pt>
                <c:pt idx="6">
                  <c:v>1724382.49</c:v>
                </c:pt>
                <c:pt idx="7">
                  <c:v>1590194.82</c:v>
                </c:pt>
                <c:pt idx="8">
                  <c:v>1434133.63</c:v>
                </c:pt>
                <c:pt idx="9">
                  <c:v>1367575.57</c:v>
                </c:pt>
                <c:pt idx="10">
                  <c:v>1511244.37</c:v>
                </c:pt>
                <c:pt idx="11">
                  <c:v>1602995.61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2-A045-A182-71DD4154A11E}"/>
            </c:ext>
          </c:extLst>
        </c:ser>
        <c:ser>
          <c:idx val="1"/>
          <c:order val="1"/>
          <c:tx>
            <c:strRef>
              <c:f>'Zdrowie i uroda'!$I$57</c:f>
              <c:strCache>
                <c:ptCount val="1"/>
                <c:pt idx="0">
                  <c:v>Lakiery Hybrydowe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'Zdrowie i uroda'!$G$58:$G$69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'Zdrowie i uroda'!$I$58:$I$69</c:f>
              <c:numCache>
                <c:formatCode>#\ ##0.00\ "zł"</c:formatCode>
                <c:ptCount val="12"/>
                <c:pt idx="0">
                  <c:v>1577641.57</c:v>
                </c:pt>
                <c:pt idx="1">
                  <c:v>1263971.72</c:v>
                </c:pt>
                <c:pt idx="2">
                  <c:v>1210036.05</c:v>
                </c:pt>
                <c:pt idx="3">
                  <c:v>1061484.8</c:v>
                </c:pt>
                <c:pt idx="4">
                  <c:v>1228065.67</c:v>
                </c:pt>
                <c:pt idx="5">
                  <c:v>1161501.7</c:v>
                </c:pt>
                <c:pt idx="6">
                  <c:v>1524001.36</c:v>
                </c:pt>
                <c:pt idx="7">
                  <c:v>1390454.04</c:v>
                </c:pt>
                <c:pt idx="8">
                  <c:v>1232344.2</c:v>
                </c:pt>
                <c:pt idx="9">
                  <c:v>1286147.97</c:v>
                </c:pt>
                <c:pt idx="10">
                  <c:v>1491346.05</c:v>
                </c:pt>
                <c:pt idx="11">
                  <c:v>1608694.69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2-A045-A182-71DD4154A11E}"/>
            </c:ext>
          </c:extLst>
        </c:ser>
        <c:ser>
          <c:idx val="2"/>
          <c:order val="2"/>
          <c:tx>
            <c:strRef>
              <c:f>'Zdrowie i uroda'!$J$57</c:f>
              <c:strCache>
                <c:ptCount val="1"/>
                <c:pt idx="0">
                  <c:v>Lakiery Hybrydowe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'Zdrowie i uroda'!$G$58:$G$69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'Zdrowie i uroda'!$J$58:$J$69</c:f>
              <c:numCache>
                <c:formatCode>#\ ##0.00\ "zł"</c:formatCode>
                <c:ptCount val="12"/>
                <c:pt idx="0">
                  <c:v>1693145.13</c:v>
                </c:pt>
                <c:pt idx="1">
                  <c:v>1572789.7</c:v>
                </c:pt>
                <c:pt idx="2">
                  <c:v>2341408</c:v>
                </c:pt>
                <c:pt idx="3">
                  <c:v>3811603.77</c:v>
                </c:pt>
                <c:pt idx="4">
                  <c:v>2642678.4500000002</c:v>
                </c:pt>
                <c:pt idx="5">
                  <c:v>2216020.19</c:v>
                </c:pt>
                <c:pt idx="6">
                  <c:v>2448928.21</c:v>
                </c:pt>
                <c:pt idx="7">
                  <c:v>2371141.7400000002</c:v>
                </c:pt>
                <c:pt idx="8">
                  <c:v>1956943.96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2-A045-A182-71DD4154A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596032"/>
        <c:axId val="897613216"/>
      </c:barChart>
      <c:catAx>
        <c:axId val="8985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7613216"/>
        <c:crosses val="autoZero"/>
        <c:auto val="1"/>
        <c:lblAlgn val="ctr"/>
        <c:lblOffset val="100"/>
        <c:noMultiLvlLbl val="0"/>
      </c:catAx>
      <c:valAx>
        <c:axId val="8976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859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Pielęgnacja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'Zdrowie i uroda'!$P$6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59-AE4D-B742-5B632DC3571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59-AE4D-B742-5B632DC35710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59-AE4D-B742-5B632DC35710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59-AE4D-B742-5B632DC35710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59-AE4D-B742-5B632DC35710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C59-AE4D-B742-5B632DC35710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9-AE4D-B742-5B632DC35710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'Zdrowie i uroda'!$O$7:$O$13</c:f>
              <c:strCache>
                <c:ptCount val="7"/>
                <c:pt idx="0">
                  <c:v>Ciało </c:v>
                </c:pt>
                <c:pt idx="1">
                  <c:v>Dłonie i stopy </c:v>
                </c:pt>
                <c:pt idx="2">
                  <c:v>Golenie i depilacja </c:v>
                </c:pt>
                <c:pt idx="3">
                  <c:v>Opalanie </c:v>
                </c:pt>
                <c:pt idx="4">
                  <c:v>Twarz </c:v>
                </c:pt>
                <c:pt idx="5">
                  <c:v>Włosy </c:v>
                </c:pt>
                <c:pt idx="6">
                  <c:v>Zestawy kosmetyków </c:v>
                </c:pt>
              </c:strCache>
            </c:strRef>
          </c:cat>
          <c:val>
            <c:numRef>
              <c:f>'Zdrowie i uroda'!$P$7:$P$13</c:f>
              <c:numCache>
                <c:formatCode>#\ ##0.00\ "zł"</c:formatCode>
                <c:ptCount val="7"/>
                <c:pt idx="0">
                  <c:v>23245634.270000003</c:v>
                </c:pt>
                <c:pt idx="1">
                  <c:v>4307969.29</c:v>
                </c:pt>
                <c:pt idx="2">
                  <c:v>22798492.370000001</c:v>
                </c:pt>
                <c:pt idx="3">
                  <c:v>3469470.3899999997</c:v>
                </c:pt>
                <c:pt idx="4">
                  <c:v>50083651.359999999</c:v>
                </c:pt>
                <c:pt idx="5">
                  <c:v>80792611.38000001</c:v>
                </c:pt>
                <c:pt idx="6">
                  <c:v>4671979.3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C59-AE4D-B742-5B632DC35710}"/>
            </c:ext>
          </c:extLst>
        </c:ser>
        <c:ser>
          <c:idx val="1"/>
          <c:order val="1"/>
          <c:tx>
            <c:strRef>
              <c:f>'Zdrowie i uroda'!$Q$6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C59-AE4D-B742-5B632DC3571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C59-AE4D-B742-5B632DC35710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C59-AE4D-B742-5B632DC35710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C59-AE4D-B742-5B632DC35710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C59-AE4D-B742-5B632DC35710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DC59-AE4D-B742-5B632DC35710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C59-AE4D-B742-5B632DC357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'Zdrowie i uroda'!$O$7:$O$13</c:f>
              <c:strCache>
                <c:ptCount val="7"/>
                <c:pt idx="0">
                  <c:v>Ciało </c:v>
                </c:pt>
                <c:pt idx="1">
                  <c:v>Dłonie i stopy </c:v>
                </c:pt>
                <c:pt idx="2">
                  <c:v>Golenie i depilacja </c:v>
                </c:pt>
                <c:pt idx="3">
                  <c:v>Opalanie </c:v>
                </c:pt>
                <c:pt idx="4">
                  <c:v>Twarz </c:v>
                </c:pt>
                <c:pt idx="5">
                  <c:v>Włosy </c:v>
                </c:pt>
                <c:pt idx="6">
                  <c:v>Zestawy kosmetyków </c:v>
                </c:pt>
              </c:strCache>
            </c:strRef>
          </c:cat>
          <c:val>
            <c:numRef>
              <c:f>'Zdrowie i uroda'!$Q$7:$Q$13</c:f>
              <c:numCache>
                <c:formatCode>#\ ##0.00\ "zł"</c:formatCode>
                <c:ptCount val="7"/>
                <c:pt idx="0">
                  <c:v>34480841.75</c:v>
                </c:pt>
                <c:pt idx="1">
                  <c:v>6410838.1799999988</c:v>
                </c:pt>
                <c:pt idx="2">
                  <c:v>31565868.98</c:v>
                </c:pt>
                <c:pt idx="3">
                  <c:v>4583268.43</c:v>
                </c:pt>
                <c:pt idx="4">
                  <c:v>72050026.079999998</c:v>
                </c:pt>
                <c:pt idx="5">
                  <c:v>118112696.44999999</c:v>
                </c:pt>
                <c:pt idx="6">
                  <c:v>7957162.0599999996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C59-AE4D-B742-5B632DC35710}"/>
            </c:ext>
          </c:extLst>
        </c:ser>
        <c:ser>
          <c:idx val="2"/>
          <c:order val="2"/>
          <c:tx>
            <c:strRef>
              <c:f>'Zdrowie i uroda'!$R$6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C59-AE4D-B742-5B632DC3571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C59-AE4D-B742-5B632DC35710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C59-AE4D-B742-5B632DC35710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C59-AE4D-B742-5B632DC35710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C59-AE4D-B742-5B632DC35710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C59-AE4D-B742-5B632DC35710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C59-AE4D-B742-5B632DC357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'Zdrowie i uroda'!$O$7:$O$13</c:f>
              <c:strCache>
                <c:ptCount val="7"/>
                <c:pt idx="0">
                  <c:v>Ciało </c:v>
                </c:pt>
                <c:pt idx="1">
                  <c:v>Dłonie i stopy </c:v>
                </c:pt>
                <c:pt idx="2">
                  <c:v>Golenie i depilacja </c:v>
                </c:pt>
                <c:pt idx="3">
                  <c:v>Opalanie </c:v>
                </c:pt>
                <c:pt idx="4">
                  <c:v>Twarz </c:v>
                </c:pt>
                <c:pt idx="5">
                  <c:v>Włosy </c:v>
                </c:pt>
                <c:pt idx="6">
                  <c:v>Zestawy kosmetyków </c:v>
                </c:pt>
              </c:strCache>
            </c:strRef>
          </c:cat>
          <c:val>
            <c:numRef>
              <c:f>'Zdrowie i uroda'!$R$7:$R$13</c:f>
              <c:numCache>
                <c:formatCode>#\ ##0.00\ "zł"</c:formatCode>
                <c:ptCount val="7"/>
                <c:pt idx="0">
                  <c:v>54525319.619999997</c:v>
                </c:pt>
                <c:pt idx="1">
                  <c:v>13079277.799999999</c:v>
                </c:pt>
                <c:pt idx="2">
                  <c:v>35878392.329999998</c:v>
                </c:pt>
                <c:pt idx="3">
                  <c:v>6585455.1500000004</c:v>
                </c:pt>
                <c:pt idx="4">
                  <c:v>93906767.609999999</c:v>
                </c:pt>
                <c:pt idx="5">
                  <c:v>151628981.36000001</c:v>
                </c:pt>
                <c:pt idx="6">
                  <c:v>6813129.8599999994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C59-AE4D-B742-5B632DC3571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62504594039835"/>
          <c:y val="2.3817533529827636E-3"/>
          <c:w val="0.2563749540596017"/>
          <c:h val="0.99268781655675054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Manicure i</a:t>
            </a:r>
            <a:r>
              <a:rPr lang="pl-PL" baseline="0"/>
              <a:t> pedicure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'Zdrowie i uroda'!$W$6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16-D742-B0BF-20056068451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16-D742-B0BF-20056068451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16-D742-B0BF-200560684514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16-D742-B0BF-20056068451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16-D742-B0BF-20056068451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16-D742-B0BF-200560684514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'Zdrowie i uroda'!$V$7:$V$12</c:f>
              <c:strCache>
                <c:ptCount val="6"/>
                <c:pt idx="0">
                  <c:v>Akcesoria i przybory  </c:v>
                </c:pt>
                <c:pt idx="1">
                  <c:v>Akryle i żele </c:v>
                </c:pt>
                <c:pt idx="2">
                  <c:v>Lakiery do paznokci </c:v>
                </c:pt>
                <c:pt idx="3">
                  <c:v>Lakiery Hybrydowe </c:v>
                </c:pt>
                <c:pt idx="4">
                  <c:v>Ozdoby i przyrządy do zdobień </c:v>
                </c:pt>
                <c:pt idx="5">
                  <c:v> Urządzenia </c:v>
                </c:pt>
              </c:strCache>
            </c:strRef>
          </c:cat>
          <c:val>
            <c:numRef>
              <c:f>'Zdrowie i uroda'!$W$7:$W$12</c:f>
              <c:numCache>
                <c:formatCode>#\ ##0.00\ "zł"</c:formatCode>
                <c:ptCount val="6"/>
                <c:pt idx="0">
                  <c:v>4671979.3</c:v>
                </c:pt>
                <c:pt idx="1">
                  <c:v>9524037.7899999991</c:v>
                </c:pt>
                <c:pt idx="2">
                  <c:v>1732789.2399999998</c:v>
                </c:pt>
                <c:pt idx="3">
                  <c:v>18994833.470000003</c:v>
                </c:pt>
                <c:pt idx="4">
                  <c:v>3832034.7199999997</c:v>
                </c:pt>
                <c:pt idx="5">
                  <c:v>36456089.699999996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16-D742-B0BF-200560684514}"/>
            </c:ext>
          </c:extLst>
        </c:ser>
        <c:ser>
          <c:idx val="1"/>
          <c:order val="1"/>
          <c:tx>
            <c:strRef>
              <c:f>'Zdrowie i uroda'!$X$6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816-D742-B0BF-20056068451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816-D742-B0BF-20056068451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816-D742-B0BF-200560684514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B816-D742-B0BF-20056068451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B816-D742-B0BF-20056068451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B816-D742-B0BF-2005606845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'Zdrowie i uroda'!$V$7:$V$12</c:f>
              <c:strCache>
                <c:ptCount val="6"/>
                <c:pt idx="0">
                  <c:v>Akcesoria i przybory  </c:v>
                </c:pt>
                <c:pt idx="1">
                  <c:v>Akryle i żele </c:v>
                </c:pt>
                <c:pt idx="2">
                  <c:v>Lakiery do paznokci </c:v>
                </c:pt>
                <c:pt idx="3">
                  <c:v>Lakiery Hybrydowe </c:v>
                </c:pt>
                <c:pt idx="4">
                  <c:v>Ozdoby i przyrządy do zdobień </c:v>
                </c:pt>
                <c:pt idx="5">
                  <c:v> Urządzenia </c:v>
                </c:pt>
              </c:strCache>
            </c:strRef>
          </c:cat>
          <c:val>
            <c:numRef>
              <c:f>'Zdrowie i uroda'!$X$7:$X$12</c:f>
              <c:numCache>
                <c:formatCode>#\ ##0.00\ "zł"</c:formatCode>
                <c:ptCount val="6"/>
                <c:pt idx="0">
                  <c:v>7957162.0599999996</c:v>
                </c:pt>
                <c:pt idx="1">
                  <c:v>12755498.84</c:v>
                </c:pt>
                <c:pt idx="2">
                  <c:v>1992237.52</c:v>
                </c:pt>
                <c:pt idx="3">
                  <c:v>16035689.82</c:v>
                </c:pt>
                <c:pt idx="4">
                  <c:v>3466618.0200000005</c:v>
                </c:pt>
                <c:pt idx="5">
                  <c:v>40961702.979999997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816-D742-B0BF-200560684514}"/>
            </c:ext>
          </c:extLst>
        </c:ser>
        <c:ser>
          <c:idx val="2"/>
          <c:order val="2"/>
          <c:tx>
            <c:strRef>
              <c:f>'Zdrowie i uroda'!$Y$6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816-D742-B0BF-20056068451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816-D742-B0BF-20056068451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816-D742-B0BF-200560684514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816-D742-B0BF-20056068451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816-D742-B0BF-20056068451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816-D742-B0BF-2005606845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'Zdrowie i uroda'!$V$7:$V$12</c:f>
              <c:strCache>
                <c:ptCount val="6"/>
                <c:pt idx="0">
                  <c:v>Akcesoria i przybory  </c:v>
                </c:pt>
                <c:pt idx="1">
                  <c:v>Akryle i żele </c:v>
                </c:pt>
                <c:pt idx="2">
                  <c:v>Lakiery do paznokci </c:v>
                </c:pt>
                <c:pt idx="3">
                  <c:v>Lakiery Hybrydowe </c:v>
                </c:pt>
                <c:pt idx="4">
                  <c:v>Ozdoby i przyrządy do zdobień </c:v>
                </c:pt>
                <c:pt idx="5">
                  <c:v> Urządzenia </c:v>
                </c:pt>
              </c:strCache>
            </c:strRef>
          </c:cat>
          <c:val>
            <c:numRef>
              <c:f>'Zdrowie i uroda'!$Y$7:$Y$12</c:f>
              <c:numCache>
                <c:formatCode>#\ ##0.00\ "zł"</c:formatCode>
                <c:ptCount val="6"/>
                <c:pt idx="0">
                  <c:v>6813129.8599999994</c:v>
                </c:pt>
                <c:pt idx="1">
                  <c:v>13648974.889999999</c:v>
                </c:pt>
                <c:pt idx="2">
                  <c:v>2439244.04</c:v>
                </c:pt>
                <c:pt idx="3">
                  <c:v>21054659.149999999</c:v>
                </c:pt>
                <c:pt idx="4">
                  <c:v>3346417.84</c:v>
                </c:pt>
                <c:pt idx="5">
                  <c:v>42079182.120000005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816-D742-B0BF-20056068451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86969775955513"/>
          <c:y val="0"/>
          <c:w val="0.25913030224044492"/>
          <c:h val="0.99683216309655343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13" Type="http://schemas.openxmlformats.org/officeDocument/2006/relationships/chart" Target="../charts/chart18.xml"/><Relationship Id="rId18" Type="http://schemas.openxmlformats.org/officeDocument/2006/relationships/chart" Target="../charts/chart23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" Type="http://schemas.openxmlformats.org/officeDocument/2006/relationships/image" Target="../media/image1.png"/><Relationship Id="rId16" Type="http://schemas.openxmlformats.org/officeDocument/2006/relationships/chart" Target="../charts/chart21.xml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chart" Target="../charts/chart16.xml"/><Relationship Id="rId5" Type="http://schemas.openxmlformats.org/officeDocument/2006/relationships/customXml" Target="../ink/ink3.xml"/><Relationship Id="rId15" Type="http://schemas.openxmlformats.org/officeDocument/2006/relationships/chart" Target="../charts/chart20.xml"/><Relationship Id="rId10" Type="http://schemas.openxmlformats.org/officeDocument/2006/relationships/customXml" Target="../ink/ink8.xml"/><Relationship Id="rId4" Type="http://schemas.openxmlformats.org/officeDocument/2006/relationships/image" Target="../media/image2.png"/><Relationship Id="rId9" Type="http://schemas.openxmlformats.org/officeDocument/2006/relationships/customXml" Target="../ink/ink7.xml"/><Relationship Id="rId1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10" Type="http://schemas.openxmlformats.org/officeDocument/2006/relationships/chart" Target="../charts/chart66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3" Type="http://schemas.openxmlformats.org/officeDocument/2006/relationships/chart" Target="../charts/chart69.xml"/><Relationship Id="rId7" Type="http://schemas.openxmlformats.org/officeDocument/2006/relationships/chart" Target="../charts/chart73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11" Type="http://schemas.openxmlformats.org/officeDocument/2006/relationships/chart" Target="../charts/chart77.xml"/><Relationship Id="rId5" Type="http://schemas.openxmlformats.org/officeDocument/2006/relationships/chart" Target="../charts/chart71.xml"/><Relationship Id="rId10" Type="http://schemas.openxmlformats.org/officeDocument/2006/relationships/chart" Target="../charts/chart76.xml"/><Relationship Id="rId4" Type="http://schemas.openxmlformats.org/officeDocument/2006/relationships/chart" Target="../charts/chart70.xml"/><Relationship Id="rId9" Type="http://schemas.openxmlformats.org/officeDocument/2006/relationships/chart" Target="../charts/chart7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5.xml"/><Relationship Id="rId3" Type="http://schemas.openxmlformats.org/officeDocument/2006/relationships/chart" Target="../charts/chart80.xml"/><Relationship Id="rId7" Type="http://schemas.openxmlformats.org/officeDocument/2006/relationships/chart" Target="../charts/chart84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5" Type="http://schemas.openxmlformats.org/officeDocument/2006/relationships/chart" Target="../charts/chart82.xml"/><Relationship Id="rId10" Type="http://schemas.openxmlformats.org/officeDocument/2006/relationships/chart" Target="../charts/chart87.xml"/><Relationship Id="rId4" Type="http://schemas.openxmlformats.org/officeDocument/2006/relationships/chart" Target="../charts/chart81.xml"/><Relationship Id="rId9" Type="http://schemas.openxmlformats.org/officeDocument/2006/relationships/chart" Target="../charts/chart8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5.xml"/><Relationship Id="rId3" Type="http://schemas.openxmlformats.org/officeDocument/2006/relationships/chart" Target="../charts/chart90.xml"/><Relationship Id="rId7" Type="http://schemas.openxmlformats.org/officeDocument/2006/relationships/chart" Target="../charts/chart94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6" Type="http://schemas.openxmlformats.org/officeDocument/2006/relationships/chart" Target="../charts/chart93.xml"/><Relationship Id="rId5" Type="http://schemas.openxmlformats.org/officeDocument/2006/relationships/chart" Target="../charts/chart92.xml"/><Relationship Id="rId10" Type="http://schemas.openxmlformats.org/officeDocument/2006/relationships/chart" Target="../charts/chart97.xml"/><Relationship Id="rId4" Type="http://schemas.openxmlformats.org/officeDocument/2006/relationships/chart" Target="../charts/chart91.xml"/><Relationship Id="rId9" Type="http://schemas.openxmlformats.org/officeDocument/2006/relationships/chart" Target="../charts/chart9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778934</xdr:colOff>
      <xdr:row>20</xdr:row>
      <xdr:rowOff>169333</xdr:rowOff>
    </xdr:from>
    <xdr:to>
      <xdr:col>22</xdr:col>
      <xdr:colOff>1756820</xdr:colOff>
      <xdr:row>35</xdr:row>
      <xdr:rowOff>186267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B9F8CE0-F985-4A4C-BD54-D5D573C4B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787400</xdr:colOff>
      <xdr:row>55</xdr:row>
      <xdr:rowOff>184150</xdr:rowOff>
    </xdr:from>
    <xdr:to>
      <xdr:col>21</xdr:col>
      <xdr:colOff>787400</xdr:colOff>
      <xdr:row>69</xdr:row>
      <xdr:rowOff>101600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CB66CD6-8610-F849-AB4C-E958045CA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757620</xdr:colOff>
      <xdr:row>19</xdr:row>
      <xdr:rowOff>183054</xdr:rowOff>
    </xdr:from>
    <xdr:to>
      <xdr:col>31</xdr:col>
      <xdr:colOff>244129</xdr:colOff>
      <xdr:row>35</xdr:row>
      <xdr:rowOff>3967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43671C99-CBA6-F245-AE73-093530A36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760154</xdr:colOff>
      <xdr:row>34</xdr:row>
      <xdr:rowOff>170006</xdr:rowOff>
    </xdr:from>
    <xdr:to>
      <xdr:col>31</xdr:col>
      <xdr:colOff>238483</xdr:colOff>
      <xdr:row>53</xdr:row>
      <xdr:rowOff>152400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B57BE95A-DE17-724A-9085-75C593531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526436</xdr:colOff>
      <xdr:row>56</xdr:row>
      <xdr:rowOff>88140</xdr:rowOff>
    </xdr:from>
    <xdr:to>
      <xdr:col>29</xdr:col>
      <xdr:colOff>672678</xdr:colOff>
      <xdr:row>69</xdr:row>
      <xdr:rowOff>79673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943D645D-25BC-5444-894A-267DFEBAF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525876</xdr:colOff>
      <xdr:row>69</xdr:row>
      <xdr:rowOff>84667</xdr:rowOff>
    </xdr:from>
    <xdr:to>
      <xdr:col>29</xdr:col>
      <xdr:colOff>660399</xdr:colOff>
      <xdr:row>82</xdr:row>
      <xdr:rowOff>148068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15C3F441-0C96-8141-B28B-BFF1C8507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716818</xdr:colOff>
      <xdr:row>24</xdr:row>
      <xdr:rowOff>66749</xdr:rowOff>
    </xdr:from>
    <xdr:to>
      <xdr:col>36</xdr:col>
      <xdr:colOff>1622056</xdr:colOff>
      <xdr:row>38</xdr:row>
      <xdr:rowOff>22661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F5D901F8-7237-0B4B-8986-888A0EB42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723605</xdr:colOff>
      <xdr:row>57</xdr:row>
      <xdr:rowOff>206481</xdr:rowOff>
    </xdr:from>
    <xdr:to>
      <xdr:col>39</xdr:col>
      <xdr:colOff>492960</xdr:colOff>
      <xdr:row>70</xdr:row>
      <xdr:rowOff>152542</xdr:rowOff>
    </xdr:to>
    <xdr:grpSp>
      <xdr:nvGrpSpPr>
        <xdr:cNvPr id="5" name="Grupa 4">
          <a:extLst>
            <a:ext uri="{FF2B5EF4-FFF2-40B4-BE49-F238E27FC236}">
              <a16:creationId xmlns:a16="http://schemas.microsoft.com/office/drawing/2014/main" id="{83A1287F-329E-9747-AD49-19B1D8980856}"/>
            </a:ext>
          </a:extLst>
        </xdr:cNvPr>
        <xdr:cNvGrpSpPr/>
      </xdr:nvGrpSpPr>
      <xdr:grpSpPr>
        <a:xfrm>
          <a:off x="44641977" y="11990900"/>
          <a:ext cx="9161448" cy="2633735"/>
          <a:chOff x="44641977" y="11990900"/>
          <a:chExt cx="9161448" cy="2633735"/>
        </a:xfrm>
      </xdr:grpSpPr>
      <xdr:graphicFrame macro="">
        <xdr:nvGraphicFramePr>
          <xdr:cNvPr id="17" name="Wykres 16">
            <a:extLst>
              <a:ext uri="{FF2B5EF4-FFF2-40B4-BE49-F238E27FC236}">
                <a16:creationId xmlns:a16="http://schemas.microsoft.com/office/drawing/2014/main" id="{BDA9D36B-F1A5-C14B-9742-FE531937B1ED}"/>
              </a:ext>
            </a:extLst>
          </xdr:cNvPr>
          <xdr:cNvGraphicFramePr/>
        </xdr:nvGraphicFramePr>
        <xdr:xfrm>
          <a:off x="44641977" y="11991163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8" name="Wykres 17">
            <a:extLst>
              <a:ext uri="{FF2B5EF4-FFF2-40B4-BE49-F238E27FC236}">
                <a16:creationId xmlns:a16="http://schemas.microsoft.com/office/drawing/2014/main" id="{B4591DA6-3F18-DF4C-AC1A-B0353377BC1C}"/>
              </a:ext>
            </a:extLst>
          </xdr:cNvPr>
          <xdr:cNvGraphicFramePr/>
        </xdr:nvGraphicFramePr>
        <xdr:xfrm>
          <a:off x="49231425" y="11990900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22</xdr:col>
      <xdr:colOff>70013</xdr:colOff>
      <xdr:row>103</xdr:row>
      <xdr:rowOff>147691</xdr:rowOff>
    </xdr:from>
    <xdr:to>
      <xdr:col>27</xdr:col>
      <xdr:colOff>81128</xdr:colOff>
      <xdr:row>130</xdr:row>
      <xdr:rowOff>3718</xdr:rowOff>
    </xdr:to>
    <xdr:grpSp>
      <xdr:nvGrpSpPr>
        <xdr:cNvPr id="22" name="Grupa 21">
          <a:extLst>
            <a:ext uri="{FF2B5EF4-FFF2-40B4-BE49-F238E27FC236}">
              <a16:creationId xmlns:a16="http://schemas.microsoft.com/office/drawing/2014/main" id="{A5BF01AC-2449-FC45-86F0-08FB907686C2}"/>
            </a:ext>
          </a:extLst>
        </xdr:cNvPr>
        <xdr:cNvGrpSpPr/>
      </xdr:nvGrpSpPr>
      <xdr:grpSpPr>
        <a:xfrm>
          <a:off x="32071060" y="21442342"/>
          <a:ext cx="5475068" cy="5438120"/>
          <a:chOff x="30277972" y="18903204"/>
          <a:chExt cx="5489173" cy="5485013"/>
        </a:xfrm>
      </xdr:grpSpPr>
      <xdr:graphicFrame macro="">
        <xdr:nvGraphicFramePr>
          <xdr:cNvPr id="3" name="Wykres 2">
            <a:extLst>
              <a:ext uri="{FF2B5EF4-FFF2-40B4-BE49-F238E27FC236}">
                <a16:creationId xmlns:a16="http://schemas.microsoft.com/office/drawing/2014/main" id="{EFB5F686-7F99-6C4C-B568-15CF84B639DC}"/>
              </a:ext>
            </a:extLst>
          </xdr:cNvPr>
          <xdr:cNvGraphicFramePr/>
        </xdr:nvGraphicFramePr>
        <xdr:xfrm>
          <a:off x="30280745" y="18903204"/>
          <a:ext cx="54864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20" name="Wykres 19">
            <a:extLst>
              <a:ext uri="{FF2B5EF4-FFF2-40B4-BE49-F238E27FC236}">
                <a16:creationId xmlns:a16="http://schemas.microsoft.com/office/drawing/2014/main" id="{831FBB1C-74F9-8B49-AF72-F78B709CA7D3}"/>
              </a:ext>
            </a:extLst>
          </xdr:cNvPr>
          <xdr:cNvGraphicFramePr>
            <a:graphicFrameLocks/>
          </xdr:cNvGraphicFramePr>
        </xdr:nvGraphicFramePr>
        <xdr:xfrm>
          <a:off x="30277972" y="21645017"/>
          <a:ext cx="54864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  <xdr:twoCellAnchor>
    <xdr:from>
      <xdr:col>18</xdr:col>
      <xdr:colOff>789682</xdr:colOff>
      <xdr:row>69</xdr:row>
      <xdr:rowOff>117662</xdr:rowOff>
    </xdr:from>
    <xdr:to>
      <xdr:col>25</xdr:col>
      <xdr:colOff>345440</xdr:colOff>
      <xdr:row>95</xdr:row>
      <xdr:rowOff>113792</xdr:rowOff>
    </xdr:to>
    <xdr:grpSp>
      <xdr:nvGrpSpPr>
        <xdr:cNvPr id="4" name="Grupa 3">
          <a:extLst>
            <a:ext uri="{FF2B5EF4-FFF2-40B4-BE49-F238E27FC236}">
              <a16:creationId xmlns:a16="http://schemas.microsoft.com/office/drawing/2014/main" id="{8371E35C-2080-1F45-8904-EA7485E76965}"/>
            </a:ext>
          </a:extLst>
        </xdr:cNvPr>
        <xdr:cNvGrpSpPr/>
      </xdr:nvGrpSpPr>
      <xdr:grpSpPr>
        <a:xfrm>
          <a:off x="26617938" y="14383011"/>
          <a:ext cx="9154595" cy="5371479"/>
          <a:chOff x="26585922" y="14138462"/>
          <a:chExt cx="9146798" cy="5279330"/>
        </a:xfrm>
      </xdr:grpSpPr>
      <xdr:graphicFrame macro="">
        <xdr:nvGraphicFramePr>
          <xdr:cNvPr id="8" name="Wykres 7">
            <a:extLst>
              <a:ext uri="{FF2B5EF4-FFF2-40B4-BE49-F238E27FC236}">
                <a16:creationId xmlns:a16="http://schemas.microsoft.com/office/drawing/2014/main" id="{7ED06252-2290-5440-9B5A-B9F52001A438}"/>
              </a:ext>
            </a:extLst>
          </xdr:cNvPr>
          <xdr:cNvGraphicFramePr/>
        </xdr:nvGraphicFramePr>
        <xdr:xfrm>
          <a:off x="26585922" y="14140109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9" name="Wykres 8">
            <a:extLst>
              <a:ext uri="{FF2B5EF4-FFF2-40B4-BE49-F238E27FC236}">
                <a16:creationId xmlns:a16="http://schemas.microsoft.com/office/drawing/2014/main" id="{CAFD0B00-2160-564E-9425-80F526280E76}"/>
              </a:ext>
            </a:extLst>
          </xdr:cNvPr>
          <xdr:cNvGraphicFramePr/>
        </xdr:nvGraphicFramePr>
        <xdr:xfrm>
          <a:off x="31160720" y="14138462"/>
          <a:ext cx="4572000" cy="263569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21" name="Wykres 20">
            <a:extLst>
              <a:ext uri="{FF2B5EF4-FFF2-40B4-BE49-F238E27FC236}">
                <a16:creationId xmlns:a16="http://schemas.microsoft.com/office/drawing/2014/main" id="{986D6A39-A7A6-CE40-99E5-E310B66D1B2A}"/>
              </a:ext>
            </a:extLst>
          </xdr:cNvPr>
          <xdr:cNvGraphicFramePr>
            <a:graphicFrameLocks/>
          </xdr:cNvGraphicFramePr>
        </xdr:nvGraphicFramePr>
        <xdr:xfrm>
          <a:off x="31160720" y="16784320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10" name="Wykres 9">
            <a:extLst>
              <a:ext uri="{FF2B5EF4-FFF2-40B4-BE49-F238E27FC236}">
                <a16:creationId xmlns:a16="http://schemas.microsoft.com/office/drawing/2014/main" id="{196FFDD7-06A8-0C43-A7D8-EC3B2033282B}"/>
              </a:ext>
            </a:extLst>
          </xdr:cNvPr>
          <xdr:cNvGraphicFramePr/>
        </xdr:nvGraphicFramePr>
        <xdr:xfrm>
          <a:off x="26586328" y="16784320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1508812</xdr:colOff>
      <xdr:row>334</xdr:row>
      <xdr:rowOff>135281</xdr:rowOff>
    </xdr:from>
    <xdr:to>
      <xdr:col>1</xdr:col>
      <xdr:colOff>1509172</xdr:colOff>
      <xdr:row>334</xdr:row>
      <xdr:rowOff>135641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Pismo odręczne 3">
              <a:extLst>
                <a:ext uri="{FF2B5EF4-FFF2-40B4-BE49-F238E27FC236}">
                  <a16:creationId xmlns:a16="http://schemas.microsoft.com/office/drawing/2014/main" id="{698FC133-EEE5-7B45-A68C-C463879E5476}"/>
                </a:ext>
              </a:extLst>
            </xdr14:cNvPr>
            <xdr14:cNvContentPartPr/>
          </xdr14:nvContentPartPr>
          <xdr14:nvPr macro=""/>
          <xdr14:xfrm>
            <a:off x="2335320" y="67465440"/>
            <a:ext cx="360" cy="360"/>
          </xdr14:xfrm>
        </xdr:contentPart>
      </mc:Choice>
      <mc:Fallback xmlns="">
        <xdr:pic>
          <xdr:nvPicPr>
            <xdr:cNvPr id="4" name="Pismo odręczne 3">
              <a:extLst>
                <a:ext uri="{FF2B5EF4-FFF2-40B4-BE49-F238E27FC236}">
                  <a16:creationId xmlns:a16="http://schemas.microsoft.com/office/drawing/2014/main" id="{698FC133-EEE5-7B45-A68C-C463879E547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326680" y="67456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1087972</xdr:colOff>
      <xdr:row>334</xdr:row>
      <xdr:rowOff>166241</xdr:rowOff>
    </xdr:from>
    <xdr:to>
      <xdr:col>1</xdr:col>
      <xdr:colOff>1093012</xdr:colOff>
      <xdr:row>334</xdr:row>
      <xdr:rowOff>166601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Pismo odręczne 4">
              <a:extLst>
                <a:ext uri="{FF2B5EF4-FFF2-40B4-BE49-F238E27FC236}">
                  <a16:creationId xmlns:a16="http://schemas.microsoft.com/office/drawing/2014/main" id="{76AE4746-3860-7B48-98D9-EA39C90337F3}"/>
                </a:ext>
              </a:extLst>
            </xdr14:cNvPr>
            <xdr14:cNvContentPartPr/>
          </xdr14:nvContentPartPr>
          <xdr14:nvPr macro=""/>
          <xdr14:xfrm>
            <a:off x="1914480" y="67496400"/>
            <a:ext cx="5040" cy="360"/>
          </xdr14:xfrm>
        </xdr:contentPart>
      </mc:Choice>
      <mc:Fallback xmlns="">
        <xdr:pic>
          <xdr:nvPicPr>
            <xdr:cNvPr id="5" name="Pismo odręczne 4">
              <a:extLst>
                <a:ext uri="{FF2B5EF4-FFF2-40B4-BE49-F238E27FC236}">
                  <a16:creationId xmlns:a16="http://schemas.microsoft.com/office/drawing/2014/main" id="{76AE4746-3860-7B48-98D9-EA39C90337F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05840" y="67487760"/>
              <a:ext cx="2268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</xdr:col>
      <xdr:colOff>1508812</xdr:colOff>
      <xdr:row>334</xdr:row>
      <xdr:rowOff>135281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Pismo odręczne 5">
              <a:extLst>
                <a:ext uri="{FF2B5EF4-FFF2-40B4-BE49-F238E27FC236}">
                  <a16:creationId xmlns:a16="http://schemas.microsoft.com/office/drawing/2014/main" id="{00406E93-B91E-144F-89E2-707B38FB0E65}"/>
                </a:ext>
              </a:extLst>
            </xdr14:cNvPr>
            <xdr14:cNvContentPartPr/>
          </xdr14:nvContentPartPr>
          <xdr14:nvPr macro=""/>
          <xdr14:xfrm>
            <a:off x="2335320" y="67465440"/>
            <a:ext cx="360" cy="360"/>
          </xdr14:xfrm>
        </xdr:contentPart>
      </mc:Choice>
      <mc:Fallback xmlns="">
        <xdr:pic>
          <xdr:nvPicPr>
            <xdr:cNvPr id="6" name="Pismo odręczne 5">
              <a:extLst>
                <a:ext uri="{FF2B5EF4-FFF2-40B4-BE49-F238E27FC236}">
                  <a16:creationId xmlns:a16="http://schemas.microsoft.com/office/drawing/2014/main" id="{00406E93-B91E-144F-89E2-707B38FB0E6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326680" y="67456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1087972</xdr:colOff>
      <xdr:row>334</xdr:row>
      <xdr:rowOff>166241</xdr:rowOff>
    </xdr:from>
    <xdr:ext cx="504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Pismo odręczne 6">
              <a:extLst>
                <a:ext uri="{FF2B5EF4-FFF2-40B4-BE49-F238E27FC236}">
                  <a16:creationId xmlns:a16="http://schemas.microsoft.com/office/drawing/2014/main" id="{5630E011-6AAF-0F41-B523-7B94F1ABA060}"/>
                </a:ext>
              </a:extLst>
            </xdr14:cNvPr>
            <xdr14:cNvContentPartPr/>
          </xdr14:nvContentPartPr>
          <xdr14:nvPr macro=""/>
          <xdr14:xfrm>
            <a:off x="1914480" y="67496400"/>
            <a:ext cx="5040" cy="360"/>
          </xdr14:xfrm>
        </xdr:contentPart>
      </mc:Choice>
      <mc:Fallback xmlns="">
        <xdr:pic>
          <xdr:nvPicPr>
            <xdr:cNvPr id="7" name="Pismo odręczne 6">
              <a:extLst>
                <a:ext uri="{FF2B5EF4-FFF2-40B4-BE49-F238E27FC236}">
                  <a16:creationId xmlns:a16="http://schemas.microsoft.com/office/drawing/2014/main" id="{5630E011-6AAF-0F41-B523-7B94F1ABA06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05840" y="67487760"/>
              <a:ext cx="2268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1508812</xdr:colOff>
      <xdr:row>334</xdr:row>
      <xdr:rowOff>135281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Pismo odręczne 7">
              <a:extLst>
                <a:ext uri="{FF2B5EF4-FFF2-40B4-BE49-F238E27FC236}">
                  <a16:creationId xmlns:a16="http://schemas.microsoft.com/office/drawing/2014/main" id="{1BB01D66-CCBE-B940-831D-AD133B636568}"/>
                </a:ext>
              </a:extLst>
            </xdr14:cNvPr>
            <xdr14:cNvContentPartPr/>
          </xdr14:nvContentPartPr>
          <xdr14:nvPr macro=""/>
          <xdr14:xfrm>
            <a:off x="2335320" y="67465440"/>
            <a:ext cx="360" cy="360"/>
          </xdr14:xfrm>
        </xdr:contentPart>
      </mc:Choice>
      <mc:Fallback xmlns="">
        <xdr:pic>
          <xdr:nvPicPr>
            <xdr:cNvPr id="8" name="Pismo odręczne 7">
              <a:extLst>
                <a:ext uri="{FF2B5EF4-FFF2-40B4-BE49-F238E27FC236}">
                  <a16:creationId xmlns:a16="http://schemas.microsoft.com/office/drawing/2014/main" id="{1BB01D66-CCBE-B940-831D-AD133B63656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326680" y="67456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1087972</xdr:colOff>
      <xdr:row>334</xdr:row>
      <xdr:rowOff>166241</xdr:rowOff>
    </xdr:from>
    <xdr:ext cx="504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Pismo odręczne 8">
              <a:extLst>
                <a:ext uri="{FF2B5EF4-FFF2-40B4-BE49-F238E27FC236}">
                  <a16:creationId xmlns:a16="http://schemas.microsoft.com/office/drawing/2014/main" id="{FBF03DA9-B0BF-EA4A-9796-26DED6AC22D7}"/>
                </a:ext>
              </a:extLst>
            </xdr14:cNvPr>
            <xdr14:cNvContentPartPr/>
          </xdr14:nvContentPartPr>
          <xdr14:nvPr macro=""/>
          <xdr14:xfrm>
            <a:off x="1914480" y="67496400"/>
            <a:ext cx="5040" cy="360"/>
          </xdr14:xfrm>
        </xdr:contentPart>
      </mc:Choice>
      <mc:Fallback xmlns="">
        <xdr:pic>
          <xdr:nvPicPr>
            <xdr:cNvPr id="9" name="Pismo odręczne 8">
              <a:extLst>
                <a:ext uri="{FF2B5EF4-FFF2-40B4-BE49-F238E27FC236}">
                  <a16:creationId xmlns:a16="http://schemas.microsoft.com/office/drawing/2014/main" id="{FBF03DA9-B0BF-EA4A-9796-26DED6AC22D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05840" y="67487760"/>
              <a:ext cx="2268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1508812</xdr:colOff>
      <xdr:row>31</xdr:row>
      <xdr:rowOff>135281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Pismo odręczne 9">
              <a:extLst>
                <a:ext uri="{FF2B5EF4-FFF2-40B4-BE49-F238E27FC236}">
                  <a16:creationId xmlns:a16="http://schemas.microsoft.com/office/drawing/2014/main" id="{3CEA7D08-E9E5-C047-97F3-06A591836590}"/>
                </a:ext>
              </a:extLst>
            </xdr14:cNvPr>
            <xdr14:cNvContentPartPr/>
          </xdr14:nvContentPartPr>
          <xdr14:nvPr macro=""/>
          <xdr14:xfrm>
            <a:off x="2335320" y="67465440"/>
            <a:ext cx="360" cy="360"/>
          </xdr14:xfrm>
        </xdr:contentPart>
      </mc:Choice>
      <mc:Fallback xmlns="">
        <xdr:pic>
          <xdr:nvPicPr>
            <xdr:cNvPr id="10" name="Pismo odręczne 9">
              <a:extLst>
                <a:ext uri="{FF2B5EF4-FFF2-40B4-BE49-F238E27FC236}">
                  <a16:creationId xmlns:a16="http://schemas.microsoft.com/office/drawing/2014/main" id="{3CEA7D08-E9E5-C047-97F3-06A5918365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326680" y="67456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1087972</xdr:colOff>
      <xdr:row>31</xdr:row>
      <xdr:rowOff>166241</xdr:rowOff>
    </xdr:from>
    <xdr:ext cx="504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Pismo odręczne 10">
              <a:extLst>
                <a:ext uri="{FF2B5EF4-FFF2-40B4-BE49-F238E27FC236}">
                  <a16:creationId xmlns:a16="http://schemas.microsoft.com/office/drawing/2014/main" id="{5C367E7B-A018-8B4E-8D80-0D6120B19ABA}"/>
                </a:ext>
              </a:extLst>
            </xdr14:cNvPr>
            <xdr14:cNvContentPartPr/>
          </xdr14:nvContentPartPr>
          <xdr14:nvPr macro=""/>
          <xdr14:xfrm>
            <a:off x="1914480" y="67496400"/>
            <a:ext cx="5040" cy="360"/>
          </xdr14:xfrm>
        </xdr:contentPart>
      </mc:Choice>
      <mc:Fallback xmlns="">
        <xdr:pic>
          <xdr:nvPicPr>
            <xdr:cNvPr id="11" name="Pismo odręczne 10">
              <a:extLst>
                <a:ext uri="{FF2B5EF4-FFF2-40B4-BE49-F238E27FC236}">
                  <a16:creationId xmlns:a16="http://schemas.microsoft.com/office/drawing/2014/main" id="{5C367E7B-A018-8B4E-8D80-0D6120B19AB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05840" y="67487760"/>
              <a:ext cx="2268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12</xdr:col>
      <xdr:colOff>790190</xdr:colOff>
      <xdr:row>32</xdr:row>
      <xdr:rowOff>69082</xdr:rowOff>
    </xdr:from>
    <xdr:to>
      <xdr:col>16</xdr:col>
      <xdr:colOff>1690356</xdr:colOff>
      <xdr:row>47</xdr:row>
      <xdr:rowOff>79968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90B402C7-239C-844B-8635-0770E4CAE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812260</xdr:colOff>
      <xdr:row>61</xdr:row>
      <xdr:rowOff>16933</xdr:rowOff>
    </xdr:from>
    <xdr:to>
      <xdr:col>19</xdr:col>
      <xdr:colOff>424967</xdr:colOff>
      <xdr:row>74</xdr:row>
      <xdr:rowOff>19545</xdr:rowOff>
    </xdr:to>
    <xdr:grpSp>
      <xdr:nvGrpSpPr>
        <xdr:cNvPr id="3" name="Grupa 2">
          <a:extLst>
            <a:ext uri="{FF2B5EF4-FFF2-40B4-BE49-F238E27FC236}">
              <a16:creationId xmlns:a16="http://schemas.microsoft.com/office/drawing/2014/main" id="{218CC9B1-5B32-5445-A872-092748A22A12}"/>
            </a:ext>
          </a:extLst>
        </xdr:cNvPr>
        <xdr:cNvGrpSpPr/>
      </xdr:nvGrpSpPr>
      <xdr:grpSpPr>
        <a:xfrm>
          <a:off x="15899860" y="12412133"/>
          <a:ext cx="9146174" cy="2644212"/>
          <a:chOff x="15899860" y="12412133"/>
          <a:chExt cx="9146174" cy="2644212"/>
        </a:xfrm>
      </xdr:grpSpPr>
      <xdr:graphicFrame macro="">
        <xdr:nvGraphicFramePr>
          <xdr:cNvPr id="14" name="Wykres 13">
            <a:extLst>
              <a:ext uri="{FF2B5EF4-FFF2-40B4-BE49-F238E27FC236}">
                <a16:creationId xmlns:a16="http://schemas.microsoft.com/office/drawing/2014/main" id="{4F414255-D620-0D48-A80F-DC3168892F45}"/>
              </a:ext>
            </a:extLst>
          </xdr:cNvPr>
          <xdr:cNvGraphicFramePr/>
        </xdr:nvGraphicFramePr>
        <xdr:xfrm>
          <a:off x="15899860" y="12418439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15" name="Wykres 14">
            <a:extLst>
              <a:ext uri="{FF2B5EF4-FFF2-40B4-BE49-F238E27FC236}">
                <a16:creationId xmlns:a16="http://schemas.microsoft.com/office/drawing/2014/main" id="{07890B5A-C3DC-8840-8D3D-72520AC17212}"/>
              </a:ext>
            </a:extLst>
          </xdr:cNvPr>
          <xdr:cNvGraphicFramePr/>
        </xdr:nvGraphicFramePr>
        <xdr:xfrm>
          <a:off x="20474034" y="12412133"/>
          <a:ext cx="4572000" cy="26442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</xdr:grpSp>
    <xdr:clientData/>
  </xdr:twoCellAnchor>
  <xdr:twoCellAnchor>
    <xdr:from>
      <xdr:col>18</xdr:col>
      <xdr:colOff>787400</xdr:colOff>
      <xdr:row>15</xdr:row>
      <xdr:rowOff>67733</xdr:rowOff>
    </xdr:from>
    <xdr:to>
      <xdr:col>22</xdr:col>
      <xdr:colOff>1422400</xdr:colOff>
      <xdr:row>29</xdr:row>
      <xdr:rowOff>84666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B7A2C89C-879B-8747-BCC4-08F6F5F0E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645420</xdr:colOff>
      <xdr:row>74</xdr:row>
      <xdr:rowOff>108881</xdr:rowOff>
    </xdr:from>
    <xdr:to>
      <xdr:col>20</xdr:col>
      <xdr:colOff>1288073</xdr:colOff>
      <xdr:row>102</xdr:row>
      <xdr:rowOff>38973</xdr:rowOff>
    </xdr:to>
    <xdr:grpSp>
      <xdr:nvGrpSpPr>
        <xdr:cNvPr id="2" name="Grupa 1">
          <a:extLst>
            <a:ext uri="{FF2B5EF4-FFF2-40B4-BE49-F238E27FC236}">
              <a16:creationId xmlns:a16="http://schemas.microsoft.com/office/drawing/2014/main" id="{80AC911B-D913-DE45-BD85-BECD53BBC961}"/>
            </a:ext>
          </a:extLst>
        </xdr:cNvPr>
        <xdr:cNvGrpSpPr/>
      </xdr:nvGrpSpPr>
      <xdr:grpSpPr>
        <a:xfrm>
          <a:off x="21896753" y="15145681"/>
          <a:ext cx="5485587" cy="5619692"/>
          <a:chOff x="21884143" y="15438952"/>
          <a:chExt cx="5488469" cy="5730659"/>
        </a:xfrm>
      </xdr:grpSpPr>
      <xdr:graphicFrame macro="">
        <xdr:nvGraphicFramePr>
          <xdr:cNvPr id="13" name="Wykres 12">
            <a:extLst>
              <a:ext uri="{FF2B5EF4-FFF2-40B4-BE49-F238E27FC236}">
                <a16:creationId xmlns:a16="http://schemas.microsoft.com/office/drawing/2014/main" id="{71CAA494-038F-E94B-B9D3-06FCEAB4A587}"/>
              </a:ext>
            </a:extLst>
          </xdr:cNvPr>
          <xdr:cNvGraphicFramePr/>
        </xdr:nvGraphicFramePr>
        <xdr:xfrm>
          <a:off x="21884684" y="15438952"/>
          <a:ext cx="5487928" cy="28715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17" name="Wykres 16">
            <a:extLst>
              <a:ext uri="{FF2B5EF4-FFF2-40B4-BE49-F238E27FC236}">
                <a16:creationId xmlns:a16="http://schemas.microsoft.com/office/drawing/2014/main" id="{AA9D5E8E-E0BF-9847-B936-BB1A47637AD1}"/>
              </a:ext>
            </a:extLst>
          </xdr:cNvPr>
          <xdr:cNvGraphicFramePr/>
        </xdr:nvGraphicFramePr>
        <xdr:xfrm>
          <a:off x="21884143" y="18298089"/>
          <a:ext cx="5487928" cy="28715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  <xdr:twoCellAnchor>
    <xdr:from>
      <xdr:col>18</xdr:col>
      <xdr:colOff>802640</xdr:colOff>
      <xdr:row>43</xdr:row>
      <xdr:rowOff>147320</xdr:rowOff>
    </xdr:from>
    <xdr:to>
      <xdr:col>26</xdr:col>
      <xdr:colOff>870373</xdr:colOff>
      <xdr:row>56</xdr:row>
      <xdr:rowOff>139193</xdr:rowOff>
    </xdr:to>
    <xdr:grpSp>
      <xdr:nvGrpSpPr>
        <xdr:cNvPr id="20" name="Grupa 19">
          <a:extLst>
            <a:ext uri="{FF2B5EF4-FFF2-40B4-BE49-F238E27FC236}">
              <a16:creationId xmlns:a16="http://schemas.microsoft.com/office/drawing/2014/main" id="{4BF04C09-2142-7141-B0F8-FFA374A7D6CD}"/>
            </a:ext>
          </a:extLst>
        </xdr:cNvPr>
        <xdr:cNvGrpSpPr/>
      </xdr:nvGrpSpPr>
      <xdr:grpSpPr>
        <a:xfrm>
          <a:off x="24593973" y="8884920"/>
          <a:ext cx="9144000" cy="2633473"/>
          <a:chOff x="24593973" y="8884920"/>
          <a:chExt cx="9144000" cy="2633473"/>
        </a:xfrm>
      </xdr:grpSpPr>
      <xdr:graphicFrame macro="">
        <xdr:nvGraphicFramePr>
          <xdr:cNvPr id="18" name="Wykres 17">
            <a:extLst>
              <a:ext uri="{FF2B5EF4-FFF2-40B4-BE49-F238E27FC236}">
                <a16:creationId xmlns:a16="http://schemas.microsoft.com/office/drawing/2014/main" id="{F7BBDD0F-EC32-5A4A-A636-7114B5B18F27}"/>
              </a:ext>
            </a:extLst>
          </xdr:cNvPr>
          <xdr:cNvGraphicFramePr/>
        </xdr:nvGraphicFramePr>
        <xdr:xfrm>
          <a:off x="24593973" y="8884920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19" name="Wykres 18">
            <a:extLst>
              <a:ext uri="{FF2B5EF4-FFF2-40B4-BE49-F238E27FC236}">
                <a16:creationId xmlns:a16="http://schemas.microsoft.com/office/drawing/2014/main" id="{7FC0AAF9-C4D7-7440-A538-610E3229DFD6}"/>
              </a:ext>
            </a:extLst>
          </xdr:cNvPr>
          <xdr:cNvGraphicFramePr/>
        </xdr:nvGraphicFramePr>
        <xdr:xfrm>
          <a:off x="29165973" y="8884921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766097</xdr:colOff>
      <xdr:row>20</xdr:row>
      <xdr:rowOff>31545</xdr:rowOff>
    </xdr:from>
    <xdr:to>
      <xdr:col>17</xdr:col>
      <xdr:colOff>1331452</xdr:colOff>
      <xdr:row>35</xdr:row>
      <xdr:rowOff>40967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3C2EE8B-A16C-DF44-83F1-410CA2BF1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766590</xdr:colOff>
      <xdr:row>35</xdr:row>
      <xdr:rowOff>13160</xdr:rowOff>
    </xdr:from>
    <xdr:to>
      <xdr:col>17</xdr:col>
      <xdr:colOff>1346506</xdr:colOff>
      <xdr:row>48</xdr:row>
      <xdr:rowOff>170456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238555C-3F69-F546-9FE0-3C702C0D4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258795</xdr:colOff>
      <xdr:row>59</xdr:row>
      <xdr:rowOff>66699</xdr:rowOff>
    </xdr:from>
    <xdr:to>
      <xdr:col>20</xdr:col>
      <xdr:colOff>98247</xdr:colOff>
      <xdr:row>72</xdr:row>
      <xdr:rowOff>60533</xdr:rowOff>
    </xdr:to>
    <xdr:grpSp>
      <xdr:nvGrpSpPr>
        <xdr:cNvPr id="13" name="Grupa 12">
          <a:extLst>
            <a:ext uri="{FF2B5EF4-FFF2-40B4-BE49-F238E27FC236}">
              <a16:creationId xmlns:a16="http://schemas.microsoft.com/office/drawing/2014/main" id="{A8843951-B209-C047-B803-77B45217C7B3}"/>
            </a:ext>
          </a:extLst>
        </xdr:cNvPr>
        <xdr:cNvGrpSpPr/>
      </xdr:nvGrpSpPr>
      <xdr:grpSpPr>
        <a:xfrm>
          <a:off x="16159195" y="12055499"/>
          <a:ext cx="9237452" cy="2635434"/>
          <a:chOff x="16105021" y="12055672"/>
          <a:chExt cx="9176815" cy="2635405"/>
        </a:xfrm>
      </xdr:grpSpPr>
      <xdr:graphicFrame macro="">
        <xdr:nvGraphicFramePr>
          <xdr:cNvPr id="4" name="Wykres 3">
            <a:extLst>
              <a:ext uri="{FF2B5EF4-FFF2-40B4-BE49-F238E27FC236}">
                <a16:creationId xmlns:a16="http://schemas.microsoft.com/office/drawing/2014/main" id="{0E568BDE-02A0-E74D-853D-1D18F5E8E438}"/>
              </a:ext>
            </a:extLst>
          </xdr:cNvPr>
          <xdr:cNvGraphicFramePr/>
        </xdr:nvGraphicFramePr>
        <xdr:xfrm>
          <a:off x="16105021" y="12063844"/>
          <a:ext cx="4592018" cy="26272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Wykres 4">
            <a:extLst>
              <a:ext uri="{FF2B5EF4-FFF2-40B4-BE49-F238E27FC236}">
                <a16:creationId xmlns:a16="http://schemas.microsoft.com/office/drawing/2014/main" id="{ABCE3651-EB04-8040-9A3F-EA41C37E5C50}"/>
              </a:ext>
            </a:extLst>
          </xdr:cNvPr>
          <xdr:cNvGraphicFramePr/>
        </xdr:nvGraphicFramePr>
        <xdr:xfrm>
          <a:off x="20689818" y="12055672"/>
          <a:ext cx="4592018" cy="26228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19</xdr:col>
      <xdr:colOff>778933</xdr:colOff>
      <xdr:row>19</xdr:row>
      <xdr:rowOff>118533</xdr:rowOff>
    </xdr:from>
    <xdr:to>
      <xdr:col>23</xdr:col>
      <xdr:colOff>1744133</xdr:colOff>
      <xdr:row>34</xdr:row>
      <xdr:rowOff>50799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E4F4CB3-D8C2-744A-8FB1-13278836A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804334</xdr:colOff>
      <xdr:row>33</xdr:row>
      <xdr:rowOff>203199</xdr:rowOff>
    </xdr:from>
    <xdr:to>
      <xdr:col>23</xdr:col>
      <xdr:colOff>191514</xdr:colOff>
      <xdr:row>47</xdr:row>
      <xdr:rowOff>46941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8490059-CD0B-B549-A4CB-4302BBBC7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14111</xdr:colOff>
      <xdr:row>50</xdr:row>
      <xdr:rowOff>131233</xdr:rowOff>
    </xdr:from>
    <xdr:to>
      <xdr:col>26</xdr:col>
      <xdr:colOff>406294</xdr:colOff>
      <xdr:row>63</xdr:row>
      <xdr:rowOff>121801</xdr:rowOff>
    </xdr:to>
    <xdr:grpSp>
      <xdr:nvGrpSpPr>
        <xdr:cNvPr id="14" name="Grupa 13">
          <a:extLst>
            <a:ext uri="{FF2B5EF4-FFF2-40B4-BE49-F238E27FC236}">
              <a16:creationId xmlns:a16="http://schemas.microsoft.com/office/drawing/2014/main" id="{F6EA3213-C0F1-0645-AC42-EA0C555C39B6}"/>
            </a:ext>
          </a:extLst>
        </xdr:cNvPr>
        <xdr:cNvGrpSpPr/>
      </xdr:nvGrpSpPr>
      <xdr:grpSpPr>
        <a:xfrm>
          <a:off x="25312511" y="10291233"/>
          <a:ext cx="9180583" cy="2632168"/>
          <a:chOff x="25126564" y="10315195"/>
          <a:chExt cx="9138409" cy="2638398"/>
        </a:xfrm>
      </xdr:grpSpPr>
      <xdr:graphicFrame macro="">
        <xdr:nvGraphicFramePr>
          <xdr:cNvPr id="8" name="Wykres 7">
            <a:extLst>
              <a:ext uri="{FF2B5EF4-FFF2-40B4-BE49-F238E27FC236}">
                <a16:creationId xmlns:a16="http://schemas.microsoft.com/office/drawing/2014/main" id="{C7BB2BCD-3EDA-D14E-8E6C-65A065B76282}"/>
              </a:ext>
            </a:extLst>
          </xdr:cNvPr>
          <xdr:cNvGraphicFramePr/>
        </xdr:nvGraphicFramePr>
        <xdr:xfrm>
          <a:off x="29692973" y="10315195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9" name="Wykres 8">
            <a:extLst>
              <a:ext uri="{FF2B5EF4-FFF2-40B4-BE49-F238E27FC236}">
                <a16:creationId xmlns:a16="http://schemas.microsoft.com/office/drawing/2014/main" id="{CFBC08D4-E3D4-7B43-BE4E-F97BA7045D04}"/>
              </a:ext>
            </a:extLst>
          </xdr:cNvPr>
          <xdr:cNvGraphicFramePr/>
        </xdr:nvGraphicFramePr>
        <xdr:xfrm>
          <a:off x="25126564" y="10320121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14</xdr:col>
      <xdr:colOff>1011694</xdr:colOff>
      <xdr:row>77</xdr:row>
      <xdr:rowOff>139916</xdr:rowOff>
    </xdr:from>
    <xdr:to>
      <xdr:col>19</xdr:col>
      <xdr:colOff>474213</xdr:colOff>
      <xdr:row>104</xdr:row>
      <xdr:rowOff>26709</xdr:rowOff>
    </xdr:to>
    <xdr:grpSp>
      <xdr:nvGrpSpPr>
        <xdr:cNvPr id="12" name="Grupa 11">
          <a:extLst>
            <a:ext uri="{FF2B5EF4-FFF2-40B4-BE49-F238E27FC236}">
              <a16:creationId xmlns:a16="http://schemas.microsoft.com/office/drawing/2014/main" id="{D250B0DA-7E55-5748-BCFB-A4697F446963}"/>
            </a:ext>
          </a:extLst>
        </xdr:cNvPr>
        <xdr:cNvGrpSpPr/>
      </xdr:nvGrpSpPr>
      <xdr:grpSpPr>
        <a:xfrm>
          <a:off x="19426694" y="15786316"/>
          <a:ext cx="5507719" cy="5373193"/>
          <a:chOff x="19319067" y="15885763"/>
          <a:chExt cx="5468112" cy="5408065"/>
        </a:xfrm>
      </xdr:grpSpPr>
      <xdr:graphicFrame macro="">
        <xdr:nvGraphicFramePr>
          <xdr:cNvPr id="10" name="Wykres 9">
            <a:extLst>
              <a:ext uri="{FF2B5EF4-FFF2-40B4-BE49-F238E27FC236}">
                <a16:creationId xmlns:a16="http://schemas.microsoft.com/office/drawing/2014/main" id="{49BB5C27-931E-3A48-9894-77F4679B59ED}"/>
              </a:ext>
            </a:extLst>
          </xdr:cNvPr>
          <xdr:cNvGraphicFramePr>
            <a:graphicFrameLocks/>
          </xdr:cNvGraphicFramePr>
        </xdr:nvGraphicFramePr>
        <xdr:xfrm>
          <a:off x="19319067" y="18587204"/>
          <a:ext cx="5468112" cy="27066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1" name="Wykres 10">
            <a:extLst>
              <a:ext uri="{FF2B5EF4-FFF2-40B4-BE49-F238E27FC236}">
                <a16:creationId xmlns:a16="http://schemas.microsoft.com/office/drawing/2014/main" id="{9E183402-1FB9-DF4C-AA54-830ED947FDFE}"/>
              </a:ext>
            </a:extLst>
          </xdr:cNvPr>
          <xdr:cNvGraphicFramePr>
            <a:graphicFrameLocks/>
          </xdr:cNvGraphicFramePr>
        </xdr:nvGraphicFramePr>
        <xdr:xfrm>
          <a:off x="19319067" y="15885763"/>
          <a:ext cx="5468112" cy="27066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</xdr:colOff>
      <xdr:row>14</xdr:row>
      <xdr:rowOff>50800</xdr:rowOff>
    </xdr:from>
    <xdr:to>
      <xdr:col>16</xdr:col>
      <xdr:colOff>67733</xdr:colOff>
      <xdr:row>28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172E421-746E-714F-AC8B-18921610B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812800</xdr:colOff>
      <xdr:row>28</xdr:row>
      <xdr:rowOff>16933</xdr:rowOff>
    </xdr:from>
    <xdr:to>
      <xdr:col>16</xdr:col>
      <xdr:colOff>33865</xdr:colOff>
      <xdr:row>42</xdr:row>
      <xdr:rowOff>118533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52EC7B4-FC01-E540-9FDD-E0B02A2EA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787400</xdr:colOff>
      <xdr:row>42</xdr:row>
      <xdr:rowOff>107950</xdr:rowOff>
    </xdr:from>
    <xdr:to>
      <xdr:col>18</xdr:col>
      <xdr:colOff>794992</xdr:colOff>
      <xdr:row>55</xdr:row>
      <xdr:rowOff>156366</xdr:rowOff>
    </xdr:to>
    <xdr:grpSp>
      <xdr:nvGrpSpPr>
        <xdr:cNvPr id="12" name="Grupa 11">
          <a:extLst>
            <a:ext uri="{FF2B5EF4-FFF2-40B4-BE49-F238E27FC236}">
              <a16:creationId xmlns:a16="http://schemas.microsoft.com/office/drawing/2014/main" id="{08075862-E5A9-4A4B-ABE2-FF7A8B0F76E0}"/>
            </a:ext>
          </a:extLst>
        </xdr:cNvPr>
        <xdr:cNvGrpSpPr/>
      </xdr:nvGrpSpPr>
      <xdr:grpSpPr>
        <a:xfrm>
          <a:off x="16219824" y="8997950"/>
          <a:ext cx="9147744" cy="2800083"/>
          <a:chOff x="16222072" y="8673497"/>
          <a:chExt cx="9138613" cy="2699657"/>
        </a:xfrm>
      </xdr:grpSpPr>
      <xdr:graphicFrame macro="">
        <xdr:nvGraphicFramePr>
          <xdr:cNvPr id="4" name="Wykres 3">
            <a:extLst>
              <a:ext uri="{FF2B5EF4-FFF2-40B4-BE49-F238E27FC236}">
                <a16:creationId xmlns:a16="http://schemas.microsoft.com/office/drawing/2014/main" id="{4F986DB3-60A2-D140-AE6B-1D3A494B7371}"/>
              </a:ext>
            </a:extLst>
          </xdr:cNvPr>
          <xdr:cNvGraphicFramePr/>
        </xdr:nvGraphicFramePr>
        <xdr:xfrm>
          <a:off x="16222072" y="8673497"/>
          <a:ext cx="4571073" cy="26988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Wykres 4">
            <a:extLst>
              <a:ext uri="{FF2B5EF4-FFF2-40B4-BE49-F238E27FC236}">
                <a16:creationId xmlns:a16="http://schemas.microsoft.com/office/drawing/2014/main" id="{1DD73C63-D686-B04D-B1DC-10235B31F32B}"/>
              </a:ext>
            </a:extLst>
          </xdr:cNvPr>
          <xdr:cNvGraphicFramePr/>
        </xdr:nvGraphicFramePr>
        <xdr:xfrm>
          <a:off x="20788685" y="8674345"/>
          <a:ext cx="4572000" cy="26988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18</xdr:col>
      <xdr:colOff>821267</xdr:colOff>
      <xdr:row>10</xdr:row>
      <xdr:rowOff>25400</xdr:rowOff>
    </xdr:from>
    <xdr:to>
      <xdr:col>22</xdr:col>
      <xdr:colOff>1007533</xdr:colOff>
      <xdr:row>23</xdr:row>
      <xdr:rowOff>127000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DF37A81-BEDF-EF46-B0E0-DABB0F663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822959</xdr:colOff>
      <xdr:row>22</xdr:row>
      <xdr:rowOff>194733</xdr:rowOff>
    </xdr:from>
    <xdr:to>
      <xdr:col>22</xdr:col>
      <xdr:colOff>939798</xdr:colOff>
      <xdr:row>36</xdr:row>
      <xdr:rowOff>93133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977547E-44E1-4D4F-BCF9-C67230298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812800</xdr:colOff>
      <xdr:row>36</xdr:row>
      <xdr:rowOff>91440</xdr:rowOff>
    </xdr:from>
    <xdr:to>
      <xdr:col>22</xdr:col>
      <xdr:colOff>1016000</xdr:colOff>
      <xdr:row>49</xdr:row>
      <xdr:rowOff>193040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FFFD25A-017D-B44C-8CDC-E358D1816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202621</xdr:colOff>
      <xdr:row>77</xdr:row>
      <xdr:rowOff>22706</xdr:rowOff>
    </xdr:from>
    <xdr:to>
      <xdr:col>20</xdr:col>
      <xdr:colOff>882835</xdr:colOff>
      <xdr:row>103</xdr:row>
      <xdr:rowOff>142763</xdr:rowOff>
    </xdr:to>
    <xdr:grpSp>
      <xdr:nvGrpSpPr>
        <xdr:cNvPr id="11" name="Grupa 10">
          <a:extLst>
            <a:ext uri="{FF2B5EF4-FFF2-40B4-BE49-F238E27FC236}">
              <a16:creationId xmlns:a16="http://schemas.microsoft.com/office/drawing/2014/main" id="{122E9153-AE4E-7E47-8EFA-8E7BD61AC476}"/>
            </a:ext>
          </a:extLst>
        </xdr:cNvPr>
        <xdr:cNvGrpSpPr/>
      </xdr:nvGrpSpPr>
      <xdr:grpSpPr>
        <a:xfrm>
          <a:off x="21638682" y="16321039"/>
          <a:ext cx="5471577" cy="5623391"/>
          <a:chOff x="21843895" y="14710833"/>
          <a:chExt cx="5468113" cy="5403257"/>
        </a:xfrm>
      </xdr:grpSpPr>
      <xdr:graphicFrame macro="">
        <xdr:nvGraphicFramePr>
          <xdr:cNvPr id="9" name="Wykres 8">
            <a:extLst>
              <a:ext uri="{FF2B5EF4-FFF2-40B4-BE49-F238E27FC236}">
                <a16:creationId xmlns:a16="http://schemas.microsoft.com/office/drawing/2014/main" id="{1BD70027-5645-3F41-B555-655603B277AD}"/>
              </a:ext>
            </a:extLst>
          </xdr:cNvPr>
          <xdr:cNvGraphicFramePr>
            <a:graphicFrameLocks/>
          </xdr:cNvGraphicFramePr>
        </xdr:nvGraphicFramePr>
        <xdr:xfrm>
          <a:off x="21843895" y="17407466"/>
          <a:ext cx="5468112" cy="27066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0" name="Wykres 9">
            <a:extLst>
              <a:ext uri="{FF2B5EF4-FFF2-40B4-BE49-F238E27FC236}">
                <a16:creationId xmlns:a16="http://schemas.microsoft.com/office/drawing/2014/main" id="{4F987667-831A-3D46-B505-0FB260766615}"/>
              </a:ext>
            </a:extLst>
          </xdr:cNvPr>
          <xdr:cNvGraphicFramePr>
            <a:graphicFrameLocks/>
          </xdr:cNvGraphicFramePr>
        </xdr:nvGraphicFramePr>
        <xdr:xfrm>
          <a:off x="21843896" y="14710833"/>
          <a:ext cx="5468112" cy="27066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944940</xdr:colOff>
      <xdr:row>12</xdr:row>
      <xdr:rowOff>85271</xdr:rowOff>
    </xdr:from>
    <xdr:to>
      <xdr:col>23</xdr:col>
      <xdr:colOff>575734</xdr:colOff>
      <xdr:row>26</xdr:row>
      <xdr:rowOff>73478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76CCB8C-56A0-C846-A17D-CC10BC558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800100</xdr:colOff>
      <xdr:row>19</xdr:row>
      <xdr:rowOff>12700</xdr:rowOff>
    </xdr:from>
    <xdr:to>
      <xdr:col>28</xdr:col>
      <xdr:colOff>0</xdr:colOff>
      <xdr:row>32</xdr:row>
      <xdr:rowOff>139700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7D59E38-3DAA-5D40-A3CD-DB1B834E3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762000</xdr:colOff>
      <xdr:row>32</xdr:row>
      <xdr:rowOff>114300</xdr:rowOff>
    </xdr:from>
    <xdr:to>
      <xdr:col>27</xdr:col>
      <xdr:colOff>1384300</xdr:colOff>
      <xdr:row>47</xdr:row>
      <xdr:rowOff>63500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EEE3F84-929A-7F41-A69D-F6E28A072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804333</xdr:colOff>
      <xdr:row>47</xdr:row>
      <xdr:rowOff>85770</xdr:rowOff>
    </xdr:from>
    <xdr:to>
      <xdr:col>30</xdr:col>
      <xdr:colOff>971460</xdr:colOff>
      <xdr:row>60</xdr:row>
      <xdr:rowOff>94575</xdr:rowOff>
    </xdr:to>
    <xdr:grpSp>
      <xdr:nvGrpSpPr>
        <xdr:cNvPr id="3" name="Grupa 2">
          <a:extLst>
            <a:ext uri="{FF2B5EF4-FFF2-40B4-BE49-F238E27FC236}">
              <a16:creationId xmlns:a16="http://schemas.microsoft.com/office/drawing/2014/main" id="{A8BFDD37-1686-9B4A-838C-7D561ACEE5A0}"/>
            </a:ext>
          </a:extLst>
        </xdr:cNvPr>
        <xdr:cNvGrpSpPr/>
      </xdr:nvGrpSpPr>
      <xdr:grpSpPr>
        <a:xfrm>
          <a:off x="30815410" y="9268847"/>
          <a:ext cx="9135281" cy="2548805"/>
          <a:chOff x="30861000" y="9601567"/>
          <a:chExt cx="9149156" cy="2640834"/>
        </a:xfrm>
      </xdr:grpSpPr>
      <xdr:graphicFrame macro="">
        <xdr:nvGraphicFramePr>
          <xdr:cNvPr id="8" name="Wykres 7">
            <a:extLst>
              <a:ext uri="{FF2B5EF4-FFF2-40B4-BE49-F238E27FC236}">
                <a16:creationId xmlns:a16="http://schemas.microsoft.com/office/drawing/2014/main" id="{07E4ED70-BEEE-AA41-98ED-B59009B349B7}"/>
              </a:ext>
            </a:extLst>
          </xdr:cNvPr>
          <xdr:cNvGraphicFramePr/>
        </xdr:nvGraphicFramePr>
        <xdr:xfrm>
          <a:off x="30861000" y="9608929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9" name="Wykres 8">
            <a:extLst>
              <a:ext uri="{FF2B5EF4-FFF2-40B4-BE49-F238E27FC236}">
                <a16:creationId xmlns:a16="http://schemas.microsoft.com/office/drawing/2014/main" id="{4CBE7B59-84E3-464F-8158-B7AE6C57EAC4}"/>
              </a:ext>
            </a:extLst>
          </xdr:cNvPr>
          <xdr:cNvGraphicFramePr/>
        </xdr:nvGraphicFramePr>
        <xdr:xfrm>
          <a:off x="35438156" y="9601567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29</xdr:col>
      <xdr:colOff>821266</xdr:colOff>
      <xdr:row>31</xdr:row>
      <xdr:rowOff>25400</xdr:rowOff>
    </xdr:from>
    <xdr:to>
      <xdr:col>34</xdr:col>
      <xdr:colOff>16933</xdr:colOff>
      <xdr:row>45</xdr:row>
      <xdr:rowOff>152400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D6D520D2-DC62-F44A-9307-E8F4FB05A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821266</xdr:colOff>
      <xdr:row>45</xdr:row>
      <xdr:rowOff>160865</xdr:rowOff>
    </xdr:from>
    <xdr:to>
      <xdr:col>34</xdr:col>
      <xdr:colOff>18677</xdr:colOff>
      <xdr:row>60</xdr:row>
      <xdr:rowOff>121396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CBFBC4B8-B611-0B47-8D65-7CCD28F9C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633744</xdr:colOff>
      <xdr:row>60</xdr:row>
      <xdr:rowOff>69096</xdr:rowOff>
    </xdr:from>
    <xdr:to>
      <xdr:col>38</xdr:col>
      <xdr:colOff>302153</xdr:colOff>
      <xdr:row>72</xdr:row>
      <xdr:rowOff>204639</xdr:rowOff>
    </xdr:to>
    <xdr:grpSp>
      <xdr:nvGrpSpPr>
        <xdr:cNvPr id="4" name="Grupa 3">
          <a:extLst>
            <a:ext uri="{FF2B5EF4-FFF2-40B4-BE49-F238E27FC236}">
              <a16:creationId xmlns:a16="http://schemas.microsoft.com/office/drawing/2014/main" id="{FDBBFFE4-D6F0-F744-9BFA-512B47B8AF83}"/>
            </a:ext>
          </a:extLst>
        </xdr:cNvPr>
        <xdr:cNvGrpSpPr/>
      </xdr:nvGrpSpPr>
      <xdr:grpSpPr>
        <a:xfrm>
          <a:off x="39612975" y="11792173"/>
          <a:ext cx="10375486" cy="2480158"/>
          <a:chOff x="39615273" y="12619684"/>
          <a:chExt cx="9096292" cy="2645661"/>
        </a:xfrm>
      </xdr:grpSpPr>
      <xdr:graphicFrame macro="">
        <xdr:nvGraphicFramePr>
          <xdr:cNvPr id="12" name="Wykres 11">
            <a:extLst>
              <a:ext uri="{FF2B5EF4-FFF2-40B4-BE49-F238E27FC236}">
                <a16:creationId xmlns:a16="http://schemas.microsoft.com/office/drawing/2014/main" id="{60A33086-A21F-4243-8D9A-E9D20308C84A}"/>
              </a:ext>
            </a:extLst>
          </xdr:cNvPr>
          <xdr:cNvGraphicFramePr/>
        </xdr:nvGraphicFramePr>
        <xdr:xfrm>
          <a:off x="39615273" y="12631873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4" name="Wykres 13">
            <a:extLst>
              <a:ext uri="{FF2B5EF4-FFF2-40B4-BE49-F238E27FC236}">
                <a16:creationId xmlns:a16="http://schemas.microsoft.com/office/drawing/2014/main" id="{E44FFF67-2BF8-3840-A24F-5000D6BA355A}"/>
              </a:ext>
            </a:extLst>
          </xdr:cNvPr>
          <xdr:cNvGraphicFramePr>
            <a:graphicFrameLocks/>
          </xdr:cNvGraphicFramePr>
        </xdr:nvGraphicFramePr>
        <xdr:xfrm>
          <a:off x="44139565" y="12619684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18</xdr:col>
      <xdr:colOff>160868</xdr:colOff>
      <xdr:row>25</xdr:row>
      <xdr:rowOff>135466</xdr:rowOff>
    </xdr:from>
    <xdr:to>
      <xdr:col>21</xdr:col>
      <xdr:colOff>753534</xdr:colOff>
      <xdr:row>39</xdr:row>
      <xdr:rowOff>33866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212060FF-F685-674F-BB24-BBFD3A9E4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177800</xdr:colOff>
      <xdr:row>39</xdr:row>
      <xdr:rowOff>84668</xdr:rowOff>
    </xdr:from>
    <xdr:to>
      <xdr:col>21</xdr:col>
      <xdr:colOff>770466</xdr:colOff>
      <xdr:row>52</xdr:row>
      <xdr:rowOff>186268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0184385F-3A4B-3A45-BFF8-1AE8406B4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601134</xdr:colOff>
      <xdr:row>17</xdr:row>
      <xdr:rowOff>152400</xdr:rowOff>
    </xdr:from>
    <xdr:to>
      <xdr:col>21</xdr:col>
      <xdr:colOff>1193800</xdr:colOff>
      <xdr:row>31</xdr:row>
      <xdr:rowOff>50800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FE34782A-B11E-E34F-8337-8406863DE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541867</xdr:colOff>
      <xdr:row>86</xdr:row>
      <xdr:rowOff>56724</xdr:rowOff>
    </xdr:from>
    <xdr:to>
      <xdr:col>22</xdr:col>
      <xdr:colOff>814155</xdr:colOff>
      <xdr:row>108</xdr:row>
      <xdr:rowOff>132308</xdr:rowOff>
    </xdr:to>
    <xdr:grpSp>
      <xdr:nvGrpSpPr>
        <xdr:cNvPr id="22" name="Grupa 21">
          <a:extLst>
            <a:ext uri="{FF2B5EF4-FFF2-40B4-BE49-F238E27FC236}">
              <a16:creationId xmlns:a16="http://schemas.microsoft.com/office/drawing/2014/main" id="{D03CB118-89AF-DB42-AF6C-21563F5515CA}"/>
            </a:ext>
          </a:extLst>
        </xdr:cNvPr>
        <xdr:cNvGrpSpPr/>
      </xdr:nvGrpSpPr>
      <xdr:grpSpPr>
        <a:xfrm>
          <a:off x="24730482" y="16859801"/>
          <a:ext cx="4590288" cy="4374045"/>
          <a:chOff x="24692350" y="17671813"/>
          <a:chExt cx="4573894" cy="4582875"/>
        </a:xfrm>
      </xdr:grpSpPr>
      <xdr:graphicFrame macro="">
        <xdr:nvGraphicFramePr>
          <xdr:cNvPr id="18" name="Wykres 17">
            <a:extLst>
              <a:ext uri="{FF2B5EF4-FFF2-40B4-BE49-F238E27FC236}">
                <a16:creationId xmlns:a16="http://schemas.microsoft.com/office/drawing/2014/main" id="{0C5D0A65-191B-8A44-BE5C-55748ADA625A}"/>
              </a:ext>
            </a:extLst>
          </xdr:cNvPr>
          <xdr:cNvGraphicFramePr>
            <a:graphicFrameLocks/>
          </xdr:cNvGraphicFramePr>
        </xdr:nvGraphicFramePr>
        <xdr:xfrm>
          <a:off x="24692350" y="19968688"/>
          <a:ext cx="4573894" cy="228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17" name="Wykres 16">
            <a:extLst>
              <a:ext uri="{FF2B5EF4-FFF2-40B4-BE49-F238E27FC236}">
                <a16:creationId xmlns:a16="http://schemas.microsoft.com/office/drawing/2014/main" id="{015BEBCD-970A-DE44-8CCF-29337DD0DF04}"/>
              </a:ext>
            </a:extLst>
          </xdr:cNvPr>
          <xdr:cNvGraphicFramePr>
            <a:graphicFrameLocks/>
          </xdr:cNvGraphicFramePr>
        </xdr:nvGraphicFramePr>
        <xdr:xfrm>
          <a:off x="24692351" y="17671813"/>
          <a:ext cx="4572000" cy="228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774700</xdr:colOff>
      <xdr:row>17</xdr:row>
      <xdr:rowOff>50800</xdr:rowOff>
    </xdr:from>
    <xdr:to>
      <xdr:col>24</xdr:col>
      <xdr:colOff>0</xdr:colOff>
      <xdr:row>31</xdr:row>
      <xdr:rowOff>76200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8218EC7-BE92-DB4B-BF5E-EB21A3A55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1331235</xdr:colOff>
      <xdr:row>43</xdr:row>
      <xdr:rowOff>125032</xdr:rowOff>
    </xdr:from>
    <xdr:to>
      <xdr:col>28</xdr:col>
      <xdr:colOff>673396</xdr:colOff>
      <xdr:row>56</xdr:row>
      <xdr:rowOff>78705</xdr:rowOff>
    </xdr:to>
    <xdr:grpSp>
      <xdr:nvGrpSpPr>
        <xdr:cNvPr id="3" name="Grupa 2">
          <a:extLst>
            <a:ext uri="{FF2B5EF4-FFF2-40B4-BE49-F238E27FC236}">
              <a16:creationId xmlns:a16="http://schemas.microsoft.com/office/drawing/2014/main" id="{C3AECE22-7649-5C4E-AAE4-0B42EE7E27C6}"/>
            </a:ext>
          </a:extLst>
        </xdr:cNvPr>
        <xdr:cNvGrpSpPr/>
      </xdr:nvGrpSpPr>
      <xdr:grpSpPr>
        <a:xfrm>
          <a:off x="30236435" y="8862632"/>
          <a:ext cx="9146561" cy="2595273"/>
          <a:chOff x="30260654" y="9015032"/>
          <a:chExt cx="9147742" cy="2641347"/>
        </a:xfrm>
      </xdr:grpSpPr>
      <xdr:graphicFrame macro="">
        <xdr:nvGraphicFramePr>
          <xdr:cNvPr id="10" name="Wykres 9">
            <a:extLst>
              <a:ext uri="{FF2B5EF4-FFF2-40B4-BE49-F238E27FC236}">
                <a16:creationId xmlns:a16="http://schemas.microsoft.com/office/drawing/2014/main" id="{AF1EBF6F-891E-2943-9E43-9813834E7D8F}"/>
              </a:ext>
            </a:extLst>
          </xdr:cNvPr>
          <xdr:cNvGraphicFramePr>
            <a:graphicFrameLocks/>
          </xdr:cNvGraphicFramePr>
        </xdr:nvGraphicFramePr>
        <xdr:xfrm>
          <a:off x="34836396" y="9022907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1" name="Wykres 10">
            <a:extLst>
              <a:ext uri="{FF2B5EF4-FFF2-40B4-BE49-F238E27FC236}">
                <a16:creationId xmlns:a16="http://schemas.microsoft.com/office/drawing/2014/main" id="{D7CD52AC-9986-7F49-99C4-5D42BD7EFB1F}"/>
              </a:ext>
            </a:extLst>
          </xdr:cNvPr>
          <xdr:cNvGraphicFramePr>
            <a:graphicFrameLocks/>
          </xdr:cNvGraphicFramePr>
        </xdr:nvGraphicFramePr>
        <xdr:xfrm>
          <a:off x="30260654" y="9015032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12</xdr:col>
      <xdr:colOff>720415</xdr:colOff>
      <xdr:row>11</xdr:row>
      <xdr:rowOff>11240</xdr:rowOff>
    </xdr:from>
    <xdr:to>
      <xdr:col>17</xdr:col>
      <xdr:colOff>359645</xdr:colOff>
      <xdr:row>23</xdr:row>
      <xdr:rowOff>22478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AAFA3FB7-E080-AE43-A4E3-5B3DB17C6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719017</xdr:colOff>
      <xdr:row>43</xdr:row>
      <xdr:rowOff>133838</xdr:rowOff>
    </xdr:from>
    <xdr:to>
      <xdr:col>21</xdr:col>
      <xdr:colOff>753799</xdr:colOff>
      <xdr:row>71</xdr:row>
      <xdr:rowOff>75337</xdr:rowOff>
    </xdr:to>
    <xdr:grpSp>
      <xdr:nvGrpSpPr>
        <xdr:cNvPr id="2" name="Grupa 1">
          <a:extLst>
            <a:ext uri="{FF2B5EF4-FFF2-40B4-BE49-F238E27FC236}">
              <a16:creationId xmlns:a16="http://schemas.microsoft.com/office/drawing/2014/main" id="{D13E3A79-77B2-F041-8CBB-6428227EFBEF}"/>
            </a:ext>
          </a:extLst>
        </xdr:cNvPr>
        <xdr:cNvGrpSpPr/>
      </xdr:nvGrpSpPr>
      <xdr:grpSpPr>
        <a:xfrm>
          <a:off x="25572917" y="8871438"/>
          <a:ext cx="5648182" cy="5631099"/>
          <a:chOff x="22643124" y="7091484"/>
          <a:chExt cx="5660840" cy="5423465"/>
        </a:xfrm>
      </xdr:grpSpPr>
      <xdr:graphicFrame macro="">
        <xdr:nvGraphicFramePr>
          <xdr:cNvPr id="5" name="Wykres 4">
            <a:extLst>
              <a:ext uri="{FF2B5EF4-FFF2-40B4-BE49-F238E27FC236}">
                <a16:creationId xmlns:a16="http://schemas.microsoft.com/office/drawing/2014/main" id="{61D2F2A4-FA2D-D54A-B517-AF0AB0D51A70}"/>
              </a:ext>
            </a:extLst>
          </xdr:cNvPr>
          <xdr:cNvGraphicFramePr/>
        </xdr:nvGraphicFramePr>
        <xdr:xfrm>
          <a:off x="22643124" y="7091484"/>
          <a:ext cx="4572977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3" name="Wykres 12">
            <a:extLst>
              <a:ext uri="{FF2B5EF4-FFF2-40B4-BE49-F238E27FC236}">
                <a16:creationId xmlns:a16="http://schemas.microsoft.com/office/drawing/2014/main" id="{3E1FF860-5F7D-6C48-BD3D-E3FCF78275AF}"/>
              </a:ext>
            </a:extLst>
          </xdr:cNvPr>
          <xdr:cNvGraphicFramePr/>
        </xdr:nvGraphicFramePr>
        <xdr:xfrm>
          <a:off x="23731964" y="9881477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14</xdr:col>
      <xdr:colOff>504151</xdr:colOff>
      <xdr:row>66</xdr:row>
      <xdr:rowOff>82344</xdr:rowOff>
    </xdr:from>
    <xdr:to>
      <xdr:col>17</xdr:col>
      <xdr:colOff>618215</xdr:colOff>
      <xdr:row>88</xdr:row>
      <xdr:rowOff>11846</xdr:rowOff>
    </xdr:to>
    <xdr:grpSp>
      <xdr:nvGrpSpPr>
        <xdr:cNvPr id="15" name="Grupa 14">
          <a:extLst>
            <a:ext uri="{FF2B5EF4-FFF2-40B4-BE49-F238E27FC236}">
              <a16:creationId xmlns:a16="http://schemas.microsoft.com/office/drawing/2014/main" id="{291AB1E0-99B6-EA41-B632-0345003F9912}"/>
            </a:ext>
          </a:extLst>
        </xdr:cNvPr>
        <xdr:cNvGrpSpPr/>
      </xdr:nvGrpSpPr>
      <xdr:grpSpPr>
        <a:xfrm>
          <a:off x="20887651" y="13493544"/>
          <a:ext cx="4584464" cy="4399902"/>
          <a:chOff x="20888727" y="13578785"/>
          <a:chExt cx="4580590" cy="4428315"/>
        </a:xfrm>
      </xdr:grpSpPr>
      <xdr:graphicFrame macro="">
        <xdr:nvGraphicFramePr>
          <xdr:cNvPr id="14" name="Wykres 13">
            <a:extLst>
              <a:ext uri="{FF2B5EF4-FFF2-40B4-BE49-F238E27FC236}">
                <a16:creationId xmlns:a16="http://schemas.microsoft.com/office/drawing/2014/main" id="{A71E4058-C394-7148-A954-5026F994C525}"/>
              </a:ext>
            </a:extLst>
          </xdr:cNvPr>
          <xdr:cNvGraphicFramePr/>
        </xdr:nvGraphicFramePr>
        <xdr:xfrm>
          <a:off x="20888727" y="13578785"/>
          <a:ext cx="4574283" cy="22070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7" name="Wykres 6">
            <a:extLst>
              <a:ext uri="{FF2B5EF4-FFF2-40B4-BE49-F238E27FC236}">
                <a16:creationId xmlns:a16="http://schemas.microsoft.com/office/drawing/2014/main" id="{ED09FB5D-F71C-2346-B43A-82526652D1CD}"/>
              </a:ext>
            </a:extLst>
          </xdr:cNvPr>
          <xdr:cNvGraphicFramePr/>
        </xdr:nvGraphicFramePr>
        <xdr:xfrm>
          <a:off x="20895034" y="15800027"/>
          <a:ext cx="4574283" cy="22070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12</xdr:col>
      <xdr:colOff>379955</xdr:colOff>
      <xdr:row>33</xdr:row>
      <xdr:rowOff>190546</xdr:rowOff>
    </xdr:from>
    <xdr:to>
      <xdr:col>19</xdr:col>
      <xdr:colOff>741393</xdr:colOff>
      <xdr:row>47</xdr:row>
      <xdr:rowOff>84199</xdr:rowOff>
    </xdr:to>
    <xdr:grpSp>
      <xdr:nvGrpSpPr>
        <xdr:cNvPr id="16" name="Grupa 15">
          <a:extLst>
            <a:ext uri="{FF2B5EF4-FFF2-40B4-BE49-F238E27FC236}">
              <a16:creationId xmlns:a16="http://schemas.microsoft.com/office/drawing/2014/main" id="{709DCE95-BAA8-2847-9901-11B6B42B3E7B}"/>
            </a:ext>
          </a:extLst>
        </xdr:cNvPr>
        <xdr:cNvGrpSpPr/>
      </xdr:nvGrpSpPr>
      <xdr:grpSpPr>
        <a:xfrm>
          <a:off x="19112455" y="6896146"/>
          <a:ext cx="9137138" cy="2738453"/>
          <a:chOff x="22643124" y="7091484"/>
          <a:chExt cx="9144658" cy="2640398"/>
        </a:xfrm>
      </xdr:grpSpPr>
      <xdr:graphicFrame macro="">
        <xdr:nvGraphicFramePr>
          <xdr:cNvPr id="17" name="Wykres 16">
            <a:extLst>
              <a:ext uri="{FF2B5EF4-FFF2-40B4-BE49-F238E27FC236}">
                <a16:creationId xmlns:a16="http://schemas.microsoft.com/office/drawing/2014/main" id="{C18E0C22-9C8C-B646-9587-7E3BA9ABC859}"/>
              </a:ext>
            </a:extLst>
          </xdr:cNvPr>
          <xdr:cNvGraphicFramePr/>
        </xdr:nvGraphicFramePr>
        <xdr:xfrm>
          <a:off x="22643124" y="7091484"/>
          <a:ext cx="4572977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8" name="Wykres 17">
            <a:extLst>
              <a:ext uri="{FF2B5EF4-FFF2-40B4-BE49-F238E27FC236}">
                <a16:creationId xmlns:a16="http://schemas.microsoft.com/office/drawing/2014/main" id="{0574C19C-8054-B64F-9883-2C423F9FE734}"/>
              </a:ext>
            </a:extLst>
          </xdr:cNvPr>
          <xdr:cNvGraphicFramePr/>
        </xdr:nvGraphicFramePr>
        <xdr:xfrm>
          <a:off x="27215782" y="7098410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749300</xdr:colOff>
      <xdr:row>17</xdr:row>
      <xdr:rowOff>50800</xdr:rowOff>
    </xdr:from>
    <xdr:to>
      <xdr:col>16</xdr:col>
      <xdr:colOff>1270000</xdr:colOff>
      <xdr:row>30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73D8AB6-64F3-2642-BDF1-A825CBA7D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742516</xdr:colOff>
      <xdr:row>30</xdr:row>
      <xdr:rowOff>154687</xdr:rowOff>
    </xdr:from>
    <xdr:to>
      <xdr:col>16</xdr:col>
      <xdr:colOff>1277888</xdr:colOff>
      <xdr:row>43</xdr:row>
      <xdr:rowOff>197205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ECA8EFE-9CD5-7C4B-847E-1A0CBB809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733940</xdr:colOff>
      <xdr:row>56</xdr:row>
      <xdr:rowOff>201132</xdr:rowOff>
    </xdr:from>
    <xdr:to>
      <xdr:col>20</xdr:col>
      <xdr:colOff>335796</xdr:colOff>
      <xdr:row>70</xdr:row>
      <xdr:rowOff>15825</xdr:rowOff>
    </xdr:to>
    <xdr:grpSp>
      <xdr:nvGrpSpPr>
        <xdr:cNvPr id="14" name="Grupa 13">
          <a:extLst>
            <a:ext uri="{FF2B5EF4-FFF2-40B4-BE49-F238E27FC236}">
              <a16:creationId xmlns:a16="http://schemas.microsoft.com/office/drawing/2014/main" id="{4024A9B2-ED6D-8B48-A855-91414C760D66}"/>
            </a:ext>
          </a:extLst>
        </xdr:cNvPr>
        <xdr:cNvGrpSpPr/>
      </xdr:nvGrpSpPr>
      <xdr:grpSpPr>
        <a:xfrm>
          <a:off x="16304140" y="11580332"/>
          <a:ext cx="9228456" cy="2659493"/>
          <a:chOff x="16175281" y="11476254"/>
          <a:chExt cx="9142344" cy="2633473"/>
        </a:xfrm>
      </xdr:grpSpPr>
      <xdr:graphicFrame macro="">
        <xdr:nvGraphicFramePr>
          <xdr:cNvPr id="4" name="Wykres 3">
            <a:extLst>
              <a:ext uri="{FF2B5EF4-FFF2-40B4-BE49-F238E27FC236}">
                <a16:creationId xmlns:a16="http://schemas.microsoft.com/office/drawing/2014/main" id="{EF5DFA51-4C81-B143-BE8A-0AF7C022FC68}"/>
              </a:ext>
            </a:extLst>
          </xdr:cNvPr>
          <xdr:cNvGraphicFramePr/>
        </xdr:nvGraphicFramePr>
        <xdr:xfrm>
          <a:off x="16175281" y="11476254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Wykres 4">
            <a:extLst>
              <a:ext uri="{FF2B5EF4-FFF2-40B4-BE49-F238E27FC236}">
                <a16:creationId xmlns:a16="http://schemas.microsoft.com/office/drawing/2014/main" id="{CEFA4DD0-9DB9-AF45-B07D-57FE1BFD093F}"/>
              </a:ext>
            </a:extLst>
          </xdr:cNvPr>
          <xdr:cNvGraphicFramePr/>
        </xdr:nvGraphicFramePr>
        <xdr:xfrm>
          <a:off x="20745625" y="11476255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19</xdr:col>
      <xdr:colOff>807778</xdr:colOff>
      <xdr:row>13</xdr:row>
      <xdr:rowOff>201132</xdr:rowOff>
    </xdr:from>
    <xdr:to>
      <xdr:col>23</xdr:col>
      <xdr:colOff>1402906</xdr:colOff>
      <xdr:row>27</xdr:row>
      <xdr:rowOff>191976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B60CA7B-5EE4-A445-AFAD-DED78E6CF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822546</xdr:colOff>
      <xdr:row>27</xdr:row>
      <xdr:rowOff>171597</xdr:rowOff>
    </xdr:from>
    <xdr:to>
      <xdr:col>24</xdr:col>
      <xdr:colOff>14768</xdr:colOff>
      <xdr:row>41</xdr:row>
      <xdr:rowOff>191975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2F4D8E81-3E55-AE4E-921B-B164CE05F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4646</xdr:colOff>
      <xdr:row>54</xdr:row>
      <xdr:rowOff>163946</xdr:rowOff>
    </xdr:from>
    <xdr:to>
      <xdr:col>27</xdr:col>
      <xdr:colOff>563378</xdr:colOff>
      <xdr:row>67</xdr:row>
      <xdr:rowOff>189599</xdr:rowOff>
    </xdr:to>
    <xdr:grpSp>
      <xdr:nvGrpSpPr>
        <xdr:cNvPr id="15" name="Grupa 14">
          <a:extLst>
            <a:ext uri="{FF2B5EF4-FFF2-40B4-BE49-F238E27FC236}">
              <a16:creationId xmlns:a16="http://schemas.microsoft.com/office/drawing/2014/main" id="{FCED1978-AC13-0944-ACFE-FC97AE2B7687}"/>
            </a:ext>
          </a:extLst>
        </xdr:cNvPr>
        <xdr:cNvGrpSpPr/>
      </xdr:nvGrpSpPr>
      <xdr:grpSpPr>
        <a:xfrm>
          <a:off x="25201446" y="11136746"/>
          <a:ext cx="9118532" cy="2667253"/>
          <a:chOff x="24986475" y="11036385"/>
          <a:chExt cx="9030562" cy="2643092"/>
        </a:xfrm>
      </xdr:grpSpPr>
      <xdr:graphicFrame macro="">
        <xdr:nvGraphicFramePr>
          <xdr:cNvPr id="8" name="Wykres 7">
            <a:extLst>
              <a:ext uri="{FF2B5EF4-FFF2-40B4-BE49-F238E27FC236}">
                <a16:creationId xmlns:a16="http://schemas.microsoft.com/office/drawing/2014/main" id="{7631E4C9-E831-974F-9A48-B348EEB6665C}"/>
              </a:ext>
            </a:extLst>
          </xdr:cNvPr>
          <xdr:cNvGraphicFramePr/>
        </xdr:nvGraphicFramePr>
        <xdr:xfrm>
          <a:off x="29445037" y="11046005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9" name="Wykres 8">
            <a:extLst>
              <a:ext uri="{FF2B5EF4-FFF2-40B4-BE49-F238E27FC236}">
                <a16:creationId xmlns:a16="http://schemas.microsoft.com/office/drawing/2014/main" id="{EDE45A38-6531-7A44-99AF-1B6FBA98B946}"/>
              </a:ext>
            </a:extLst>
          </xdr:cNvPr>
          <xdr:cNvGraphicFramePr/>
        </xdr:nvGraphicFramePr>
        <xdr:xfrm>
          <a:off x="24986475" y="11036385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20</xdr:col>
      <xdr:colOff>10808</xdr:colOff>
      <xdr:row>68</xdr:row>
      <xdr:rowOff>26751</xdr:rowOff>
    </xdr:from>
    <xdr:to>
      <xdr:col>22</xdr:col>
      <xdr:colOff>1361344</xdr:colOff>
      <xdr:row>81</xdr:row>
      <xdr:rowOff>42784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CB8F85A7-D656-024C-996D-A53770813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1862666</xdr:colOff>
      <xdr:row>75</xdr:row>
      <xdr:rowOff>127000</xdr:rowOff>
    </xdr:from>
    <xdr:to>
      <xdr:col>17</xdr:col>
      <xdr:colOff>678539</xdr:colOff>
      <xdr:row>97</xdr:row>
      <xdr:rowOff>127000</xdr:rowOff>
    </xdr:to>
    <xdr:grpSp>
      <xdr:nvGrpSpPr>
        <xdr:cNvPr id="13" name="Grupa 12">
          <a:extLst>
            <a:ext uri="{FF2B5EF4-FFF2-40B4-BE49-F238E27FC236}">
              <a16:creationId xmlns:a16="http://schemas.microsoft.com/office/drawing/2014/main" id="{86B98850-B246-E645-BC04-173C2D987E68}"/>
            </a:ext>
          </a:extLst>
        </xdr:cNvPr>
        <xdr:cNvGrpSpPr/>
      </xdr:nvGrpSpPr>
      <xdr:grpSpPr>
        <a:xfrm>
          <a:off x="18271066" y="15367000"/>
          <a:ext cx="4607073" cy="4470400"/>
          <a:chOff x="18194866" y="15367000"/>
          <a:chExt cx="4590140" cy="4470400"/>
        </a:xfrm>
      </xdr:grpSpPr>
      <xdr:graphicFrame macro="">
        <xdr:nvGraphicFramePr>
          <xdr:cNvPr id="11" name="Wykres 10">
            <a:extLst>
              <a:ext uri="{FF2B5EF4-FFF2-40B4-BE49-F238E27FC236}">
                <a16:creationId xmlns:a16="http://schemas.microsoft.com/office/drawing/2014/main" id="{DF8C73EA-FD18-BE4E-B685-7D1A2FC6712C}"/>
              </a:ext>
            </a:extLst>
          </xdr:cNvPr>
          <xdr:cNvGraphicFramePr>
            <a:graphicFrameLocks/>
          </xdr:cNvGraphicFramePr>
        </xdr:nvGraphicFramePr>
        <xdr:xfrm>
          <a:off x="18197512" y="17602200"/>
          <a:ext cx="4587494" cy="2235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2" name="Wykres 11">
            <a:extLst>
              <a:ext uri="{FF2B5EF4-FFF2-40B4-BE49-F238E27FC236}">
                <a16:creationId xmlns:a16="http://schemas.microsoft.com/office/drawing/2014/main" id="{2CC0233F-D018-344F-ABE8-898147460B5B}"/>
              </a:ext>
            </a:extLst>
          </xdr:cNvPr>
          <xdr:cNvGraphicFramePr>
            <a:graphicFrameLocks/>
          </xdr:cNvGraphicFramePr>
        </xdr:nvGraphicFramePr>
        <xdr:xfrm>
          <a:off x="18194866" y="15367000"/>
          <a:ext cx="4584316" cy="2235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5520</xdr:colOff>
      <xdr:row>16</xdr:row>
      <xdr:rowOff>8834</xdr:rowOff>
    </xdr:from>
    <xdr:to>
      <xdr:col>18</xdr:col>
      <xdr:colOff>1454057</xdr:colOff>
      <xdr:row>31</xdr:row>
      <xdr:rowOff>110434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E342D77-BE53-4546-A2E1-26096F75F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23927</xdr:colOff>
      <xdr:row>31</xdr:row>
      <xdr:rowOff>119269</xdr:rowOff>
    </xdr:from>
    <xdr:to>
      <xdr:col>19</xdr:col>
      <xdr:colOff>18405</xdr:colOff>
      <xdr:row>45</xdr:row>
      <xdr:rowOff>27976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3FBEB01-A06A-484F-A4F0-C0835097C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12700</xdr:colOff>
      <xdr:row>45</xdr:row>
      <xdr:rowOff>44450</xdr:rowOff>
    </xdr:from>
    <xdr:to>
      <xdr:col>21</xdr:col>
      <xdr:colOff>550007</xdr:colOff>
      <xdr:row>58</xdr:row>
      <xdr:rowOff>44138</xdr:rowOff>
    </xdr:to>
    <xdr:grpSp>
      <xdr:nvGrpSpPr>
        <xdr:cNvPr id="13" name="Grupa 12">
          <a:extLst>
            <a:ext uri="{FF2B5EF4-FFF2-40B4-BE49-F238E27FC236}">
              <a16:creationId xmlns:a16="http://schemas.microsoft.com/office/drawing/2014/main" id="{5982E8E6-C81A-414B-85D8-501B73D1E3E0}"/>
            </a:ext>
          </a:extLst>
        </xdr:cNvPr>
        <xdr:cNvGrpSpPr/>
      </xdr:nvGrpSpPr>
      <xdr:grpSpPr>
        <a:xfrm>
          <a:off x="19570700" y="9188450"/>
          <a:ext cx="9122507" cy="2641288"/>
          <a:chOff x="19431000" y="9188450"/>
          <a:chExt cx="9084407" cy="2641288"/>
        </a:xfrm>
      </xdr:grpSpPr>
      <xdr:graphicFrame macro="">
        <xdr:nvGraphicFramePr>
          <xdr:cNvPr id="4" name="Wykres 3">
            <a:extLst>
              <a:ext uri="{FF2B5EF4-FFF2-40B4-BE49-F238E27FC236}">
                <a16:creationId xmlns:a16="http://schemas.microsoft.com/office/drawing/2014/main" id="{D2EFAABF-CBB8-1F47-88DE-BF9F5C4B7D22}"/>
              </a:ext>
            </a:extLst>
          </xdr:cNvPr>
          <xdr:cNvGraphicFramePr/>
        </xdr:nvGraphicFramePr>
        <xdr:xfrm>
          <a:off x="19431000" y="9188450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Wykres 4">
            <a:extLst>
              <a:ext uri="{FF2B5EF4-FFF2-40B4-BE49-F238E27FC236}">
                <a16:creationId xmlns:a16="http://schemas.microsoft.com/office/drawing/2014/main" id="{71137980-CDC9-FA42-8607-07F406B355B4}"/>
              </a:ext>
            </a:extLst>
          </xdr:cNvPr>
          <xdr:cNvGraphicFramePr/>
        </xdr:nvGraphicFramePr>
        <xdr:xfrm>
          <a:off x="23943407" y="9196266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20</xdr:col>
      <xdr:colOff>774493</xdr:colOff>
      <xdr:row>14</xdr:row>
      <xdr:rowOff>189875</xdr:rowOff>
    </xdr:from>
    <xdr:to>
      <xdr:col>25</xdr:col>
      <xdr:colOff>62459</xdr:colOff>
      <xdr:row>28</xdr:row>
      <xdr:rowOff>208196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993F4E5-4A8E-2E4D-849D-A3495239E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737809</xdr:colOff>
      <xdr:row>29</xdr:row>
      <xdr:rowOff>20158</xdr:rowOff>
    </xdr:from>
    <xdr:to>
      <xdr:col>25</xdr:col>
      <xdr:colOff>20158</xdr:colOff>
      <xdr:row>42</xdr:row>
      <xdr:rowOff>151997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E80F13A5-5A31-A148-A9B4-701EBB0C8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112890</xdr:colOff>
      <xdr:row>45</xdr:row>
      <xdr:rowOff>45022</xdr:rowOff>
    </xdr:from>
    <xdr:to>
      <xdr:col>28</xdr:col>
      <xdr:colOff>391839</xdr:colOff>
      <xdr:row>58</xdr:row>
      <xdr:rowOff>33309</xdr:rowOff>
    </xdr:to>
    <xdr:grpSp>
      <xdr:nvGrpSpPr>
        <xdr:cNvPr id="14" name="Grupa 13">
          <a:extLst>
            <a:ext uri="{FF2B5EF4-FFF2-40B4-BE49-F238E27FC236}">
              <a16:creationId xmlns:a16="http://schemas.microsoft.com/office/drawing/2014/main" id="{FA9630E9-1130-EC4E-91BE-85D5D5DD68CB}"/>
            </a:ext>
          </a:extLst>
        </xdr:cNvPr>
        <xdr:cNvGrpSpPr/>
      </xdr:nvGrpSpPr>
      <xdr:grpSpPr>
        <a:xfrm>
          <a:off x="28256090" y="9189022"/>
          <a:ext cx="10311949" cy="2629887"/>
          <a:chOff x="28115606" y="9217244"/>
          <a:chExt cx="9137591" cy="2638040"/>
        </a:xfrm>
      </xdr:grpSpPr>
      <xdr:graphicFrame macro="">
        <xdr:nvGraphicFramePr>
          <xdr:cNvPr id="7" name="Wykres 6">
            <a:extLst>
              <a:ext uri="{FF2B5EF4-FFF2-40B4-BE49-F238E27FC236}">
                <a16:creationId xmlns:a16="http://schemas.microsoft.com/office/drawing/2014/main" id="{D9AAB06A-4745-C346-8734-F7ECB771540E}"/>
              </a:ext>
            </a:extLst>
          </xdr:cNvPr>
          <xdr:cNvGraphicFramePr/>
        </xdr:nvGraphicFramePr>
        <xdr:xfrm>
          <a:off x="28115606" y="9221812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9" name="Wykres 8">
            <a:extLst>
              <a:ext uri="{FF2B5EF4-FFF2-40B4-BE49-F238E27FC236}">
                <a16:creationId xmlns:a16="http://schemas.microsoft.com/office/drawing/2014/main" id="{9C2F1E36-7CAB-A945-8048-8E99490D71B9}"/>
              </a:ext>
            </a:extLst>
          </xdr:cNvPr>
          <xdr:cNvGraphicFramePr/>
        </xdr:nvGraphicFramePr>
        <xdr:xfrm>
          <a:off x="32681197" y="9217244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15</xdr:col>
      <xdr:colOff>0</xdr:colOff>
      <xdr:row>75</xdr:row>
      <xdr:rowOff>0</xdr:rowOff>
    </xdr:from>
    <xdr:to>
      <xdr:col>17</xdr:col>
      <xdr:colOff>1257300</xdr:colOff>
      <xdr:row>97</xdr:row>
      <xdr:rowOff>101600</xdr:rowOff>
    </xdr:to>
    <xdr:grpSp>
      <xdr:nvGrpSpPr>
        <xdr:cNvPr id="12" name="Grupa 11">
          <a:extLst>
            <a:ext uri="{FF2B5EF4-FFF2-40B4-BE49-F238E27FC236}">
              <a16:creationId xmlns:a16="http://schemas.microsoft.com/office/drawing/2014/main" id="{96542B9F-A132-E347-A477-8316BE553C21}"/>
            </a:ext>
          </a:extLst>
        </xdr:cNvPr>
        <xdr:cNvGrpSpPr/>
      </xdr:nvGrpSpPr>
      <xdr:grpSpPr>
        <a:xfrm>
          <a:off x="19558000" y="15240000"/>
          <a:ext cx="4584700" cy="4572000"/>
          <a:chOff x="19418300" y="15240000"/>
          <a:chExt cx="4572000" cy="4572000"/>
        </a:xfrm>
      </xdr:grpSpPr>
      <xdr:graphicFrame macro="">
        <xdr:nvGraphicFramePr>
          <xdr:cNvPr id="10" name="Wykres 9">
            <a:extLst>
              <a:ext uri="{FF2B5EF4-FFF2-40B4-BE49-F238E27FC236}">
                <a16:creationId xmlns:a16="http://schemas.microsoft.com/office/drawing/2014/main" id="{09C0D92E-1F49-A043-9CE3-AC1FEB3BA2A5}"/>
              </a:ext>
            </a:extLst>
          </xdr:cNvPr>
          <xdr:cNvGraphicFramePr>
            <a:graphicFrameLocks/>
          </xdr:cNvGraphicFramePr>
        </xdr:nvGraphicFramePr>
        <xdr:xfrm>
          <a:off x="19418300" y="15240000"/>
          <a:ext cx="4572000" cy="228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1" name="Wykres 10">
            <a:extLst>
              <a:ext uri="{FF2B5EF4-FFF2-40B4-BE49-F238E27FC236}">
                <a16:creationId xmlns:a16="http://schemas.microsoft.com/office/drawing/2014/main" id="{53358703-54EF-A049-A090-F12388B9C760}"/>
              </a:ext>
            </a:extLst>
          </xdr:cNvPr>
          <xdr:cNvGraphicFramePr>
            <a:graphicFrameLocks/>
          </xdr:cNvGraphicFramePr>
        </xdr:nvGraphicFramePr>
        <xdr:xfrm>
          <a:off x="19418300" y="17526000"/>
          <a:ext cx="4572000" cy="228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818444</xdr:colOff>
      <xdr:row>13</xdr:row>
      <xdr:rowOff>29432</xdr:rowOff>
    </xdr:from>
    <xdr:to>
      <xdr:col>18</xdr:col>
      <xdr:colOff>80634</xdr:colOff>
      <xdr:row>26</xdr:row>
      <xdr:rowOff>100793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EF85264-1BF6-B84F-8F5D-0101DA18D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85675</xdr:colOff>
      <xdr:row>26</xdr:row>
      <xdr:rowOff>50395</xdr:rowOff>
    </xdr:from>
    <xdr:to>
      <xdr:col>18</xdr:col>
      <xdr:colOff>45358</xdr:colOff>
      <xdr:row>41</xdr:row>
      <xdr:rowOff>50395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A905C46-8A85-644A-91A1-78DD49E91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381286</xdr:colOff>
      <xdr:row>48</xdr:row>
      <xdr:rowOff>17980</xdr:rowOff>
    </xdr:from>
    <xdr:to>
      <xdr:col>17</xdr:col>
      <xdr:colOff>1186096</xdr:colOff>
      <xdr:row>61</xdr:row>
      <xdr:rowOff>15180</xdr:rowOff>
    </xdr:to>
    <xdr:grpSp>
      <xdr:nvGrpSpPr>
        <xdr:cNvPr id="13" name="Grupa 12">
          <a:extLst>
            <a:ext uri="{FF2B5EF4-FFF2-40B4-BE49-F238E27FC236}">
              <a16:creationId xmlns:a16="http://schemas.microsoft.com/office/drawing/2014/main" id="{417EB3E8-DDE3-B346-A0E9-7EA95B9AE29F}"/>
            </a:ext>
          </a:extLst>
        </xdr:cNvPr>
        <xdr:cNvGrpSpPr/>
      </xdr:nvGrpSpPr>
      <xdr:grpSpPr>
        <a:xfrm>
          <a:off x="16163153" y="13158247"/>
          <a:ext cx="9152943" cy="2638800"/>
          <a:chOff x="16163153" y="9771580"/>
          <a:chExt cx="9152943" cy="2638800"/>
        </a:xfrm>
      </xdr:grpSpPr>
      <xdr:graphicFrame macro="">
        <xdr:nvGraphicFramePr>
          <xdr:cNvPr id="4" name="Wykres 3">
            <a:extLst>
              <a:ext uri="{FF2B5EF4-FFF2-40B4-BE49-F238E27FC236}">
                <a16:creationId xmlns:a16="http://schemas.microsoft.com/office/drawing/2014/main" id="{91957C2B-34C6-1B43-AA6E-F50148D47C29}"/>
              </a:ext>
            </a:extLst>
          </xdr:cNvPr>
          <xdr:cNvGraphicFramePr/>
        </xdr:nvGraphicFramePr>
        <xdr:xfrm>
          <a:off x="20744096" y="9771580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Wykres 4">
            <a:extLst>
              <a:ext uri="{FF2B5EF4-FFF2-40B4-BE49-F238E27FC236}">
                <a16:creationId xmlns:a16="http://schemas.microsoft.com/office/drawing/2014/main" id="{4A520990-0429-8243-A601-E540408415F4}"/>
              </a:ext>
            </a:extLst>
          </xdr:cNvPr>
          <xdr:cNvGraphicFramePr/>
        </xdr:nvGraphicFramePr>
        <xdr:xfrm>
          <a:off x="16163153" y="9776908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21</xdr:col>
      <xdr:colOff>28539</xdr:colOff>
      <xdr:row>12</xdr:row>
      <xdr:rowOff>42809</xdr:rowOff>
    </xdr:from>
    <xdr:to>
      <xdr:col>24</xdr:col>
      <xdr:colOff>1469776</xdr:colOff>
      <xdr:row>27</xdr:row>
      <xdr:rowOff>151543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576469B-EC63-E348-BE6A-B95EC84FE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11415</xdr:colOff>
      <xdr:row>28</xdr:row>
      <xdr:rowOff>5423</xdr:rowOff>
    </xdr:from>
    <xdr:to>
      <xdr:col>24</xdr:col>
      <xdr:colOff>1469776</xdr:colOff>
      <xdr:row>42</xdr:row>
      <xdr:rowOff>14269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30EAB9E-2DC9-7043-AF57-C0CA89CDF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824786</xdr:colOff>
      <xdr:row>41</xdr:row>
      <xdr:rowOff>196256</xdr:rowOff>
    </xdr:from>
    <xdr:to>
      <xdr:col>27</xdr:col>
      <xdr:colOff>773987</xdr:colOff>
      <xdr:row>54</xdr:row>
      <xdr:rowOff>200495</xdr:rowOff>
    </xdr:to>
    <xdr:grpSp>
      <xdr:nvGrpSpPr>
        <xdr:cNvPr id="14" name="Grupa 13">
          <a:extLst>
            <a:ext uri="{FF2B5EF4-FFF2-40B4-BE49-F238E27FC236}">
              <a16:creationId xmlns:a16="http://schemas.microsoft.com/office/drawing/2014/main" id="{5DCF723E-216E-184D-95F3-0F9A56680623}"/>
            </a:ext>
          </a:extLst>
        </xdr:cNvPr>
        <xdr:cNvGrpSpPr/>
      </xdr:nvGrpSpPr>
      <xdr:grpSpPr>
        <a:xfrm>
          <a:off x="28239853" y="11287589"/>
          <a:ext cx="9127067" cy="3272373"/>
          <a:chOff x="28239853" y="8527456"/>
          <a:chExt cx="9127067" cy="2645839"/>
        </a:xfrm>
      </xdr:grpSpPr>
      <xdr:graphicFrame macro="">
        <xdr:nvGraphicFramePr>
          <xdr:cNvPr id="8" name="Wykres 7">
            <a:extLst>
              <a:ext uri="{FF2B5EF4-FFF2-40B4-BE49-F238E27FC236}">
                <a16:creationId xmlns:a16="http://schemas.microsoft.com/office/drawing/2014/main" id="{83022003-7910-844B-BB62-AACDBD4A8DF8}"/>
              </a:ext>
            </a:extLst>
          </xdr:cNvPr>
          <xdr:cNvGraphicFramePr/>
        </xdr:nvGraphicFramePr>
        <xdr:xfrm>
          <a:off x="28239853" y="8539823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9" name="Wykres 8">
            <a:extLst>
              <a:ext uri="{FF2B5EF4-FFF2-40B4-BE49-F238E27FC236}">
                <a16:creationId xmlns:a16="http://schemas.microsoft.com/office/drawing/2014/main" id="{04435ADD-A5FE-B24A-B913-DDA8A7D5D65B}"/>
              </a:ext>
            </a:extLst>
          </xdr:cNvPr>
          <xdr:cNvGraphicFramePr/>
        </xdr:nvGraphicFramePr>
        <xdr:xfrm>
          <a:off x="32794920" y="8527456"/>
          <a:ext cx="4572000" cy="26334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14</xdr:col>
      <xdr:colOff>8467</xdr:colOff>
      <xdr:row>72</xdr:row>
      <xdr:rowOff>0</xdr:rowOff>
    </xdr:from>
    <xdr:to>
      <xdr:col>16</xdr:col>
      <xdr:colOff>1193100</xdr:colOff>
      <xdr:row>95</xdr:row>
      <xdr:rowOff>13983</xdr:rowOff>
    </xdr:to>
    <xdr:grpSp>
      <xdr:nvGrpSpPr>
        <xdr:cNvPr id="12" name="Grupa 11">
          <a:extLst>
            <a:ext uri="{FF2B5EF4-FFF2-40B4-BE49-F238E27FC236}">
              <a16:creationId xmlns:a16="http://schemas.microsoft.com/office/drawing/2014/main" id="{0A8F7A07-1F6D-F740-B2E7-BE31C0163C52}"/>
            </a:ext>
          </a:extLst>
        </xdr:cNvPr>
        <xdr:cNvGrpSpPr/>
      </xdr:nvGrpSpPr>
      <xdr:grpSpPr>
        <a:xfrm>
          <a:off x="19109267" y="18017067"/>
          <a:ext cx="4588233" cy="4687583"/>
          <a:chOff x="19027987" y="14630400"/>
          <a:chExt cx="4578073" cy="4687583"/>
        </a:xfrm>
      </xdr:grpSpPr>
      <xdr:graphicFrame macro="">
        <xdr:nvGraphicFramePr>
          <xdr:cNvPr id="10" name="Wykres 9">
            <a:extLst>
              <a:ext uri="{FF2B5EF4-FFF2-40B4-BE49-F238E27FC236}">
                <a16:creationId xmlns:a16="http://schemas.microsoft.com/office/drawing/2014/main" id="{253BB586-5FE1-954F-AF8E-BD2EB53732D8}"/>
              </a:ext>
            </a:extLst>
          </xdr:cNvPr>
          <xdr:cNvGraphicFramePr>
            <a:graphicFrameLocks/>
          </xdr:cNvGraphicFramePr>
        </xdr:nvGraphicFramePr>
        <xdr:xfrm>
          <a:off x="19027987" y="14630400"/>
          <a:ext cx="4574889" cy="23423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1" name="Wykres 10">
            <a:extLst>
              <a:ext uri="{FF2B5EF4-FFF2-40B4-BE49-F238E27FC236}">
                <a16:creationId xmlns:a16="http://schemas.microsoft.com/office/drawing/2014/main" id="{16E82A79-4255-AB48-BAEA-C9AFE68FF2ED}"/>
              </a:ext>
            </a:extLst>
          </xdr:cNvPr>
          <xdr:cNvGraphicFramePr>
            <a:graphicFrameLocks/>
          </xdr:cNvGraphicFramePr>
        </xdr:nvGraphicFramePr>
        <xdr:xfrm>
          <a:off x="19031171" y="16970463"/>
          <a:ext cx="4574889" cy="2347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5T11:16:35.6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5T11:16:34.6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  <inkml:trace contextRef="#ctx0" brushRef="#br0" timeOffset="78">1 1 24575,'7'0'0,"-2"0"0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5T11:16:45.8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5T11:16:45.8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  <inkml:trace contextRef="#ctx0" brushRef="#br0" timeOffset="1">1 1 24575,'7'0'0,"-2"0"0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5T11:16:45.8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5T11:16:45.8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  <inkml:trace contextRef="#ctx0" brushRef="#br0" timeOffset="1">1 1 24575,'7'0'0,"-2"0"0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5T21:40:27.0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6-05T21:40:27.0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  <inkml:trace contextRef="#ctx0" brushRef="#br0" timeOffset="1">1 1 24575,'7'0'0,"-2"0"0</inkml:trace>
</inkml: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E5C2F-F639-604E-AB35-02F3FFB5B77D}">
  <dimension ref="A1:AK254"/>
  <sheetViews>
    <sheetView topLeftCell="AG28" zoomScale="86" zoomScaleNormal="75" workbookViewId="0">
      <selection activeCell="AH43" sqref="AH43:AK44"/>
    </sheetView>
  </sheetViews>
  <sheetFormatPr baseColWidth="10" defaultRowHeight="16" x14ac:dyDescent="0.2"/>
  <cols>
    <col min="2" max="4" width="26.1640625" bestFit="1" customWidth="1"/>
    <col min="7" max="9" width="26.1640625" bestFit="1" customWidth="1"/>
    <col min="12" max="12" width="5.6640625" bestFit="1" customWidth="1"/>
    <col min="13" max="15" width="29.83203125" bestFit="1" customWidth="1"/>
    <col min="20" max="20" width="26.83203125" bestFit="1" customWidth="1"/>
    <col min="21" max="21" width="22.5" customWidth="1"/>
    <col min="22" max="22" width="20.83203125" customWidth="1"/>
    <col min="23" max="23" width="23.33203125" customWidth="1"/>
    <col min="27" max="27" width="15.83203125" bestFit="1" customWidth="1"/>
    <col min="28" max="28" width="21.6640625" customWidth="1"/>
    <col min="29" max="29" width="20.5" customWidth="1"/>
    <col min="30" max="30" width="20.6640625" customWidth="1"/>
    <col min="34" max="34" width="30" bestFit="1" customWidth="1"/>
    <col min="35" max="35" width="20.5" customWidth="1"/>
    <col min="36" max="36" width="17.6640625" customWidth="1"/>
    <col min="37" max="37" width="22.5" customWidth="1"/>
  </cols>
  <sheetData>
    <row r="1" spans="1:37" x14ac:dyDescent="0.2">
      <c r="A1" t="s">
        <v>0</v>
      </c>
    </row>
    <row r="2" spans="1:37" x14ac:dyDescent="0.2">
      <c r="A2" t="s">
        <v>1</v>
      </c>
    </row>
    <row r="3" spans="1:37" x14ac:dyDescent="0.2">
      <c r="A3" t="s">
        <v>2</v>
      </c>
    </row>
    <row r="5" spans="1:37" x14ac:dyDescent="0.2">
      <c r="K5" s="4"/>
      <c r="L5" s="4"/>
      <c r="M5" s="4"/>
      <c r="N5" s="4"/>
      <c r="O5" s="4"/>
      <c r="P5" s="4"/>
      <c r="Q5" s="4"/>
      <c r="R5" s="4"/>
      <c r="T5" s="46" t="s">
        <v>0</v>
      </c>
      <c r="U5" s="46"/>
      <c r="V5" s="46"/>
      <c r="W5" s="46"/>
      <c r="AA5" s="46" t="s">
        <v>1</v>
      </c>
      <c r="AB5" s="46"/>
      <c r="AC5" s="46"/>
      <c r="AD5" s="46"/>
      <c r="AH5" s="46" t="s">
        <v>98</v>
      </c>
      <c r="AI5" s="46"/>
      <c r="AJ5" s="46"/>
      <c r="AK5" s="46"/>
    </row>
    <row r="6" spans="1:37" x14ac:dyDescent="0.2">
      <c r="A6" s="46" t="s">
        <v>0</v>
      </c>
      <c r="B6" s="46"/>
      <c r="C6" s="46"/>
      <c r="D6" s="46"/>
      <c r="F6" s="46" t="s">
        <v>1</v>
      </c>
      <c r="G6" s="46"/>
      <c r="H6" s="46"/>
      <c r="I6" s="46"/>
      <c r="K6" s="4"/>
      <c r="L6" s="46" t="s">
        <v>98</v>
      </c>
      <c r="M6" s="46"/>
      <c r="N6" s="46"/>
      <c r="O6" s="46"/>
      <c r="P6" s="4"/>
      <c r="Q6" s="4"/>
      <c r="R6" s="5"/>
      <c r="S6" s="4"/>
      <c r="T6" s="4"/>
      <c r="U6" s="4"/>
      <c r="V6" s="4"/>
      <c r="W6" s="4"/>
      <c r="X6" s="4"/>
      <c r="Y6" s="4"/>
    </row>
    <row r="7" spans="1:37" x14ac:dyDescent="0.2">
      <c r="A7" s="1"/>
      <c r="B7" s="1" t="s">
        <v>37</v>
      </c>
      <c r="C7" s="1" t="s">
        <v>38</v>
      </c>
      <c r="D7" s="1" t="s">
        <v>39</v>
      </c>
      <c r="F7" s="1"/>
      <c r="G7" s="1" t="s">
        <v>71</v>
      </c>
      <c r="H7" s="1" t="s">
        <v>72</v>
      </c>
      <c r="I7" s="1" t="s">
        <v>73</v>
      </c>
      <c r="J7" s="3"/>
      <c r="K7" s="5"/>
      <c r="L7" s="1"/>
      <c r="M7" s="1" t="s">
        <v>99</v>
      </c>
      <c r="N7" s="1" t="s">
        <v>100</v>
      </c>
      <c r="O7" s="1" t="s">
        <v>101</v>
      </c>
      <c r="P7" s="3"/>
      <c r="Q7" s="5"/>
      <c r="R7" s="5"/>
      <c r="S7" s="3"/>
      <c r="T7" s="3"/>
      <c r="U7" s="3"/>
      <c r="V7" s="3"/>
      <c r="W7" s="3"/>
      <c r="X7" s="3"/>
      <c r="Y7" s="4"/>
    </row>
    <row r="8" spans="1:37" x14ac:dyDescent="0.2">
      <c r="A8" s="1" t="s">
        <v>24</v>
      </c>
      <c r="B8" s="21">
        <v>170190.85</v>
      </c>
      <c r="C8" s="21">
        <v>134453.99</v>
      </c>
      <c r="D8" s="21">
        <v>338011.81</v>
      </c>
      <c r="F8" s="1" t="s">
        <v>24</v>
      </c>
      <c r="G8" s="21">
        <v>1909735.53</v>
      </c>
      <c r="H8" s="21">
        <v>3174788.31</v>
      </c>
      <c r="I8" s="21">
        <v>4952705.25</v>
      </c>
      <c r="K8" s="5"/>
      <c r="L8" s="1" t="s">
        <v>24</v>
      </c>
      <c r="M8" s="21">
        <v>1203128.52</v>
      </c>
      <c r="N8" s="21">
        <v>1512231.82</v>
      </c>
      <c r="O8" s="21">
        <v>2922128.09</v>
      </c>
      <c r="P8" s="4"/>
      <c r="Q8" s="5"/>
      <c r="R8" s="5"/>
      <c r="S8" s="4"/>
      <c r="T8" s="23"/>
      <c r="U8" s="23">
        <v>2018</v>
      </c>
      <c r="V8" s="23">
        <v>2019</v>
      </c>
      <c r="W8" s="23">
        <v>2020</v>
      </c>
      <c r="X8" s="4"/>
      <c r="Y8" s="4"/>
      <c r="AA8" s="23"/>
      <c r="AB8" s="23">
        <v>2018</v>
      </c>
      <c r="AC8" s="23">
        <v>2019</v>
      </c>
      <c r="AD8" s="23">
        <v>2020</v>
      </c>
      <c r="AH8" s="23"/>
      <c r="AI8" s="23">
        <v>2018</v>
      </c>
      <c r="AJ8" s="23">
        <v>2019</v>
      </c>
      <c r="AK8" s="23">
        <v>2020</v>
      </c>
    </row>
    <row r="9" spans="1:37" x14ac:dyDescent="0.2">
      <c r="A9" s="1" t="s">
        <v>25</v>
      </c>
      <c r="B9" s="21">
        <v>202285.23</v>
      </c>
      <c r="C9" s="21">
        <v>454253.75</v>
      </c>
      <c r="D9" s="21">
        <v>678439.11</v>
      </c>
      <c r="F9" s="1" t="s">
        <v>25</v>
      </c>
      <c r="G9" s="21">
        <v>1918708.7</v>
      </c>
      <c r="H9" s="21">
        <v>3043066.06</v>
      </c>
      <c r="I9" s="21">
        <v>4952441.2</v>
      </c>
      <c r="J9" s="3"/>
      <c r="K9" s="5"/>
      <c r="L9" s="1" t="s">
        <v>25</v>
      </c>
      <c r="M9" s="21">
        <v>1003145.68</v>
      </c>
      <c r="N9" s="21">
        <v>1733841.9199999999</v>
      </c>
      <c r="O9" s="21">
        <v>3101061.58</v>
      </c>
      <c r="P9" s="3"/>
      <c r="Q9" s="5"/>
      <c r="R9" s="5"/>
      <c r="S9" s="3"/>
      <c r="T9" s="1" t="s">
        <v>602</v>
      </c>
      <c r="U9" s="2">
        <v>10690117.57</v>
      </c>
      <c r="V9" s="2">
        <v>14157887.840000002</v>
      </c>
      <c r="W9" s="2">
        <v>22095028.720000003</v>
      </c>
      <c r="X9" s="3"/>
      <c r="Y9" s="4"/>
      <c r="AA9" s="1" t="s">
        <v>614</v>
      </c>
      <c r="AB9" s="2">
        <v>25146099.609999999</v>
      </c>
      <c r="AC9" s="2">
        <v>39799845.289999999</v>
      </c>
      <c r="AD9" s="2">
        <v>56791566.640000001</v>
      </c>
      <c r="AH9" s="1" t="s">
        <v>623</v>
      </c>
      <c r="AI9" s="2">
        <v>24932386.909999996</v>
      </c>
      <c r="AJ9" s="2">
        <v>39547346.049999997</v>
      </c>
      <c r="AK9" s="2">
        <v>57409431.539999992</v>
      </c>
    </row>
    <row r="10" spans="1:37" x14ac:dyDescent="0.2">
      <c r="A10" s="1" t="s">
        <v>26</v>
      </c>
      <c r="B10" s="21">
        <v>635698.28</v>
      </c>
      <c r="C10" s="21">
        <v>1774851.98</v>
      </c>
      <c r="D10" s="21">
        <v>3065743.7</v>
      </c>
      <c r="F10" s="1" t="s">
        <v>26</v>
      </c>
      <c r="G10" s="21">
        <v>2077979.87</v>
      </c>
      <c r="H10" s="21">
        <v>3259021.04</v>
      </c>
      <c r="I10" s="21">
        <v>6218533.1799999997</v>
      </c>
      <c r="K10" s="5"/>
      <c r="L10" s="1" t="s">
        <v>26</v>
      </c>
      <c r="M10" s="21">
        <v>1259404.8999999999</v>
      </c>
      <c r="N10" s="21">
        <v>2730552.72</v>
      </c>
      <c r="O10" s="21">
        <v>5056566.37</v>
      </c>
      <c r="P10" s="4"/>
      <c r="Q10" s="5"/>
      <c r="R10" s="5"/>
      <c r="S10" s="4"/>
      <c r="T10" s="1" t="s">
        <v>603</v>
      </c>
      <c r="U10" s="2">
        <v>5921658.6100000003</v>
      </c>
      <c r="V10" s="2">
        <v>10353797.15</v>
      </c>
      <c r="W10" s="2">
        <v>16744415.630000003</v>
      </c>
      <c r="X10" s="4"/>
      <c r="Y10" s="4"/>
      <c r="AA10" s="1" t="s">
        <v>615</v>
      </c>
      <c r="AB10" s="2">
        <v>66222092.950000003</v>
      </c>
      <c r="AC10" s="2">
        <v>87246721.609999999</v>
      </c>
      <c r="AD10" s="2">
        <v>91704881.040000007</v>
      </c>
      <c r="AH10" s="1" t="s">
        <v>624</v>
      </c>
      <c r="AI10" s="2">
        <v>41384881.929999992</v>
      </c>
      <c r="AJ10" s="2">
        <v>59481903.030000001</v>
      </c>
      <c r="AK10" s="2">
        <v>68192802.409999996</v>
      </c>
    </row>
    <row r="11" spans="1:37" x14ac:dyDescent="0.2">
      <c r="A11" s="1" t="s">
        <v>27</v>
      </c>
      <c r="B11" s="21">
        <v>2410974.0499999998</v>
      </c>
      <c r="C11" s="21">
        <v>2414300.11</v>
      </c>
      <c r="D11" s="21">
        <v>5628387.9400000004</v>
      </c>
      <c r="F11" s="1" t="s">
        <v>27</v>
      </c>
      <c r="G11" s="21">
        <v>1675483.77</v>
      </c>
      <c r="H11" s="21">
        <v>2753207.39</v>
      </c>
      <c r="I11" s="21">
        <v>6882641.2000000002</v>
      </c>
      <c r="J11" s="3"/>
      <c r="K11" s="5"/>
      <c r="L11" s="1" t="s">
        <v>27</v>
      </c>
      <c r="M11" s="21">
        <v>1964525.89</v>
      </c>
      <c r="N11" s="21">
        <v>3062039.65</v>
      </c>
      <c r="O11" s="21">
        <v>7074726.4299999997</v>
      </c>
      <c r="P11" s="3"/>
      <c r="Q11" s="5"/>
      <c r="R11" s="5"/>
      <c r="S11" s="3"/>
      <c r="T11" s="1" t="s">
        <v>604</v>
      </c>
      <c r="U11" s="2">
        <v>86725149.590000004</v>
      </c>
      <c r="V11" s="2">
        <v>118343493.53999999</v>
      </c>
      <c r="W11" s="2">
        <v>193645364.08999997</v>
      </c>
      <c r="X11" s="3"/>
      <c r="Y11" s="4"/>
      <c r="AA11" s="1" t="s">
        <v>616</v>
      </c>
      <c r="AB11" s="2">
        <v>9558942.9499999993</v>
      </c>
      <c r="AC11" s="2">
        <v>13247552.140000001</v>
      </c>
      <c r="AD11" s="2">
        <v>19984875.079999998</v>
      </c>
      <c r="AH11" s="1" t="s">
        <v>625</v>
      </c>
      <c r="AI11" s="2">
        <v>91170761.830000013</v>
      </c>
      <c r="AJ11" s="2">
        <v>143243195.56999999</v>
      </c>
      <c r="AK11" s="2">
        <v>186772588.72</v>
      </c>
    </row>
    <row r="12" spans="1:37" x14ac:dyDescent="0.2">
      <c r="A12" s="1" t="s">
        <v>28</v>
      </c>
      <c r="B12" s="21">
        <v>1709956.68</v>
      </c>
      <c r="C12" s="21">
        <v>2126323.11</v>
      </c>
      <c r="D12" s="21">
        <v>4109420.7</v>
      </c>
      <c r="F12" s="1" t="s">
        <v>28</v>
      </c>
      <c r="G12" s="21">
        <v>1641361.88</v>
      </c>
      <c r="H12" s="21">
        <v>2826611.95</v>
      </c>
      <c r="I12" s="21">
        <v>7511242.5099999998</v>
      </c>
      <c r="K12" s="5"/>
      <c r="L12" s="1" t="s">
        <v>28</v>
      </c>
      <c r="M12" s="21">
        <v>2174044.5099999998</v>
      </c>
      <c r="N12" s="21">
        <v>3488320.24</v>
      </c>
      <c r="O12" s="21">
        <v>8248012.4699999997</v>
      </c>
      <c r="P12" s="4"/>
      <c r="Q12" s="5"/>
      <c r="R12" s="5"/>
      <c r="S12" s="4"/>
      <c r="T12" s="1" t="s">
        <v>605</v>
      </c>
      <c r="U12" s="2">
        <v>77788683.790000007</v>
      </c>
      <c r="V12" s="2">
        <v>110075777.42999999</v>
      </c>
      <c r="W12" s="2">
        <v>192274557.26999998</v>
      </c>
      <c r="X12" s="4"/>
      <c r="Y12" s="4"/>
      <c r="AA12" s="1" t="s">
        <v>617</v>
      </c>
      <c r="AB12" s="2">
        <v>8329205.6399999997</v>
      </c>
      <c r="AC12" s="2">
        <v>11752195.320000002</v>
      </c>
      <c r="AD12" s="2">
        <v>11381869.74</v>
      </c>
      <c r="AH12" s="1" t="s">
        <v>626</v>
      </c>
      <c r="AI12" s="2">
        <v>30996666.239999998</v>
      </c>
      <c r="AJ12" s="2">
        <v>49861616.589999996</v>
      </c>
      <c r="AK12" s="2">
        <v>73344609.620000005</v>
      </c>
    </row>
    <row r="13" spans="1:37" x14ac:dyDescent="0.2">
      <c r="A13" s="1" t="s">
        <v>29</v>
      </c>
      <c r="B13" s="21">
        <v>1103495.74</v>
      </c>
      <c r="C13" s="21">
        <v>1430817.79</v>
      </c>
      <c r="D13" s="21">
        <v>2438400.0699999998</v>
      </c>
      <c r="F13" s="1" t="s">
        <v>29</v>
      </c>
      <c r="G13" s="21">
        <v>1554733.86</v>
      </c>
      <c r="H13" s="21">
        <v>2365127.71</v>
      </c>
      <c r="I13" s="21">
        <v>6439892.9100000001</v>
      </c>
      <c r="J13" s="3"/>
      <c r="K13" s="5"/>
      <c r="L13" s="1" t="s">
        <v>29</v>
      </c>
      <c r="M13" s="21">
        <v>2272523.83</v>
      </c>
      <c r="N13" s="21">
        <v>3407331.43</v>
      </c>
      <c r="O13" s="21">
        <v>7607721.7699999996</v>
      </c>
      <c r="P13" s="3"/>
      <c r="Q13" s="5"/>
      <c r="R13" s="5"/>
      <c r="S13" s="3"/>
      <c r="T13" s="1" t="s">
        <v>606</v>
      </c>
      <c r="U13" s="2">
        <v>38908276.170000002</v>
      </c>
      <c r="V13" s="2">
        <v>54075525.57</v>
      </c>
      <c r="W13" s="2">
        <v>85157154.980000004</v>
      </c>
      <c r="X13" s="3"/>
      <c r="Y13" s="4"/>
      <c r="AA13" s="1" t="s">
        <v>618</v>
      </c>
      <c r="AB13" s="2">
        <v>36057045.509999998</v>
      </c>
      <c r="AC13" s="2">
        <v>48255995.690000005</v>
      </c>
      <c r="AD13" s="2">
        <v>52399344.519999996</v>
      </c>
      <c r="AH13" s="1" t="s">
        <v>627</v>
      </c>
      <c r="AI13" s="2">
        <v>36788772.630000003</v>
      </c>
      <c r="AJ13" s="2">
        <v>64428213.290000007</v>
      </c>
      <c r="AK13" s="2">
        <v>65913580.559999995</v>
      </c>
    </row>
    <row r="14" spans="1:37" x14ac:dyDescent="0.2">
      <c r="A14" s="1" t="s">
        <v>30</v>
      </c>
      <c r="B14" s="21">
        <v>986665.79</v>
      </c>
      <c r="C14" s="21">
        <v>1313040.45</v>
      </c>
      <c r="D14" s="21">
        <v>2082731.12</v>
      </c>
      <c r="F14" s="1" t="s">
        <v>30</v>
      </c>
      <c r="G14" s="21">
        <v>2012276.01</v>
      </c>
      <c r="H14" s="21">
        <v>3134488.06</v>
      </c>
      <c r="I14" s="21">
        <v>6229491.7000000002</v>
      </c>
      <c r="K14" s="5"/>
      <c r="L14" s="1" t="s">
        <v>30</v>
      </c>
      <c r="M14" s="21">
        <v>2787550.11</v>
      </c>
      <c r="N14" s="21">
        <v>4194295.47</v>
      </c>
      <c r="O14" s="21">
        <v>7958240.6500000004</v>
      </c>
      <c r="P14" s="4"/>
      <c r="Q14" s="5"/>
      <c r="R14" s="5"/>
      <c r="S14" s="4"/>
      <c r="T14" s="1" t="s">
        <v>607</v>
      </c>
      <c r="U14" s="2">
        <v>5725469.29</v>
      </c>
      <c r="V14" s="2">
        <v>9814243.3599999994</v>
      </c>
      <c r="W14" s="2">
        <v>19142674.84</v>
      </c>
      <c r="X14" s="4"/>
      <c r="Y14" s="4"/>
      <c r="AA14" s="1" t="s">
        <v>619</v>
      </c>
      <c r="AB14" s="2">
        <v>50098171.890000001</v>
      </c>
      <c r="AC14" s="2">
        <v>48569880.63000001</v>
      </c>
      <c r="AD14" s="2">
        <v>51741609.439999998</v>
      </c>
      <c r="AH14" s="1" t="s">
        <v>628</v>
      </c>
      <c r="AI14" s="2">
        <v>58221395.360000007</v>
      </c>
      <c r="AJ14" s="2">
        <v>66360416.740000002</v>
      </c>
      <c r="AK14" s="2">
        <v>58301986.68</v>
      </c>
    </row>
    <row r="15" spans="1:37" x14ac:dyDescent="0.2">
      <c r="A15" s="1" t="s">
        <v>31</v>
      </c>
      <c r="B15" s="21">
        <v>970297.11</v>
      </c>
      <c r="C15" s="21">
        <v>1298525.67</v>
      </c>
      <c r="D15" s="21">
        <v>1762605.05</v>
      </c>
      <c r="F15" s="1" t="s">
        <v>31</v>
      </c>
      <c r="G15" s="21">
        <v>2036768.17</v>
      </c>
      <c r="H15" s="21">
        <v>3181785.46</v>
      </c>
      <c r="I15" s="21">
        <v>6569553.1200000001</v>
      </c>
      <c r="J15" s="3"/>
      <c r="K15" s="5"/>
      <c r="L15" s="1" t="s">
        <v>31</v>
      </c>
      <c r="M15" s="21">
        <v>2630511.2400000002</v>
      </c>
      <c r="N15" s="21">
        <v>4214211.6100000003</v>
      </c>
      <c r="O15" s="21">
        <v>7488239.5999999996</v>
      </c>
      <c r="P15" s="3"/>
      <c r="Q15" s="5"/>
      <c r="R15" s="5"/>
      <c r="S15" s="3"/>
      <c r="T15" s="1" t="s">
        <v>608</v>
      </c>
      <c r="U15" s="2">
        <v>134194104.39999999</v>
      </c>
      <c r="V15" s="2">
        <v>167834180.10999998</v>
      </c>
      <c r="W15" s="2">
        <v>285569009.06</v>
      </c>
      <c r="X15" s="3"/>
      <c r="Y15" s="4"/>
      <c r="AA15" s="1" t="s">
        <v>620</v>
      </c>
      <c r="AB15" s="2">
        <v>49273149.990000002</v>
      </c>
      <c r="AC15" s="2">
        <v>67545055.229999989</v>
      </c>
      <c r="AD15" s="2">
        <v>68600360.579999983</v>
      </c>
      <c r="AH15" s="1" t="s">
        <v>615</v>
      </c>
      <c r="AI15" s="2">
        <v>43872202.030000001</v>
      </c>
      <c r="AJ15" s="2">
        <v>54869066.040000007</v>
      </c>
      <c r="AK15" s="2">
        <v>62153364.950000003</v>
      </c>
    </row>
    <row r="16" spans="1:37" x14ac:dyDescent="0.2">
      <c r="A16" s="1" t="s">
        <v>32</v>
      </c>
      <c r="B16" s="21">
        <v>1063119.79</v>
      </c>
      <c r="C16" s="21">
        <v>1323343.5900000001</v>
      </c>
      <c r="D16" s="21">
        <v>1991289.22</v>
      </c>
      <c r="F16" s="1" t="s">
        <v>32</v>
      </c>
      <c r="G16" s="21">
        <v>2294318.29</v>
      </c>
      <c r="H16" s="21">
        <v>3518965.41</v>
      </c>
      <c r="I16" s="21">
        <v>7035065.5700000003</v>
      </c>
      <c r="K16" s="5"/>
      <c r="L16" s="1" t="s">
        <v>32</v>
      </c>
      <c r="M16" s="21">
        <v>2913232.59</v>
      </c>
      <c r="N16" s="21">
        <v>4664992.99</v>
      </c>
      <c r="O16" s="21">
        <v>7952734.5800000001</v>
      </c>
      <c r="P16" s="4"/>
      <c r="Q16" s="5"/>
      <c r="R16" s="5"/>
      <c r="S16" s="4"/>
      <c r="T16" s="1" t="s">
        <v>609</v>
      </c>
      <c r="U16" s="2">
        <v>156504572.98999998</v>
      </c>
      <c r="V16" s="2">
        <v>197061901.81</v>
      </c>
      <c r="W16" s="2">
        <v>313304648.97000003</v>
      </c>
      <c r="X16" s="4"/>
      <c r="Y16" s="4"/>
      <c r="AA16" s="1" t="s">
        <v>621</v>
      </c>
      <c r="AB16" s="2">
        <v>350596832.88000005</v>
      </c>
      <c r="AC16" s="2">
        <v>446625308.12</v>
      </c>
      <c r="AD16" s="2">
        <v>429932474.25999999</v>
      </c>
      <c r="AH16" s="1" t="s">
        <v>629</v>
      </c>
      <c r="AI16" s="2">
        <v>4762201.76</v>
      </c>
      <c r="AJ16" s="2">
        <v>5970382.4799999995</v>
      </c>
      <c r="AK16" s="2">
        <v>5750997.8200000012</v>
      </c>
    </row>
    <row r="17" spans="1:37" x14ac:dyDescent="0.2">
      <c r="A17" s="1" t="s">
        <v>33</v>
      </c>
      <c r="B17" s="21">
        <v>843953.56</v>
      </c>
      <c r="C17" s="21">
        <v>1087964.06</v>
      </c>
      <c r="D17" s="2"/>
      <c r="F17" s="1" t="s">
        <v>33</v>
      </c>
      <c r="G17" s="21">
        <v>2574456.94</v>
      </c>
      <c r="H17" s="21">
        <v>3876089.22</v>
      </c>
      <c r="I17" s="2"/>
      <c r="J17" s="3"/>
      <c r="K17" s="5"/>
      <c r="L17" s="1" t="s">
        <v>33</v>
      </c>
      <c r="M17" s="21">
        <v>2939240.13</v>
      </c>
      <c r="N17" s="21">
        <v>4427334.1500000004</v>
      </c>
      <c r="O17" s="2"/>
      <c r="P17" s="3"/>
      <c r="Q17" s="5"/>
      <c r="R17" s="5"/>
      <c r="S17" s="3"/>
      <c r="T17" s="1" t="s">
        <v>610</v>
      </c>
      <c r="U17" s="2">
        <v>51360872.859999999</v>
      </c>
      <c r="V17" s="2">
        <v>79495412.629999995</v>
      </c>
      <c r="W17" s="2">
        <v>145448516.98000002</v>
      </c>
      <c r="X17" s="3"/>
      <c r="Y17" s="4"/>
      <c r="AA17" s="1" t="s">
        <v>622</v>
      </c>
      <c r="AB17" s="2">
        <v>31350225.890000008</v>
      </c>
      <c r="AC17" s="2">
        <v>43313221.279999994</v>
      </c>
      <c r="AD17" s="2">
        <v>47105866.570000008</v>
      </c>
      <c r="AH17" s="1" t="s">
        <v>630</v>
      </c>
      <c r="AI17" s="2">
        <v>57568013.179999992</v>
      </c>
      <c r="AJ17" s="2">
        <v>78211843.319999993</v>
      </c>
      <c r="AK17" s="2">
        <v>111375188.88</v>
      </c>
    </row>
    <row r="18" spans="1:37" x14ac:dyDescent="0.2">
      <c r="A18" s="1" t="s">
        <v>34</v>
      </c>
      <c r="B18" s="21">
        <v>469764.47</v>
      </c>
      <c r="C18" s="21">
        <v>571814.46</v>
      </c>
      <c r="D18" s="2"/>
      <c r="F18" s="1" t="s">
        <v>34</v>
      </c>
      <c r="G18" s="21">
        <v>2907284.27</v>
      </c>
      <c r="H18" s="21">
        <v>4604681.47</v>
      </c>
      <c r="I18" s="2"/>
      <c r="K18" s="5"/>
      <c r="L18" s="1" t="s">
        <v>34</v>
      </c>
      <c r="M18" s="21">
        <v>2383107.08</v>
      </c>
      <c r="N18" s="21">
        <v>3655358.39</v>
      </c>
      <c r="O18" s="2"/>
      <c r="P18" s="4"/>
      <c r="Q18" s="5"/>
      <c r="R18" s="5"/>
      <c r="S18" s="4"/>
      <c r="T18" s="1" t="s">
        <v>611</v>
      </c>
      <c r="U18" s="2">
        <v>7568146.0299999993</v>
      </c>
      <c r="V18" s="2">
        <v>16631566.910000002</v>
      </c>
      <c r="W18" s="2">
        <v>39459689.029999994</v>
      </c>
      <c r="X18" s="4"/>
      <c r="Y18" s="4"/>
      <c r="AH18" s="1" t="s">
        <v>628</v>
      </c>
      <c r="AI18" s="2">
        <v>159108436.42000002</v>
      </c>
      <c r="AJ18" s="2">
        <v>192968486.17999998</v>
      </c>
      <c r="AK18" s="2">
        <v>197656578.56999999</v>
      </c>
    </row>
    <row r="19" spans="1:37" x14ac:dyDescent="0.2">
      <c r="A19" s="1" t="s">
        <v>35</v>
      </c>
      <c r="B19" s="21">
        <v>123716.02</v>
      </c>
      <c r="C19" s="21">
        <v>228198.88</v>
      </c>
      <c r="D19" s="2"/>
      <c r="F19" s="1" t="s">
        <v>35</v>
      </c>
      <c r="G19" s="21">
        <v>2542992.3199999998</v>
      </c>
      <c r="H19" s="21">
        <v>4062013.21</v>
      </c>
      <c r="I19" s="2"/>
      <c r="J19" s="3"/>
      <c r="K19" s="5"/>
      <c r="L19" s="1" t="s">
        <v>35</v>
      </c>
      <c r="M19" s="21">
        <v>1401972.43</v>
      </c>
      <c r="N19" s="21">
        <v>2456835.66</v>
      </c>
      <c r="O19" s="2"/>
      <c r="P19" s="3"/>
      <c r="Q19" s="5"/>
      <c r="R19" s="5"/>
      <c r="S19" s="5"/>
      <c r="T19" s="1" t="s">
        <v>612</v>
      </c>
      <c r="U19" s="2">
        <v>24375413.690000001</v>
      </c>
      <c r="V19" s="2">
        <v>34647044.57</v>
      </c>
      <c r="W19" s="2">
        <v>52967423.859999999</v>
      </c>
      <c r="AH19" s="1" t="s">
        <v>631</v>
      </c>
      <c r="AI19" s="2">
        <v>26394093.130000003</v>
      </c>
      <c r="AJ19" s="2">
        <v>32639507.120000001</v>
      </c>
      <c r="AK19" s="2">
        <v>37876313.07</v>
      </c>
    </row>
    <row r="20" spans="1:37" x14ac:dyDescent="0.2">
      <c r="A20" s="1" t="s">
        <v>36</v>
      </c>
      <c r="B20" s="2">
        <f>SUM(B8:B19)</f>
        <v>10690117.57</v>
      </c>
      <c r="C20" s="2">
        <f t="shared" ref="C20:D20" si="0">SUM(C8:C19)</f>
        <v>14157887.840000002</v>
      </c>
      <c r="D20" s="2">
        <f t="shared" si="0"/>
        <v>22095028.720000003</v>
      </c>
      <c r="F20" s="1" t="s">
        <v>36</v>
      </c>
      <c r="G20" s="2">
        <f>SUM(G8:G19)</f>
        <v>25146099.609999999</v>
      </c>
      <c r="H20" s="2">
        <f t="shared" ref="H20:I20" si="1">SUM(H8:H19)</f>
        <v>39799845.289999999</v>
      </c>
      <c r="I20" s="2">
        <f t="shared" si="1"/>
        <v>56791566.640000001</v>
      </c>
      <c r="K20" s="5"/>
      <c r="L20" s="1" t="s">
        <v>36</v>
      </c>
      <c r="M20" s="2">
        <f>SUM(M8:M19)</f>
        <v>24932386.909999996</v>
      </c>
      <c r="N20" s="2">
        <f t="shared" ref="N20:O20" si="2">SUM(N8:N19)</f>
        <v>39547346.049999997</v>
      </c>
      <c r="O20" s="2">
        <f t="shared" si="2"/>
        <v>57409431.539999992</v>
      </c>
      <c r="P20" s="4"/>
      <c r="Q20" s="5"/>
      <c r="R20" s="5"/>
      <c r="S20" s="5"/>
      <c r="T20" s="1" t="s">
        <v>613</v>
      </c>
      <c r="U20" s="2">
        <v>44948062.93</v>
      </c>
      <c r="V20" s="2">
        <v>69442202.739999995</v>
      </c>
      <c r="W20" s="2">
        <v>131179454.67</v>
      </c>
      <c r="X20" s="3"/>
      <c r="Y20" s="3"/>
      <c r="AH20" s="1" t="s">
        <v>632</v>
      </c>
      <c r="AI20" s="2">
        <v>28566529.940000001</v>
      </c>
      <c r="AJ20" s="2">
        <v>45732452.899999999</v>
      </c>
      <c r="AK20" s="2">
        <v>66824717.869999997</v>
      </c>
    </row>
    <row r="21" spans="1:37" x14ac:dyDescent="0.2">
      <c r="F21" s="5"/>
      <c r="G21" s="5"/>
      <c r="H21" s="3"/>
      <c r="I21" s="3"/>
      <c r="J21" s="3"/>
      <c r="K21" s="5"/>
      <c r="L21" s="5"/>
      <c r="M21" s="3"/>
      <c r="N21" s="3"/>
      <c r="O21" s="3"/>
      <c r="P21" s="3"/>
      <c r="Q21" s="5"/>
      <c r="R21" s="5"/>
      <c r="S21" s="5"/>
      <c r="T21" s="4"/>
      <c r="AH21" s="1" t="s">
        <v>633</v>
      </c>
      <c r="AI21" s="2">
        <v>12588242.489999998</v>
      </c>
      <c r="AJ21" s="2">
        <v>16907818.350000001</v>
      </c>
      <c r="AK21" s="2">
        <v>19044409.989999998</v>
      </c>
    </row>
    <row r="22" spans="1:37" x14ac:dyDescent="0.2">
      <c r="A22" s="1"/>
      <c r="B22" s="1" t="s">
        <v>40</v>
      </c>
      <c r="C22" s="1" t="s">
        <v>41</v>
      </c>
      <c r="D22" s="1" t="s">
        <v>42</v>
      </c>
      <c r="F22" s="1"/>
      <c r="G22" s="1" t="s">
        <v>74</v>
      </c>
      <c r="H22" s="1" t="s">
        <v>75</v>
      </c>
      <c r="I22" s="1" t="s">
        <v>76</v>
      </c>
      <c r="K22" s="5"/>
      <c r="L22" s="1"/>
      <c r="M22" s="1" t="s">
        <v>102</v>
      </c>
      <c r="N22" s="1" t="s">
        <v>103</v>
      </c>
      <c r="O22" s="1" t="s">
        <v>104</v>
      </c>
      <c r="P22" s="1"/>
      <c r="Q22" s="5"/>
      <c r="R22" s="5"/>
      <c r="S22" s="5"/>
      <c r="T22" s="3"/>
      <c r="U22" s="3"/>
      <c r="V22" s="3"/>
      <c r="W22" s="3"/>
      <c r="X22" s="3"/>
      <c r="Y22" s="3"/>
      <c r="AH22" s="1" t="s">
        <v>634</v>
      </c>
      <c r="AI22" s="2">
        <v>3259939.34</v>
      </c>
      <c r="AJ22" s="2">
        <v>10862619.239999998</v>
      </c>
      <c r="AK22" s="2">
        <v>23085318.580000002</v>
      </c>
    </row>
    <row r="23" spans="1:37" x14ac:dyDescent="0.2">
      <c r="A23" s="1" t="s">
        <v>24</v>
      </c>
      <c r="B23" s="21">
        <v>250190.52</v>
      </c>
      <c r="C23" s="21">
        <v>398539.21</v>
      </c>
      <c r="D23" s="21">
        <v>631712.72</v>
      </c>
      <c r="F23" s="1" t="s">
        <v>24</v>
      </c>
      <c r="G23" s="21">
        <v>4725472.8</v>
      </c>
      <c r="H23" s="21">
        <v>6053131.7400000002</v>
      </c>
      <c r="I23" s="21">
        <v>8135095.3399999999</v>
      </c>
      <c r="J23" s="3"/>
      <c r="K23" s="5"/>
      <c r="L23" s="1" t="s">
        <v>24</v>
      </c>
      <c r="M23" s="21">
        <v>2614114.91</v>
      </c>
      <c r="N23" s="21">
        <v>3581677.09</v>
      </c>
      <c r="O23" s="21">
        <v>9069059.3900000006</v>
      </c>
      <c r="P23" s="3"/>
      <c r="Q23" s="5"/>
      <c r="R23" s="5"/>
      <c r="S23" s="5"/>
      <c r="T23" s="4"/>
      <c r="AH23" s="1" t="s">
        <v>622</v>
      </c>
      <c r="AI23" s="2">
        <v>169307749.98999998</v>
      </c>
      <c r="AJ23" s="2">
        <v>241467519.23999998</v>
      </c>
      <c r="AK23" s="2">
        <v>274885764.35000002</v>
      </c>
    </row>
    <row r="24" spans="1:37" x14ac:dyDescent="0.2">
      <c r="A24" s="1" t="s">
        <v>25</v>
      </c>
      <c r="B24" s="21">
        <v>305145.15999999997</v>
      </c>
      <c r="C24" s="21">
        <v>643430.65</v>
      </c>
      <c r="D24" s="21">
        <v>844596.67</v>
      </c>
      <c r="F24" s="1" t="s">
        <v>25</v>
      </c>
      <c r="G24" s="21">
        <v>4847610.38</v>
      </c>
      <c r="H24" s="21">
        <v>6174157.4400000004</v>
      </c>
      <c r="I24" s="21">
        <v>8616768.6600000001</v>
      </c>
      <c r="K24" s="5"/>
      <c r="L24" s="1" t="s">
        <v>25</v>
      </c>
      <c r="M24" s="21">
        <v>2465324.7999999998</v>
      </c>
      <c r="N24" s="21">
        <v>3468648.57</v>
      </c>
      <c r="O24" s="21">
        <v>8455402.3000000007</v>
      </c>
      <c r="P24" s="4"/>
      <c r="Q24" s="5"/>
      <c r="R24" s="5"/>
      <c r="S24" s="5"/>
      <c r="T24" s="3"/>
      <c r="U24" s="3"/>
      <c r="V24" s="3"/>
      <c r="W24" s="3"/>
      <c r="X24" s="3"/>
      <c r="Y24" s="3"/>
      <c r="AH24" s="1" t="s">
        <v>635</v>
      </c>
      <c r="AI24" s="2">
        <v>71779233.280000001</v>
      </c>
      <c r="AJ24" s="2">
        <v>114722217.90000001</v>
      </c>
      <c r="AK24" s="2">
        <v>164653374.75999999</v>
      </c>
    </row>
    <row r="25" spans="1:37" x14ac:dyDescent="0.2">
      <c r="A25" s="1" t="s">
        <v>26</v>
      </c>
      <c r="B25" s="21">
        <v>481133.21</v>
      </c>
      <c r="C25" s="21">
        <v>782700.3</v>
      </c>
      <c r="D25" s="21">
        <v>1454182.03</v>
      </c>
      <c r="F25" s="1" t="s">
        <v>26</v>
      </c>
      <c r="G25" s="21">
        <v>5548120.6799999997</v>
      </c>
      <c r="H25" s="21">
        <v>7361927.2800000003</v>
      </c>
      <c r="I25" s="21">
        <v>9510311.4100000001</v>
      </c>
      <c r="J25" s="3"/>
      <c r="K25" s="5"/>
      <c r="L25" s="1" t="s">
        <v>26</v>
      </c>
      <c r="M25" s="21">
        <v>2780087.31</v>
      </c>
      <c r="N25" s="21">
        <v>4460923.87</v>
      </c>
      <c r="O25" s="21">
        <v>8373903.5599999996</v>
      </c>
      <c r="P25" s="3"/>
      <c r="Q25" s="5"/>
      <c r="R25" s="5"/>
      <c r="S25" s="5"/>
      <c r="T25" s="4"/>
    </row>
    <row r="26" spans="1:37" x14ac:dyDescent="0.2">
      <c r="A26" s="1" t="s">
        <v>27</v>
      </c>
      <c r="B26" s="21">
        <v>702942.7</v>
      </c>
      <c r="C26" s="21">
        <v>1147426.8400000001</v>
      </c>
      <c r="D26" s="21">
        <v>2358117.7200000002</v>
      </c>
      <c r="F26" s="1" t="s">
        <v>27</v>
      </c>
      <c r="G26" s="21">
        <v>4292639.04</v>
      </c>
      <c r="H26" s="21">
        <v>6383237.6299999999</v>
      </c>
      <c r="I26" s="21">
        <v>10476446.310000001</v>
      </c>
      <c r="K26" s="5"/>
      <c r="L26" s="1" t="s">
        <v>27</v>
      </c>
      <c r="M26" s="21">
        <v>2853800.38</v>
      </c>
      <c r="N26" s="21">
        <v>4273099.8</v>
      </c>
      <c r="O26" s="21">
        <v>8150046.2999999998</v>
      </c>
      <c r="P26" s="4"/>
      <c r="Q26" s="5"/>
      <c r="R26" s="5"/>
      <c r="S26" s="5"/>
      <c r="T26" s="3"/>
      <c r="U26" s="3"/>
      <c r="V26" s="3"/>
      <c r="W26" s="3"/>
      <c r="X26" s="3"/>
      <c r="Y26" s="3"/>
    </row>
    <row r="27" spans="1:37" x14ac:dyDescent="0.2">
      <c r="A27" s="1" t="s">
        <v>28</v>
      </c>
      <c r="B27" s="21">
        <v>1035579.53</v>
      </c>
      <c r="C27" s="21">
        <v>1695794.92</v>
      </c>
      <c r="D27" s="21">
        <v>3596219.12</v>
      </c>
      <c r="F27" s="1" t="s">
        <v>28</v>
      </c>
      <c r="G27" s="21">
        <v>4192921.49</v>
      </c>
      <c r="H27" s="21">
        <v>6227112.5999999996</v>
      </c>
      <c r="I27" s="21">
        <v>12239043.609999999</v>
      </c>
      <c r="J27" s="3"/>
      <c r="K27" s="5"/>
      <c r="L27" s="1" t="s">
        <v>28</v>
      </c>
      <c r="M27" s="21">
        <v>3044549.39</v>
      </c>
      <c r="N27" s="21">
        <v>4707453</v>
      </c>
      <c r="O27" s="21">
        <v>8807735.5399999991</v>
      </c>
      <c r="P27" s="4"/>
      <c r="Q27" s="5"/>
      <c r="R27" s="5"/>
      <c r="S27" s="5"/>
      <c r="T27" s="4"/>
    </row>
    <row r="28" spans="1:37" x14ac:dyDescent="0.2">
      <c r="A28" s="1" t="s">
        <v>29</v>
      </c>
      <c r="B28" s="21">
        <v>843522.1</v>
      </c>
      <c r="C28" s="21">
        <v>1568109.48</v>
      </c>
      <c r="D28" s="21">
        <v>3027471.4</v>
      </c>
      <c r="F28" s="1" t="s">
        <v>29</v>
      </c>
      <c r="G28" s="21">
        <v>4529116.28</v>
      </c>
      <c r="H28" s="21">
        <v>5163885.07</v>
      </c>
      <c r="I28" s="21">
        <v>10248299.92</v>
      </c>
      <c r="K28" s="5"/>
      <c r="L28" s="1" t="s">
        <v>29</v>
      </c>
      <c r="M28" s="21">
        <v>3225637.51</v>
      </c>
      <c r="N28" s="21">
        <v>4023531.83</v>
      </c>
      <c r="O28" s="21">
        <v>7788686.7000000002</v>
      </c>
      <c r="P28" s="4"/>
      <c r="Q28" s="5"/>
      <c r="R28" s="5"/>
      <c r="S28" s="5"/>
      <c r="T28" s="3"/>
      <c r="U28" s="3"/>
      <c r="V28" s="3"/>
      <c r="W28" s="3"/>
      <c r="X28" s="3"/>
      <c r="Y28" s="3"/>
    </row>
    <row r="29" spans="1:37" x14ac:dyDescent="0.2">
      <c r="A29" s="1" t="s">
        <v>30</v>
      </c>
      <c r="B29" s="21">
        <v>625267.77</v>
      </c>
      <c r="C29" s="21">
        <v>1185222.78</v>
      </c>
      <c r="D29" s="21">
        <v>2050277.38</v>
      </c>
      <c r="F29" s="1" t="s">
        <v>30</v>
      </c>
      <c r="G29" s="21">
        <v>5877568.3300000001</v>
      </c>
      <c r="H29" s="21">
        <v>7290728.6600000001</v>
      </c>
      <c r="I29" s="21">
        <v>10345644.310000001</v>
      </c>
      <c r="J29" s="3"/>
      <c r="K29" s="5"/>
      <c r="L29" s="1" t="s">
        <v>30</v>
      </c>
      <c r="M29" s="21">
        <v>3795841.38</v>
      </c>
      <c r="N29" s="21">
        <v>5433357.8099999996</v>
      </c>
      <c r="O29" s="21">
        <v>6769051.5599999996</v>
      </c>
      <c r="P29" s="4"/>
      <c r="Q29" s="5"/>
      <c r="R29" s="5"/>
      <c r="S29" s="5"/>
      <c r="T29" s="4"/>
    </row>
    <row r="30" spans="1:37" x14ac:dyDescent="0.2">
      <c r="A30" s="1" t="s">
        <v>31</v>
      </c>
      <c r="B30" s="21">
        <v>520216.89</v>
      </c>
      <c r="C30" s="21">
        <v>927914.31</v>
      </c>
      <c r="D30" s="21">
        <v>1668203.74</v>
      </c>
      <c r="F30" s="1" t="s">
        <v>31</v>
      </c>
      <c r="G30" s="21">
        <v>5797275.6399999997</v>
      </c>
      <c r="H30" s="21">
        <v>7407114.2400000002</v>
      </c>
      <c r="I30" s="21">
        <v>10978506.92</v>
      </c>
      <c r="K30" s="5"/>
      <c r="L30" s="1" t="s">
        <v>31</v>
      </c>
      <c r="M30" s="21">
        <v>3885051.41</v>
      </c>
      <c r="N30" s="21">
        <v>5600019.7199999997</v>
      </c>
      <c r="O30" s="21">
        <v>5385864.0999999996</v>
      </c>
      <c r="P30" s="4"/>
      <c r="Q30" s="5"/>
      <c r="R30" s="5"/>
      <c r="S30" s="5"/>
      <c r="T30" s="3"/>
      <c r="U30" s="3"/>
      <c r="V30" s="3"/>
      <c r="W30" s="3"/>
      <c r="X30" s="3"/>
      <c r="Y30" s="3"/>
    </row>
    <row r="31" spans="1:37" x14ac:dyDescent="0.2">
      <c r="A31" s="1" t="s">
        <v>32</v>
      </c>
      <c r="B31" s="21">
        <v>413987.17</v>
      </c>
      <c r="C31" s="21">
        <v>703297.4</v>
      </c>
      <c r="D31" s="21">
        <v>1113634.8500000001</v>
      </c>
      <c r="F31" s="1" t="s">
        <v>32</v>
      </c>
      <c r="G31" s="21">
        <v>5824646.75</v>
      </c>
      <c r="H31" s="21">
        <v>7737037.4000000004</v>
      </c>
      <c r="I31" s="21">
        <v>11154764.560000001</v>
      </c>
      <c r="J31" s="3"/>
      <c r="K31" s="5"/>
      <c r="L31" s="1" t="s">
        <v>32</v>
      </c>
      <c r="M31" s="21">
        <v>4295689.07</v>
      </c>
      <c r="N31" s="21">
        <v>4570026.8899999997</v>
      </c>
      <c r="O31" s="21">
        <v>5393052.96</v>
      </c>
      <c r="P31" s="4"/>
      <c r="Q31" s="5"/>
      <c r="R31" s="5"/>
      <c r="S31" s="5"/>
      <c r="T31" s="4"/>
    </row>
    <row r="32" spans="1:37" x14ac:dyDescent="0.2">
      <c r="A32" s="1" t="s">
        <v>33</v>
      </c>
      <c r="B32" s="21">
        <v>247575.65</v>
      </c>
      <c r="C32" s="21">
        <v>428133.24</v>
      </c>
      <c r="D32" s="2"/>
      <c r="F32" s="1" t="s">
        <v>33</v>
      </c>
      <c r="G32" s="21">
        <v>6247165.8499999996</v>
      </c>
      <c r="H32" s="21">
        <v>8678951.0299999993</v>
      </c>
      <c r="I32" s="2"/>
      <c r="K32" s="5"/>
      <c r="L32" s="1" t="s">
        <v>33</v>
      </c>
      <c r="M32" s="21">
        <v>4782443.2699999996</v>
      </c>
      <c r="N32" s="21">
        <v>6286220.4800000004</v>
      </c>
      <c r="O32" s="2"/>
      <c r="P32" s="4"/>
      <c r="Q32" s="5"/>
      <c r="R32" s="5"/>
      <c r="S32" s="5"/>
      <c r="T32" s="3"/>
      <c r="U32" s="3"/>
      <c r="V32" s="3"/>
      <c r="W32" s="3"/>
      <c r="X32" s="3"/>
      <c r="Y32" s="3"/>
    </row>
    <row r="33" spans="1:37" x14ac:dyDescent="0.2">
      <c r="A33" s="1" t="s">
        <v>34</v>
      </c>
      <c r="B33" s="21">
        <v>222941.72</v>
      </c>
      <c r="C33" s="21">
        <v>403481.42</v>
      </c>
      <c r="D33" s="2"/>
      <c r="F33" s="1" t="s">
        <v>34</v>
      </c>
      <c r="G33" s="21">
        <v>7749737.2699999996</v>
      </c>
      <c r="H33" s="21">
        <v>10145389.689999999</v>
      </c>
      <c r="I33" s="2"/>
      <c r="J33" s="3"/>
      <c r="K33" s="5"/>
      <c r="L33" s="1" t="s">
        <v>34</v>
      </c>
      <c r="M33" s="21">
        <v>4522931.17</v>
      </c>
      <c r="N33" s="21">
        <v>6615034.4199999999</v>
      </c>
      <c r="O33" s="2"/>
      <c r="P33" s="4"/>
      <c r="Q33" s="5"/>
      <c r="R33" s="5"/>
      <c r="S33" s="5"/>
      <c r="T33" s="4"/>
    </row>
    <row r="34" spans="1:37" x14ac:dyDescent="0.2">
      <c r="A34" s="1" t="s">
        <v>35</v>
      </c>
      <c r="B34" s="21">
        <v>273156.19</v>
      </c>
      <c r="C34" s="21">
        <v>469746.6</v>
      </c>
      <c r="D34" s="2"/>
      <c r="F34" s="1" t="s">
        <v>35</v>
      </c>
      <c r="G34" s="21">
        <v>6589818.4400000004</v>
      </c>
      <c r="H34" s="21">
        <v>8624048.8300000001</v>
      </c>
      <c r="I34" s="2"/>
      <c r="K34" s="5"/>
      <c r="L34" s="1" t="s">
        <v>35</v>
      </c>
      <c r="M34" s="21">
        <v>3119411.33</v>
      </c>
      <c r="N34" s="21">
        <v>6461909.5499999998</v>
      </c>
      <c r="O34" s="2"/>
      <c r="P34" s="4"/>
      <c r="Q34" s="5"/>
      <c r="R34" s="5"/>
      <c r="S34" s="5"/>
      <c r="T34" s="3"/>
      <c r="U34" s="3"/>
      <c r="V34" s="3"/>
      <c r="W34" s="3"/>
      <c r="X34" s="3"/>
      <c r="Y34" s="3"/>
    </row>
    <row r="35" spans="1:37" x14ac:dyDescent="0.2">
      <c r="A35" s="1" t="s">
        <v>36</v>
      </c>
      <c r="B35" s="2">
        <f>SUM(B23:B34)</f>
        <v>5921658.6100000003</v>
      </c>
      <c r="C35" s="2">
        <f t="shared" ref="C35:D35" si="3">SUM(C23:C34)</f>
        <v>10353797.15</v>
      </c>
      <c r="D35" s="2">
        <f t="shared" si="3"/>
        <v>16744415.630000003</v>
      </c>
      <c r="F35" s="1" t="s">
        <v>36</v>
      </c>
      <c r="G35" s="2">
        <f>SUM(G23:G34)</f>
        <v>66222092.950000003</v>
      </c>
      <c r="H35" s="2">
        <f t="shared" ref="H35:I35" si="4">SUM(H23:H34)</f>
        <v>87246721.609999999</v>
      </c>
      <c r="I35" s="2">
        <f t="shared" si="4"/>
        <v>91704881.040000007</v>
      </c>
      <c r="J35" s="3"/>
      <c r="K35" s="5"/>
      <c r="L35" s="1" t="s">
        <v>36</v>
      </c>
      <c r="M35" s="2">
        <f>SUM(M23:M34)</f>
        <v>41384881.929999992</v>
      </c>
      <c r="N35" s="2">
        <f t="shared" ref="N35:O35" si="5">SUM(N23:N34)</f>
        <v>59481903.030000001</v>
      </c>
      <c r="O35" s="2">
        <f t="shared" si="5"/>
        <v>68192802.409999996</v>
      </c>
      <c r="P35" s="4"/>
      <c r="Q35" s="5"/>
      <c r="R35" s="5"/>
      <c r="S35" s="5"/>
      <c r="T35" s="4"/>
    </row>
    <row r="36" spans="1:37" x14ac:dyDescent="0.2">
      <c r="F36" s="5"/>
      <c r="G36" s="6"/>
      <c r="H36" s="5"/>
      <c r="K36" s="5"/>
      <c r="L36" s="5"/>
      <c r="P36" s="4"/>
      <c r="Q36" s="5"/>
      <c r="R36" s="5"/>
      <c r="S36" s="5"/>
      <c r="T36" s="3"/>
      <c r="U36" s="3"/>
      <c r="V36" s="3"/>
      <c r="W36" s="3"/>
      <c r="X36" s="3"/>
      <c r="Y36" s="3"/>
    </row>
    <row r="37" spans="1:37" x14ac:dyDescent="0.2">
      <c r="A37" s="1"/>
      <c r="B37" s="1" t="s">
        <v>43</v>
      </c>
      <c r="C37" s="1" t="s">
        <v>38</v>
      </c>
      <c r="D37" s="1" t="s">
        <v>39</v>
      </c>
      <c r="F37" s="1"/>
      <c r="G37" s="1" t="s">
        <v>77</v>
      </c>
      <c r="H37" s="1" t="s">
        <v>78</v>
      </c>
      <c r="I37" s="1" t="s">
        <v>79</v>
      </c>
      <c r="J37" s="3"/>
      <c r="K37" s="5"/>
      <c r="L37" s="1"/>
      <c r="M37" s="1" t="s">
        <v>105</v>
      </c>
      <c r="N37" s="1" t="s">
        <v>106</v>
      </c>
      <c r="O37" s="1" t="s">
        <v>107</v>
      </c>
      <c r="P37" s="4"/>
      <c r="Q37" s="5"/>
      <c r="R37" s="5"/>
      <c r="S37" s="5"/>
      <c r="T37" s="4"/>
      <c r="U37" s="4"/>
      <c r="V37" s="4"/>
      <c r="W37" s="4"/>
    </row>
    <row r="38" spans="1:37" x14ac:dyDescent="0.2">
      <c r="A38" s="1" t="s">
        <v>24</v>
      </c>
      <c r="B38" s="21">
        <v>2089703.68</v>
      </c>
      <c r="C38" s="21">
        <v>2123326.02</v>
      </c>
      <c r="D38" s="21">
        <v>4001407.47</v>
      </c>
      <c r="F38" s="1" t="s">
        <v>24</v>
      </c>
      <c r="G38" s="21">
        <v>619646.75</v>
      </c>
      <c r="H38" s="21">
        <v>855289.47</v>
      </c>
      <c r="I38" s="21">
        <v>1230947.96</v>
      </c>
      <c r="K38" s="5"/>
      <c r="L38" s="1" t="s">
        <v>24</v>
      </c>
      <c r="M38" s="21">
        <v>7033789.5599999996</v>
      </c>
      <c r="N38" s="21">
        <v>9905388.7899999991</v>
      </c>
      <c r="O38" s="21">
        <v>15654533</v>
      </c>
      <c r="P38" s="4"/>
      <c r="Q38" s="5"/>
      <c r="R38" s="4"/>
      <c r="S38" s="5"/>
      <c r="T38" s="4"/>
      <c r="U38" s="4"/>
      <c r="V38" s="4"/>
      <c r="W38" s="4"/>
      <c r="X38" s="3"/>
      <c r="Y38" s="3"/>
    </row>
    <row r="39" spans="1:37" x14ac:dyDescent="0.2">
      <c r="A39" s="1" t="s">
        <v>25</v>
      </c>
      <c r="B39" s="21">
        <v>3002299.48</v>
      </c>
      <c r="C39" s="21">
        <v>6224993.2699999996</v>
      </c>
      <c r="D39" s="21">
        <v>8272588.4699999997</v>
      </c>
      <c r="F39" s="1" t="s">
        <v>25</v>
      </c>
      <c r="G39" s="21">
        <v>555901.81000000006</v>
      </c>
      <c r="H39" s="21">
        <v>863932.86</v>
      </c>
      <c r="I39" s="21">
        <v>1187558.6499999999</v>
      </c>
      <c r="J39" s="3"/>
      <c r="K39" s="5"/>
      <c r="L39" s="1" t="s">
        <v>25</v>
      </c>
      <c r="M39" s="21">
        <v>6284725.5300000003</v>
      </c>
      <c r="N39" s="21">
        <v>10048559.24</v>
      </c>
      <c r="O39" s="21">
        <v>16195235.470000001</v>
      </c>
      <c r="P39" s="3"/>
      <c r="Q39" s="5"/>
      <c r="R39" s="6"/>
      <c r="S39" s="6"/>
      <c r="T39" s="3"/>
      <c r="U39" s="3"/>
      <c r="V39" s="3"/>
      <c r="W39" s="3"/>
    </row>
    <row r="40" spans="1:37" x14ac:dyDescent="0.2">
      <c r="A40" s="1" t="s">
        <v>26</v>
      </c>
      <c r="B40" s="21">
        <v>7298070.4000000004</v>
      </c>
      <c r="C40" s="21">
        <v>16807488.25</v>
      </c>
      <c r="D40" s="21">
        <v>25007504.02</v>
      </c>
      <c r="F40" s="1" t="s">
        <v>26</v>
      </c>
      <c r="G40" s="21">
        <v>591472.53</v>
      </c>
      <c r="H40" s="21">
        <v>991324.13</v>
      </c>
      <c r="I40" s="21">
        <v>1901147.57</v>
      </c>
      <c r="K40" s="5"/>
      <c r="L40" s="1" t="s">
        <v>26</v>
      </c>
      <c r="M40" s="21">
        <v>6837349.0499999998</v>
      </c>
      <c r="N40" s="21">
        <v>11243813.289999999</v>
      </c>
      <c r="O40" s="21">
        <v>20971511.890000001</v>
      </c>
      <c r="Q40" s="5"/>
      <c r="R40" s="5"/>
      <c r="S40" s="5"/>
      <c r="X40" s="3"/>
      <c r="Y40" s="3"/>
    </row>
    <row r="41" spans="1:37" x14ac:dyDescent="0.2">
      <c r="A41" s="1" t="s">
        <v>27</v>
      </c>
      <c r="B41" s="21">
        <v>20615859.91</v>
      </c>
      <c r="C41" s="21">
        <v>21811290.879999999</v>
      </c>
      <c r="D41" s="21">
        <v>49133221.619999997</v>
      </c>
      <c r="F41" s="1" t="s">
        <v>27</v>
      </c>
      <c r="G41" s="21">
        <v>686265.68</v>
      </c>
      <c r="H41" s="21">
        <v>922619.89</v>
      </c>
      <c r="I41" s="21">
        <v>2874589.27</v>
      </c>
      <c r="J41" s="3"/>
      <c r="K41" s="5"/>
      <c r="L41" s="1" t="s">
        <v>27</v>
      </c>
      <c r="M41" s="21">
        <v>6648729.9400000004</v>
      </c>
      <c r="N41" s="21">
        <v>10350199.550000001</v>
      </c>
      <c r="O41" s="21">
        <v>22712363.890000001</v>
      </c>
      <c r="P41" s="4"/>
      <c r="Q41" s="5"/>
      <c r="R41" s="6"/>
      <c r="S41" s="6"/>
    </row>
    <row r="42" spans="1:37" x14ac:dyDescent="0.2">
      <c r="A42" s="1" t="s">
        <v>28</v>
      </c>
      <c r="B42" s="21">
        <v>14584463.119999999</v>
      </c>
      <c r="C42" s="21">
        <v>18466197.809999999</v>
      </c>
      <c r="D42" s="21">
        <v>39103551.210000001</v>
      </c>
      <c r="F42" s="1" t="s">
        <v>28</v>
      </c>
      <c r="G42" s="21">
        <v>756474.83</v>
      </c>
      <c r="H42" s="21">
        <v>977051.36</v>
      </c>
      <c r="I42" s="21">
        <v>2827939.2</v>
      </c>
      <c r="K42" s="5"/>
      <c r="L42" s="1" t="s">
        <v>28</v>
      </c>
      <c r="M42" s="21">
        <v>6632852.9100000001</v>
      </c>
      <c r="N42" s="21">
        <v>11058588.289999999</v>
      </c>
      <c r="O42" s="21">
        <v>24228461.43</v>
      </c>
      <c r="P42" s="4"/>
      <c r="Q42" s="5"/>
      <c r="R42" s="5"/>
      <c r="S42" s="5"/>
      <c r="X42" s="3"/>
      <c r="Y42" s="3"/>
      <c r="AH42" s="36" t="s">
        <v>781</v>
      </c>
      <c r="AI42" s="36">
        <v>2018</v>
      </c>
      <c r="AJ42" s="36">
        <v>2019</v>
      </c>
      <c r="AK42" s="36">
        <v>2020</v>
      </c>
    </row>
    <row r="43" spans="1:37" x14ac:dyDescent="0.2">
      <c r="A43" s="1" t="s">
        <v>29</v>
      </c>
      <c r="B43" s="21">
        <v>9376723.25</v>
      </c>
      <c r="C43" s="21">
        <v>13851983.34</v>
      </c>
      <c r="D43" s="21">
        <v>24881697.09</v>
      </c>
      <c r="F43" s="1" t="s">
        <v>29</v>
      </c>
      <c r="G43" s="21">
        <v>792845.85</v>
      </c>
      <c r="H43" s="21">
        <v>889604.13</v>
      </c>
      <c r="I43" s="21">
        <v>2334205.25</v>
      </c>
      <c r="J43" s="3"/>
      <c r="K43" s="5"/>
      <c r="L43" s="1" t="s">
        <v>29</v>
      </c>
      <c r="M43" s="21">
        <v>6502528.3600000003</v>
      </c>
      <c r="N43" s="21">
        <v>9709515.9600000009</v>
      </c>
      <c r="O43" s="21">
        <v>21436608.129999999</v>
      </c>
      <c r="Q43" s="5"/>
      <c r="R43" s="6"/>
      <c r="S43" s="6"/>
      <c r="T43" s="23" t="s">
        <v>782</v>
      </c>
      <c r="U43" s="23">
        <v>2018</v>
      </c>
      <c r="V43" s="23">
        <v>2019</v>
      </c>
      <c r="W43" s="23">
        <v>2020</v>
      </c>
      <c r="AH43" s="36" t="s">
        <v>622</v>
      </c>
      <c r="AI43" s="37">
        <v>169307749.98999998</v>
      </c>
      <c r="AJ43" s="37">
        <v>241467519.23999998</v>
      </c>
      <c r="AK43" s="37">
        <v>274885764.35000002</v>
      </c>
    </row>
    <row r="44" spans="1:37" x14ac:dyDescent="0.2">
      <c r="A44" s="1" t="s">
        <v>30</v>
      </c>
      <c r="B44" s="21">
        <v>8318313.8700000001</v>
      </c>
      <c r="C44" s="21">
        <v>10886136.73</v>
      </c>
      <c r="D44" s="21">
        <v>19083126.780000001</v>
      </c>
      <c r="F44" s="1" t="s">
        <v>30</v>
      </c>
      <c r="G44" s="21">
        <v>1018325.05</v>
      </c>
      <c r="H44" s="21">
        <v>1300538.95</v>
      </c>
      <c r="I44" s="21">
        <v>2537679.67</v>
      </c>
      <c r="K44" s="5"/>
      <c r="L44" s="1" t="s">
        <v>30</v>
      </c>
      <c r="M44" s="21">
        <v>7390288.6299999999</v>
      </c>
      <c r="N44" s="21">
        <v>12041765</v>
      </c>
      <c r="O44" s="21">
        <v>21450667.920000002</v>
      </c>
      <c r="P44" s="4"/>
      <c r="Q44" s="5"/>
      <c r="R44" s="5"/>
      <c r="S44" s="5"/>
      <c r="T44" s="36" t="s">
        <v>609</v>
      </c>
      <c r="U44" s="37">
        <v>156504572.98999998</v>
      </c>
      <c r="V44" s="37">
        <v>197061901.81</v>
      </c>
      <c r="W44" s="37">
        <v>313304648.97000003</v>
      </c>
      <c r="X44" s="3"/>
      <c r="Y44" s="3"/>
      <c r="AH44" s="36" t="s">
        <v>628</v>
      </c>
      <c r="AI44" s="37">
        <v>159108436.42000002</v>
      </c>
      <c r="AJ44" s="37">
        <v>192968486.17999998</v>
      </c>
      <c r="AK44" s="37">
        <v>197656578.56999999</v>
      </c>
    </row>
    <row r="45" spans="1:37" x14ac:dyDescent="0.2">
      <c r="A45" s="1" t="s">
        <v>31</v>
      </c>
      <c r="B45" s="21">
        <v>6645356.0599999996</v>
      </c>
      <c r="C45" s="21">
        <v>8901357.2400000002</v>
      </c>
      <c r="D45" s="21">
        <v>13490183.82</v>
      </c>
      <c r="F45" s="1" t="s">
        <v>31</v>
      </c>
      <c r="G45" s="21">
        <v>905868.85</v>
      </c>
      <c r="H45" s="21">
        <v>1239307.98</v>
      </c>
      <c r="I45" s="21">
        <v>2548992.67</v>
      </c>
      <c r="J45" s="3"/>
      <c r="K45" s="5"/>
      <c r="L45" s="1" t="s">
        <v>31</v>
      </c>
      <c r="M45" s="21">
        <v>7172642.6299999999</v>
      </c>
      <c r="N45" s="21">
        <v>11662158.939999999</v>
      </c>
      <c r="O45" s="21">
        <v>21192024.73</v>
      </c>
      <c r="P45" s="4"/>
      <c r="Q45" s="5"/>
      <c r="R45" s="6"/>
      <c r="S45" s="6"/>
      <c r="T45" s="36" t="s">
        <v>608</v>
      </c>
      <c r="U45" s="37">
        <v>134194104.39999999</v>
      </c>
      <c r="V45" s="37">
        <v>167834180.10999998</v>
      </c>
      <c r="W45" s="37">
        <v>285569009.06</v>
      </c>
    </row>
    <row r="46" spans="1:37" x14ac:dyDescent="0.2">
      <c r="A46" s="1" t="s">
        <v>32</v>
      </c>
      <c r="B46" s="21">
        <v>5369796.3099999996</v>
      </c>
      <c r="C46" s="21">
        <v>6933819.4299999997</v>
      </c>
      <c r="D46" s="21">
        <v>10672083.609999999</v>
      </c>
      <c r="F46" s="1" t="s">
        <v>32</v>
      </c>
      <c r="G46" s="21">
        <v>1040690.5</v>
      </c>
      <c r="H46" s="21">
        <v>1298619.42</v>
      </c>
      <c r="I46" s="21">
        <v>2541814.84</v>
      </c>
      <c r="K46" s="5"/>
      <c r="L46" s="1" t="s">
        <v>32</v>
      </c>
      <c r="M46" s="21">
        <v>8454671.4000000004</v>
      </c>
      <c r="N46" s="21">
        <v>13465295.41</v>
      </c>
      <c r="O46" s="21">
        <v>22931182.260000002</v>
      </c>
      <c r="P46" s="4"/>
      <c r="Q46" s="5"/>
      <c r="R46" s="5"/>
      <c r="S46" s="5"/>
      <c r="T46" s="36" t="s">
        <v>604</v>
      </c>
      <c r="U46" s="37">
        <v>86725149.590000004</v>
      </c>
      <c r="V46" s="37">
        <v>118343493.53999999</v>
      </c>
      <c r="W46" s="37">
        <v>193645364.08999997</v>
      </c>
      <c r="X46" s="3"/>
    </row>
    <row r="47" spans="1:37" x14ac:dyDescent="0.2">
      <c r="A47" s="1" t="s">
        <v>33</v>
      </c>
      <c r="B47" s="21">
        <v>4695481.7</v>
      </c>
      <c r="C47" s="21">
        <v>5984787.25</v>
      </c>
      <c r="D47" s="2"/>
      <c r="F47" s="1" t="s">
        <v>33</v>
      </c>
      <c r="G47" s="21">
        <v>943373.51</v>
      </c>
      <c r="H47" s="21">
        <v>1394267.41</v>
      </c>
      <c r="I47" s="2"/>
      <c r="J47" s="3"/>
      <c r="K47" s="5"/>
      <c r="L47" s="1" t="s">
        <v>33</v>
      </c>
      <c r="M47" s="21">
        <v>9898194.1899999995</v>
      </c>
      <c r="N47" s="21">
        <v>14625720.029999999</v>
      </c>
      <c r="O47" s="2"/>
      <c r="P47" s="4"/>
      <c r="Q47" s="5"/>
      <c r="R47" s="6"/>
      <c r="S47" s="6"/>
      <c r="T47" s="36" t="s">
        <v>605</v>
      </c>
      <c r="U47" s="37">
        <v>77788683.790000007</v>
      </c>
      <c r="V47" s="37">
        <v>110075777.42999999</v>
      </c>
      <c r="W47" s="37">
        <v>192274557.26999998</v>
      </c>
    </row>
    <row r="48" spans="1:37" x14ac:dyDescent="0.2">
      <c r="A48" s="1" t="s">
        <v>34</v>
      </c>
      <c r="B48" s="21">
        <v>2752458.36</v>
      </c>
      <c r="C48" s="21">
        <v>3914750.24</v>
      </c>
      <c r="D48" s="2"/>
      <c r="F48" s="1" t="s">
        <v>34</v>
      </c>
      <c r="G48" s="21">
        <v>922526.02</v>
      </c>
      <c r="H48" s="21">
        <v>1384193.57</v>
      </c>
      <c r="I48" s="2"/>
      <c r="K48" s="5"/>
      <c r="L48" s="1" t="s">
        <v>34</v>
      </c>
      <c r="M48" s="21">
        <v>9700990.5700000003</v>
      </c>
      <c r="N48" s="21">
        <v>14956681.189999999</v>
      </c>
      <c r="O48" s="2"/>
      <c r="P48" s="4"/>
      <c r="Q48" s="5"/>
      <c r="R48" s="5"/>
      <c r="S48" s="4"/>
      <c r="T48" s="4"/>
      <c r="U48" s="4"/>
      <c r="V48" s="4"/>
      <c r="W48" s="4"/>
      <c r="X48" s="3"/>
    </row>
    <row r="49" spans="1:24" x14ac:dyDescent="0.2">
      <c r="A49" s="1" t="s">
        <v>35</v>
      </c>
      <c r="B49" s="21">
        <v>1976623.45</v>
      </c>
      <c r="C49" s="21">
        <v>2437363.08</v>
      </c>
      <c r="D49" s="2"/>
      <c r="F49" s="1" t="s">
        <v>35</v>
      </c>
      <c r="G49" s="21">
        <v>725551.57</v>
      </c>
      <c r="H49" s="21">
        <v>1130802.97</v>
      </c>
      <c r="I49" s="2"/>
      <c r="J49" s="3"/>
      <c r="K49" s="5"/>
      <c r="L49" s="1" t="s">
        <v>35</v>
      </c>
      <c r="M49" s="21">
        <v>8613999.0600000005</v>
      </c>
      <c r="N49" s="21">
        <v>14175509.880000001</v>
      </c>
      <c r="O49" s="2"/>
      <c r="P49" s="4"/>
      <c r="Q49" s="5"/>
      <c r="R49" s="6"/>
      <c r="S49" s="3"/>
      <c r="T49" s="3"/>
      <c r="U49" s="3"/>
      <c r="V49" s="3"/>
      <c r="W49" s="3"/>
    </row>
    <row r="50" spans="1:24" x14ac:dyDescent="0.2">
      <c r="A50" s="1" t="s">
        <v>36</v>
      </c>
      <c r="B50" s="2">
        <f>SUM(B38:B49)</f>
        <v>86725149.590000004</v>
      </c>
      <c r="C50" s="2">
        <f t="shared" ref="C50:D50" si="6">SUM(C38:C49)</f>
        <v>118343493.53999999</v>
      </c>
      <c r="D50" s="2">
        <f t="shared" si="6"/>
        <v>193645364.08999997</v>
      </c>
      <c r="F50" s="1" t="s">
        <v>36</v>
      </c>
      <c r="G50" s="2">
        <f>SUM(G38:G49)</f>
        <v>9558942.9499999993</v>
      </c>
      <c r="H50" s="2">
        <f t="shared" ref="H50:I50" si="7">SUM(H38:H49)</f>
        <v>13247552.140000001</v>
      </c>
      <c r="I50" s="2">
        <f t="shared" si="7"/>
        <v>19984875.079999998</v>
      </c>
      <c r="K50" s="5"/>
      <c r="L50" s="1" t="s">
        <v>36</v>
      </c>
      <c r="M50" s="2">
        <f>SUM(M38:M49)</f>
        <v>91170761.830000013</v>
      </c>
      <c r="N50" s="2">
        <f t="shared" ref="N50:O50" si="8">SUM(N38:N49)</f>
        <v>143243195.56999999</v>
      </c>
      <c r="O50" s="2">
        <f t="shared" si="8"/>
        <v>186772588.72</v>
      </c>
      <c r="P50" s="4"/>
      <c r="Q50" s="5"/>
      <c r="R50" s="5"/>
      <c r="S50" s="4"/>
      <c r="T50" s="4"/>
      <c r="U50" s="4"/>
      <c r="V50" s="4"/>
      <c r="W50" s="4"/>
      <c r="X50" s="3"/>
    </row>
    <row r="51" spans="1:24" x14ac:dyDescent="0.2">
      <c r="F51" s="5"/>
      <c r="G51" s="5"/>
      <c r="H51" s="5"/>
      <c r="I51" s="3"/>
      <c r="J51" s="3"/>
      <c r="K51" s="5"/>
      <c r="L51" s="5"/>
      <c r="M51" s="3"/>
      <c r="N51" s="3"/>
      <c r="O51" s="3"/>
      <c r="P51" s="4"/>
      <c r="Q51" s="5"/>
      <c r="R51" s="6"/>
      <c r="S51" s="3"/>
      <c r="T51" s="3"/>
      <c r="U51" s="3"/>
      <c r="V51" s="3"/>
      <c r="W51" s="3"/>
    </row>
    <row r="52" spans="1:24" x14ac:dyDescent="0.2">
      <c r="A52" s="1"/>
      <c r="B52" s="1" t="s">
        <v>44</v>
      </c>
      <c r="C52" s="1" t="s">
        <v>45</v>
      </c>
      <c r="D52" s="1" t="s">
        <v>46</v>
      </c>
      <c r="F52" s="1"/>
      <c r="G52" s="1" t="s">
        <v>80</v>
      </c>
      <c r="H52" s="1" t="s">
        <v>81</v>
      </c>
      <c r="I52" s="1" t="s">
        <v>82</v>
      </c>
      <c r="K52" s="5"/>
      <c r="L52" s="1"/>
      <c r="M52" s="1" t="s">
        <v>108</v>
      </c>
      <c r="N52" s="1" t="s">
        <v>109</v>
      </c>
      <c r="O52" s="1" t="s">
        <v>110</v>
      </c>
      <c r="P52" s="4"/>
      <c r="Q52" s="5"/>
      <c r="R52" s="5"/>
      <c r="S52" s="4"/>
      <c r="T52" s="4"/>
      <c r="U52" s="4"/>
      <c r="V52" s="4"/>
      <c r="W52" s="4"/>
      <c r="X52" s="3"/>
    </row>
    <row r="53" spans="1:24" x14ac:dyDescent="0.2">
      <c r="A53" s="1" t="s">
        <v>24</v>
      </c>
      <c r="B53" s="21">
        <v>390351.44</v>
      </c>
      <c r="C53" s="21">
        <v>507933.9</v>
      </c>
      <c r="D53" s="21">
        <v>947638.86</v>
      </c>
      <c r="F53" s="1" t="s">
        <v>24</v>
      </c>
      <c r="G53" s="21">
        <v>601920.15</v>
      </c>
      <c r="H53" s="21">
        <v>888541.2</v>
      </c>
      <c r="I53" s="21">
        <v>1090331.8</v>
      </c>
      <c r="J53" s="3"/>
      <c r="K53" s="5"/>
      <c r="L53" s="1" t="s">
        <v>24</v>
      </c>
      <c r="M53" s="21">
        <v>2087430.86</v>
      </c>
      <c r="N53" s="21">
        <v>2999630.29</v>
      </c>
      <c r="O53" s="21">
        <v>5595306.1500000004</v>
      </c>
      <c r="P53" s="4"/>
      <c r="Q53" s="5"/>
      <c r="R53" s="5"/>
      <c r="S53" s="4"/>
      <c r="T53" s="4"/>
      <c r="U53" s="4"/>
      <c r="V53" s="4"/>
    </row>
    <row r="54" spans="1:24" x14ac:dyDescent="0.2">
      <c r="A54" s="1" t="s">
        <v>25</v>
      </c>
      <c r="B54" s="21">
        <v>486311.83</v>
      </c>
      <c r="C54" s="21">
        <v>1133213.3400000001</v>
      </c>
      <c r="D54" s="21">
        <v>1638249.17</v>
      </c>
      <c r="F54" s="1" t="s">
        <v>25</v>
      </c>
      <c r="G54" s="21">
        <v>549899.82999999996</v>
      </c>
      <c r="H54" s="21">
        <v>832570.17</v>
      </c>
      <c r="I54" s="21">
        <v>987539.47</v>
      </c>
      <c r="K54" s="5"/>
      <c r="L54" s="1" t="s">
        <v>25</v>
      </c>
      <c r="M54" s="21">
        <v>1892709.55</v>
      </c>
      <c r="N54" s="21">
        <v>3038198.17</v>
      </c>
      <c r="O54" s="21">
        <v>5907202.2599999998</v>
      </c>
      <c r="P54" s="4"/>
      <c r="Q54" s="5"/>
      <c r="R54" s="5"/>
      <c r="S54" s="4"/>
      <c r="T54" s="4"/>
      <c r="U54" s="4"/>
      <c r="V54" s="4"/>
      <c r="X54" s="3"/>
    </row>
    <row r="55" spans="1:24" x14ac:dyDescent="0.2">
      <c r="A55" s="1" t="s">
        <v>26</v>
      </c>
      <c r="B55" s="21">
        <v>831247.25</v>
      </c>
      <c r="C55" s="21">
        <v>2111107.2599999998</v>
      </c>
      <c r="D55" s="21">
        <v>3476645.49</v>
      </c>
      <c r="F55" s="1" t="s">
        <v>26</v>
      </c>
      <c r="G55" s="21">
        <v>569934.32999999996</v>
      </c>
      <c r="H55" s="21">
        <v>938232.28</v>
      </c>
      <c r="I55" s="21">
        <v>1238929.68</v>
      </c>
      <c r="J55" s="3"/>
      <c r="K55" s="5"/>
      <c r="L55" s="1" t="s">
        <v>26</v>
      </c>
      <c r="M55" s="21">
        <v>2225432.7000000002</v>
      </c>
      <c r="N55" s="21">
        <v>3765865.21</v>
      </c>
      <c r="O55" s="21">
        <v>7370144.1699999999</v>
      </c>
      <c r="P55" s="4"/>
      <c r="Q55" s="5"/>
      <c r="R55" s="6"/>
      <c r="S55" s="3"/>
      <c r="T55" s="3"/>
      <c r="U55" s="3"/>
      <c r="V55" s="3"/>
      <c r="W55" s="3"/>
    </row>
    <row r="56" spans="1:24" x14ac:dyDescent="0.2">
      <c r="A56" s="1" t="s">
        <v>27</v>
      </c>
      <c r="B56" s="21">
        <v>3559653.37</v>
      </c>
      <c r="C56" s="21">
        <v>4319701.78</v>
      </c>
      <c r="D56" s="21">
        <v>23640581.66</v>
      </c>
      <c r="F56" s="1" t="s">
        <v>27</v>
      </c>
      <c r="G56" s="21">
        <v>523460.08</v>
      </c>
      <c r="H56" s="21">
        <v>747712.33</v>
      </c>
      <c r="I56" s="21">
        <v>1484486.22</v>
      </c>
      <c r="K56" s="5"/>
      <c r="L56" s="1" t="s">
        <v>27</v>
      </c>
      <c r="M56" s="21">
        <v>2495907.8399999999</v>
      </c>
      <c r="N56" s="21">
        <v>3685356.67</v>
      </c>
      <c r="O56" s="21">
        <v>9073065.6400000006</v>
      </c>
      <c r="P56" s="4"/>
      <c r="Q56" s="5"/>
      <c r="R56" s="5"/>
      <c r="S56" s="4"/>
      <c r="T56" s="4"/>
      <c r="U56" s="4"/>
      <c r="V56" s="4"/>
      <c r="X56" s="3"/>
    </row>
    <row r="57" spans="1:24" x14ac:dyDescent="0.2">
      <c r="A57" s="1" t="s">
        <v>28</v>
      </c>
      <c r="B57" s="21">
        <v>15474549.939999999</v>
      </c>
      <c r="C57" s="21">
        <v>6801238.6100000003</v>
      </c>
      <c r="D57" s="21">
        <v>26982645.07</v>
      </c>
      <c r="F57" s="1" t="s">
        <v>28</v>
      </c>
      <c r="G57" s="21">
        <v>500523.99</v>
      </c>
      <c r="H57" s="21">
        <v>880643.35</v>
      </c>
      <c r="I57" s="21">
        <v>1453401.83</v>
      </c>
      <c r="J57" s="3"/>
      <c r="K57" s="5"/>
      <c r="L57" s="1" t="s">
        <v>28</v>
      </c>
      <c r="M57" s="21">
        <v>2470698.59</v>
      </c>
      <c r="N57" s="21">
        <v>4076659.48</v>
      </c>
      <c r="O57" s="21">
        <v>10031356.060000001</v>
      </c>
      <c r="P57" s="4"/>
      <c r="Q57" s="5"/>
      <c r="R57" s="6"/>
      <c r="S57" s="3"/>
      <c r="T57" s="3"/>
      <c r="U57" s="3"/>
      <c r="V57" s="3"/>
      <c r="W57" s="3"/>
    </row>
    <row r="58" spans="1:24" x14ac:dyDescent="0.2">
      <c r="A58" s="1" t="s">
        <v>29</v>
      </c>
      <c r="B58" s="21">
        <v>28326429.370000001</v>
      </c>
      <c r="C58" s="21">
        <v>70121687.959999993</v>
      </c>
      <c r="D58" s="21">
        <v>66470440.840000004</v>
      </c>
      <c r="F58" s="1" t="s">
        <v>29</v>
      </c>
      <c r="G58" s="21">
        <v>576568.4</v>
      </c>
      <c r="H58" s="21">
        <v>679126.62</v>
      </c>
      <c r="I58" s="21">
        <v>1136757.02</v>
      </c>
      <c r="K58" s="5"/>
      <c r="L58" s="1" t="s">
        <v>29</v>
      </c>
      <c r="M58" s="21">
        <v>2411266.54</v>
      </c>
      <c r="N58" s="21">
        <v>3630091.86</v>
      </c>
      <c r="O58" s="21">
        <v>8771391.8000000007</v>
      </c>
      <c r="P58" s="4"/>
      <c r="Q58" s="5"/>
      <c r="R58" s="5"/>
      <c r="S58" s="4"/>
      <c r="T58" s="4"/>
      <c r="U58" s="4"/>
      <c r="V58" s="4"/>
    </row>
    <row r="59" spans="1:24" x14ac:dyDescent="0.2">
      <c r="A59" s="1" t="s">
        <v>30</v>
      </c>
      <c r="B59" s="21">
        <v>17640410.739999998</v>
      </c>
      <c r="C59" s="21">
        <v>18171551.109999999</v>
      </c>
      <c r="D59" s="21">
        <v>47009734.420000002</v>
      </c>
      <c r="F59" s="1" t="s">
        <v>30</v>
      </c>
      <c r="G59" s="21">
        <v>813200.86</v>
      </c>
      <c r="H59" s="21">
        <v>1040408.57</v>
      </c>
      <c r="I59" s="21">
        <v>1220187.74</v>
      </c>
      <c r="J59" s="3"/>
      <c r="K59" s="5"/>
      <c r="L59" s="1" t="s">
        <v>30</v>
      </c>
      <c r="M59" s="21">
        <v>2806490.1</v>
      </c>
      <c r="N59" s="21">
        <v>4576823.7699999996</v>
      </c>
      <c r="O59" s="21">
        <v>8624838.1199999992</v>
      </c>
      <c r="P59" s="4"/>
      <c r="Q59" s="5"/>
      <c r="R59" s="6"/>
      <c r="S59" s="3"/>
      <c r="T59" s="3"/>
      <c r="U59" s="3"/>
      <c r="V59" s="3"/>
      <c r="W59" s="3"/>
      <c r="X59" s="4"/>
    </row>
    <row r="60" spans="1:24" x14ac:dyDescent="0.2">
      <c r="A60" s="1" t="s">
        <v>31</v>
      </c>
      <c r="B60" s="21">
        <v>9231901.1199999992</v>
      </c>
      <c r="C60" s="21">
        <v>4455745.99</v>
      </c>
      <c r="D60" s="21">
        <v>19896653.829999998</v>
      </c>
      <c r="F60" s="1" t="s">
        <v>31</v>
      </c>
      <c r="G60" s="21">
        <v>780918.83</v>
      </c>
      <c r="H60" s="21">
        <v>1234023.72</v>
      </c>
      <c r="I60" s="21">
        <v>1409837.99</v>
      </c>
      <c r="K60" s="5"/>
      <c r="L60" s="1" t="s">
        <v>31</v>
      </c>
      <c r="M60" s="21">
        <v>2699507.02</v>
      </c>
      <c r="N60" s="21">
        <v>4401190.62</v>
      </c>
      <c r="O60" s="21">
        <v>8655978.8000000007</v>
      </c>
      <c r="P60" s="4"/>
      <c r="Q60" s="5"/>
      <c r="R60" s="5"/>
      <c r="S60" s="4"/>
      <c r="T60" s="4"/>
      <c r="U60" s="4"/>
      <c r="V60" s="4"/>
      <c r="X60" s="3"/>
    </row>
    <row r="61" spans="1:24" x14ac:dyDescent="0.2">
      <c r="A61" s="1" t="s">
        <v>32</v>
      </c>
      <c r="B61" s="21">
        <v>677644.52</v>
      </c>
      <c r="C61" s="21">
        <v>995115.64</v>
      </c>
      <c r="D61" s="21">
        <v>2211967.9300000002</v>
      </c>
      <c r="F61" s="1" t="s">
        <v>32</v>
      </c>
      <c r="G61" s="21">
        <v>779420.85</v>
      </c>
      <c r="H61" s="21">
        <v>1130425.07</v>
      </c>
      <c r="I61" s="21">
        <v>1360397.99</v>
      </c>
      <c r="J61" s="3"/>
      <c r="K61" s="5"/>
      <c r="L61" s="1" t="s">
        <v>32</v>
      </c>
      <c r="M61" s="21">
        <v>3116696.1</v>
      </c>
      <c r="N61" s="21">
        <v>5097960.3099999996</v>
      </c>
      <c r="O61" s="21">
        <v>9315326.6199999992</v>
      </c>
      <c r="P61" s="4"/>
      <c r="Q61" s="5"/>
      <c r="R61" s="3"/>
      <c r="S61" s="3"/>
      <c r="T61" s="3"/>
      <c r="U61" s="3"/>
      <c r="V61" s="3"/>
      <c r="W61" s="3"/>
      <c r="X61" s="4"/>
    </row>
    <row r="62" spans="1:24" x14ac:dyDescent="0.2">
      <c r="A62" s="1" t="s">
        <v>33</v>
      </c>
      <c r="B62" s="21">
        <v>405749.44</v>
      </c>
      <c r="C62" s="21">
        <v>594023.07999999996</v>
      </c>
      <c r="D62" s="2"/>
      <c r="F62" s="1" t="s">
        <v>33</v>
      </c>
      <c r="G62" s="21">
        <v>749101.44</v>
      </c>
      <c r="H62" s="21">
        <v>1053940.97</v>
      </c>
      <c r="I62" s="2"/>
      <c r="K62" s="5"/>
      <c r="L62" s="1" t="s">
        <v>33</v>
      </c>
      <c r="M62" s="21">
        <v>3342084.63</v>
      </c>
      <c r="N62" s="21">
        <v>5254037.9800000004</v>
      </c>
      <c r="O62" s="2"/>
      <c r="P62" s="4"/>
      <c r="Q62" s="5"/>
      <c r="R62" s="4"/>
      <c r="S62" s="4"/>
      <c r="T62" s="4"/>
      <c r="U62" s="4"/>
      <c r="V62" s="4"/>
    </row>
    <row r="63" spans="1:24" x14ac:dyDescent="0.2">
      <c r="A63" s="1" t="s">
        <v>34</v>
      </c>
      <c r="B63" s="21">
        <v>380876.9</v>
      </c>
      <c r="C63" s="21">
        <v>447034.72</v>
      </c>
      <c r="D63" s="2"/>
      <c r="F63" s="1" t="s">
        <v>34</v>
      </c>
      <c r="G63" s="21">
        <v>1018539.43</v>
      </c>
      <c r="H63" s="21">
        <v>1319133.3700000001</v>
      </c>
      <c r="I63" s="2"/>
      <c r="J63" s="3"/>
      <c r="K63" s="5"/>
      <c r="L63" s="1" t="s">
        <v>34</v>
      </c>
      <c r="M63" s="21">
        <v>3060001.4</v>
      </c>
      <c r="N63" s="21">
        <v>5050208.8</v>
      </c>
      <c r="O63" s="2"/>
      <c r="P63" s="4"/>
      <c r="Q63" s="5"/>
      <c r="R63" s="3"/>
      <c r="S63" s="3"/>
      <c r="T63" s="3"/>
      <c r="U63" s="3"/>
      <c r="V63" s="3"/>
      <c r="W63" s="3"/>
    </row>
    <row r="64" spans="1:24" x14ac:dyDescent="0.2">
      <c r="A64" s="1" t="s">
        <v>35</v>
      </c>
      <c r="B64" s="21">
        <v>383557.87</v>
      </c>
      <c r="C64" s="21">
        <v>417424.04</v>
      </c>
      <c r="D64" s="2"/>
      <c r="F64" s="1" t="s">
        <v>35</v>
      </c>
      <c r="G64" s="21">
        <v>865717.45</v>
      </c>
      <c r="H64" s="21">
        <v>1007437.67</v>
      </c>
      <c r="I64" s="2"/>
      <c r="K64" s="5"/>
      <c r="L64" s="1" t="s">
        <v>35</v>
      </c>
      <c r="M64" s="21">
        <v>2388440.91</v>
      </c>
      <c r="N64" s="21">
        <v>4285593.43</v>
      </c>
      <c r="O64" s="2"/>
      <c r="P64" s="4"/>
      <c r="Q64" s="5"/>
      <c r="R64" s="4"/>
      <c r="S64" s="4"/>
      <c r="T64" s="4"/>
      <c r="U64" s="4"/>
      <c r="V64" s="4"/>
    </row>
    <row r="65" spans="1:24" x14ac:dyDescent="0.2">
      <c r="A65" s="1" t="s">
        <v>36</v>
      </c>
      <c r="B65" s="2">
        <f>SUM(B53:B64)</f>
        <v>77788683.790000007</v>
      </c>
      <c r="C65" s="2">
        <f t="shared" ref="C65:D65" si="9">SUM(C53:C64)</f>
        <v>110075777.42999999</v>
      </c>
      <c r="D65" s="2">
        <f t="shared" si="9"/>
        <v>192274557.26999998</v>
      </c>
      <c r="F65" s="1" t="s">
        <v>36</v>
      </c>
      <c r="G65" s="2">
        <f>SUM(G53:G64)</f>
        <v>8329205.6399999997</v>
      </c>
      <c r="H65" s="2">
        <f t="shared" ref="H65:I65" si="10">SUM(H53:H64)</f>
        <v>11752195.320000002</v>
      </c>
      <c r="I65" s="2">
        <f t="shared" si="10"/>
        <v>11381869.74</v>
      </c>
      <c r="J65" s="3"/>
      <c r="K65" s="12"/>
      <c r="L65" s="1" t="s">
        <v>36</v>
      </c>
      <c r="M65" s="2">
        <f>SUM(M53:M64)</f>
        <v>30996666.239999998</v>
      </c>
      <c r="N65" s="2">
        <f t="shared" ref="N65:O65" si="11">SUM(N53:N64)</f>
        <v>49861616.589999996</v>
      </c>
      <c r="O65" s="2">
        <f t="shared" si="11"/>
        <v>73344609.620000005</v>
      </c>
      <c r="P65" s="4"/>
      <c r="Q65" s="5"/>
      <c r="R65" s="3"/>
      <c r="S65" s="3"/>
      <c r="T65" s="3"/>
      <c r="U65" s="3"/>
      <c r="V65" s="3"/>
      <c r="W65" s="3"/>
    </row>
    <row r="66" spans="1:24" x14ac:dyDescent="0.2">
      <c r="F66" s="5"/>
      <c r="G66" s="5"/>
      <c r="K66" s="12"/>
      <c r="L66" s="12"/>
      <c r="M66" s="8"/>
      <c r="N66" s="8"/>
      <c r="O66" s="8"/>
      <c r="P66" s="4"/>
      <c r="Q66" s="5"/>
      <c r="R66" s="4"/>
      <c r="S66" s="4"/>
      <c r="T66" s="4"/>
      <c r="U66" s="4"/>
      <c r="V66" s="4"/>
    </row>
    <row r="67" spans="1:24" x14ac:dyDescent="0.2">
      <c r="A67" s="1"/>
      <c r="B67" s="1" t="s">
        <v>47</v>
      </c>
      <c r="C67" s="1" t="s">
        <v>48</v>
      </c>
      <c r="D67" s="1" t="s">
        <v>49</v>
      </c>
      <c r="F67" s="1"/>
      <c r="G67" s="1" t="s">
        <v>83</v>
      </c>
      <c r="H67" s="1" t="s">
        <v>84</v>
      </c>
      <c r="I67" s="1" t="s">
        <v>85</v>
      </c>
      <c r="K67" s="12"/>
      <c r="L67" s="1"/>
      <c r="M67" s="1" t="s">
        <v>111</v>
      </c>
      <c r="N67" s="1" t="s">
        <v>112</v>
      </c>
      <c r="O67" s="1" t="s">
        <v>113</v>
      </c>
      <c r="P67" s="4"/>
      <c r="Q67" s="5"/>
      <c r="R67" s="5"/>
      <c r="S67" s="4"/>
      <c r="T67" s="4"/>
      <c r="U67" s="4"/>
      <c r="V67" s="4"/>
      <c r="W67" s="4"/>
      <c r="X67" s="4"/>
    </row>
    <row r="68" spans="1:24" x14ac:dyDescent="0.2">
      <c r="A68" s="1" t="s">
        <v>24</v>
      </c>
      <c r="B68" s="21">
        <v>799222.83</v>
      </c>
      <c r="C68" s="21">
        <v>1082961.5</v>
      </c>
      <c r="D68" s="21">
        <v>1576251.83</v>
      </c>
      <c r="F68" s="1" t="s">
        <v>24</v>
      </c>
      <c r="G68" s="21">
        <v>2317484.96</v>
      </c>
      <c r="H68" s="21">
        <v>3148105.19</v>
      </c>
      <c r="I68" s="21">
        <v>4084567.67</v>
      </c>
      <c r="J68" s="3"/>
      <c r="K68" s="12"/>
      <c r="L68" s="1" t="s">
        <v>24</v>
      </c>
      <c r="M68" s="21">
        <v>1696061.57</v>
      </c>
      <c r="N68" s="21">
        <v>2563916.84</v>
      </c>
      <c r="O68" s="21">
        <v>4098535.26</v>
      </c>
      <c r="P68" s="4"/>
      <c r="Q68" s="5"/>
      <c r="R68" s="5"/>
      <c r="S68" s="3"/>
      <c r="T68" s="3"/>
      <c r="U68" s="3"/>
      <c r="V68" s="3"/>
      <c r="W68" s="3"/>
      <c r="X68" s="3"/>
    </row>
    <row r="69" spans="1:24" x14ac:dyDescent="0.2">
      <c r="A69" s="1" t="s">
        <v>25</v>
      </c>
      <c r="B69" s="21">
        <v>925302.65</v>
      </c>
      <c r="C69" s="21">
        <v>1634153.41</v>
      </c>
      <c r="D69" s="21">
        <v>2168127.89</v>
      </c>
      <c r="F69" s="1" t="s">
        <v>25</v>
      </c>
      <c r="G69" s="21">
        <v>2252573.0099999998</v>
      </c>
      <c r="H69" s="21">
        <v>3104378.34</v>
      </c>
      <c r="I69" s="21">
        <v>3879041.34</v>
      </c>
      <c r="K69" s="12"/>
      <c r="L69" s="1" t="s">
        <v>25</v>
      </c>
      <c r="M69" s="21">
        <v>1579933.62</v>
      </c>
      <c r="N69" s="21">
        <v>2343579.84</v>
      </c>
      <c r="O69" s="21">
        <v>4427719.83</v>
      </c>
      <c r="P69" s="4"/>
      <c r="Q69" s="5"/>
      <c r="R69" s="5"/>
      <c r="S69" s="4"/>
      <c r="T69" s="4"/>
      <c r="U69" s="4"/>
      <c r="V69" s="4"/>
      <c r="W69" s="4"/>
      <c r="X69" s="4"/>
    </row>
    <row r="70" spans="1:24" x14ac:dyDescent="0.2">
      <c r="A70" s="1" t="s">
        <v>26</v>
      </c>
      <c r="B70" s="21">
        <v>2035359.83</v>
      </c>
      <c r="C70" s="21">
        <v>3981483.88</v>
      </c>
      <c r="D70" s="21">
        <v>4898663.32</v>
      </c>
      <c r="F70" s="1" t="s">
        <v>26</v>
      </c>
      <c r="G70" s="21">
        <v>2391109.7599999998</v>
      </c>
      <c r="H70" s="21">
        <v>3789757.31</v>
      </c>
      <c r="I70" s="21">
        <v>5428794.79</v>
      </c>
      <c r="J70" s="3"/>
      <c r="K70" s="12"/>
      <c r="L70" s="1" t="s">
        <v>26</v>
      </c>
      <c r="M70" s="21">
        <v>1652646.93</v>
      </c>
      <c r="N70" s="21">
        <v>2700317.64</v>
      </c>
      <c r="O70" s="21">
        <v>5849187.7400000002</v>
      </c>
      <c r="P70" s="4"/>
      <c r="Q70" s="5"/>
      <c r="R70" s="5"/>
      <c r="S70" s="3"/>
      <c r="T70" s="3"/>
      <c r="U70" s="3"/>
      <c r="V70" s="3"/>
      <c r="W70" s="3"/>
      <c r="X70" s="3"/>
    </row>
    <row r="71" spans="1:24" x14ac:dyDescent="0.2">
      <c r="A71" s="1" t="s">
        <v>27</v>
      </c>
      <c r="B71" s="21">
        <v>8966829.1300000008</v>
      </c>
      <c r="C71" s="21">
        <v>9852439.5</v>
      </c>
      <c r="D71" s="21">
        <v>19837869.84</v>
      </c>
      <c r="F71" s="1" t="s">
        <v>27</v>
      </c>
      <c r="G71" s="21">
        <v>2010156.97</v>
      </c>
      <c r="H71" s="21">
        <v>2719895.32</v>
      </c>
      <c r="I71" s="21">
        <v>6901537.7199999997</v>
      </c>
      <c r="K71" s="12"/>
      <c r="L71" s="1" t="s">
        <v>27</v>
      </c>
      <c r="M71" s="21">
        <v>2055713.03</v>
      </c>
      <c r="N71" s="21">
        <v>3194625.13</v>
      </c>
      <c r="O71" s="21">
        <v>7149527.79</v>
      </c>
      <c r="P71" s="4"/>
      <c r="Q71" s="5"/>
      <c r="R71" s="5"/>
      <c r="S71" s="4"/>
      <c r="T71" s="4"/>
      <c r="U71" s="4"/>
      <c r="V71" s="4"/>
      <c r="W71" s="4"/>
      <c r="X71" s="4"/>
    </row>
    <row r="72" spans="1:24" x14ac:dyDescent="0.2">
      <c r="A72" s="1" t="s">
        <v>28</v>
      </c>
      <c r="B72" s="21">
        <v>7359269.2300000004</v>
      </c>
      <c r="C72" s="21">
        <v>9078625.25</v>
      </c>
      <c r="D72" s="21">
        <v>20183270.32</v>
      </c>
      <c r="F72" s="1" t="s">
        <v>28</v>
      </c>
      <c r="G72" s="21">
        <v>2332065.69</v>
      </c>
      <c r="H72" s="21">
        <v>2766276.23</v>
      </c>
      <c r="I72" s="21">
        <v>6865052.1600000001</v>
      </c>
      <c r="J72" s="3"/>
      <c r="K72" s="12"/>
      <c r="L72" s="1" t="s">
        <v>28</v>
      </c>
      <c r="M72" s="21">
        <v>3499531.29</v>
      </c>
      <c r="N72" s="21">
        <v>3592705.71</v>
      </c>
      <c r="O72" s="21">
        <v>7478991.2000000002</v>
      </c>
      <c r="P72" s="5"/>
      <c r="Q72" s="5"/>
      <c r="R72" s="5"/>
      <c r="S72" s="3"/>
      <c r="T72" s="3"/>
      <c r="U72" s="3"/>
      <c r="V72" s="3"/>
      <c r="W72" s="3"/>
      <c r="X72" s="3"/>
    </row>
    <row r="73" spans="1:24" x14ac:dyDescent="0.2">
      <c r="A73" s="1" t="s">
        <v>29</v>
      </c>
      <c r="B73" s="21">
        <v>4937918.45</v>
      </c>
      <c r="C73" s="21">
        <v>8594182.4100000001</v>
      </c>
      <c r="D73" s="21">
        <v>14532959.65</v>
      </c>
      <c r="F73" s="1" t="s">
        <v>29</v>
      </c>
      <c r="G73" s="21">
        <v>2415731.23</v>
      </c>
      <c r="H73" s="21">
        <v>2609104.44</v>
      </c>
      <c r="I73" s="21">
        <v>5165623.21</v>
      </c>
      <c r="K73" s="12"/>
      <c r="L73" s="1" t="s">
        <v>29</v>
      </c>
      <c r="M73" s="21">
        <v>4818451.37</v>
      </c>
      <c r="N73" s="21">
        <v>24483804.68</v>
      </c>
      <c r="O73" s="21">
        <v>14102505.970000001</v>
      </c>
      <c r="P73" s="5"/>
      <c r="Q73" s="5"/>
      <c r="R73" s="5"/>
      <c r="S73" s="4"/>
      <c r="T73" s="4"/>
      <c r="U73" s="4"/>
      <c r="V73" s="4"/>
      <c r="W73" s="4"/>
      <c r="X73" s="4"/>
    </row>
    <row r="74" spans="1:24" x14ac:dyDescent="0.2">
      <c r="A74" s="1" t="s">
        <v>30</v>
      </c>
      <c r="B74" s="21">
        <v>4390748.41</v>
      </c>
      <c r="C74" s="21">
        <v>6800629.2199999997</v>
      </c>
      <c r="D74" s="21">
        <v>10589643.800000001</v>
      </c>
      <c r="F74" s="1" t="s">
        <v>30</v>
      </c>
      <c r="G74" s="21">
        <v>3406812.23</v>
      </c>
      <c r="H74" s="21">
        <v>4140872.32</v>
      </c>
      <c r="I74" s="21">
        <v>5899768.3600000003</v>
      </c>
      <c r="J74" s="3"/>
      <c r="K74" s="12"/>
      <c r="L74" s="1" t="s">
        <v>30</v>
      </c>
      <c r="M74" s="21">
        <v>4744167.09</v>
      </c>
      <c r="N74" s="21">
        <v>5939332</v>
      </c>
      <c r="O74" s="21">
        <v>8700037.9700000007</v>
      </c>
      <c r="P74" s="5"/>
      <c r="Q74" s="5"/>
      <c r="R74" s="5"/>
      <c r="S74" s="3"/>
      <c r="T74" s="3"/>
      <c r="U74" s="3"/>
      <c r="V74" s="3"/>
      <c r="W74" s="3"/>
      <c r="X74" s="3"/>
    </row>
    <row r="75" spans="1:24" x14ac:dyDescent="0.2">
      <c r="A75" s="1" t="s">
        <v>31</v>
      </c>
      <c r="B75" s="21">
        <v>3230175.66</v>
      </c>
      <c r="C75" s="21">
        <v>4498600.49</v>
      </c>
      <c r="D75" s="21">
        <v>7221577.7300000004</v>
      </c>
      <c r="F75" s="1" t="s">
        <v>31</v>
      </c>
      <c r="G75" s="21">
        <v>4598942.2699999996</v>
      </c>
      <c r="H75" s="21">
        <v>6195660.0300000003</v>
      </c>
      <c r="I75" s="21">
        <v>7630093.6500000004</v>
      </c>
      <c r="K75" s="12"/>
      <c r="L75" s="1" t="s">
        <v>31</v>
      </c>
      <c r="M75" s="21">
        <v>6744869.3099999996</v>
      </c>
      <c r="N75" s="21">
        <v>3903836.2</v>
      </c>
      <c r="O75" s="21">
        <v>8553855.7300000004</v>
      </c>
      <c r="P75" s="5"/>
      <c r="Q75" s="5"/>
      <c r="R75" s="5"/>
      <c r="S75" s="4"/>
      <c r="T75" s="4"/>
      <c r="U75" s="4"/>
      <c r="V75" s="4"/>
      <c r="W75" s="4"/>
      <c r="X75" s="4"/>
    </row>
    <row r="76" spans="1:24" x14ac:dyDescent="0.2">
      <c r="A76" s="1" t="s">
        <v>32</v>
      </c>
      <c r="B76" s="21">
        <v>1977233.38</v>
      </c>
      <c r="C76" s="21">
        <v>2552274.75</v>
      </c>
      <c r="D76" s="21">
        <v>4148790.6</v>
      </c>
      <c r="F76" s="1" t="s">
        <v>32</v>
      </c>
      <c r="G76" s="21">
        <v>4087491.57</v>
      </c>
      <c r="H76" s="21">
        <v>5416951.7199999997</v>
      </c>
      <c r="I76" s="21">
        <v>6544865.6200000001</v>
      </c>
      <c r="J76" s="3"/>
      <c r="K76" s="12"/>
      <c r="L76" s="1" t="s">
        <v>32</v>
      </c>
      <c r="M76" s="21">
        <v>2426626.5</v>
      </c>
      <c r="N76" s="21">
        <v>4052825.01</v>
      </c>
      <c r="O76" s="21">
        <v>5553219.0700000003</v>
      </c>
      <c r="P76" s="5"/>
      <c r="Q76" s="5"/>
      <c r="R76" s="5"/>
      <c r="S76" s="3"/>
      <c r="T76" s="3"/>
      <c r="U76" s="3"/>
      <c r="V76" s="3"/>
      <c r="W76" s="3"/>
      <c r="X76" s="3"/>
    </row>
    <row r="77" spans="1:24" x14ac:dyDescent="0.2">
      <c r="A77" s="1" t="s">
        <v>33</v>
      </c>
      <c r="B77" s="21">
        <v>1374819.39</v>
      </c>
      <c r="C77" s="21">
        <v>1780378.22</v>
      </c>
      <c r="D77" s="2"/>
      <c r="F77" s="1" t="s">
        <v>33</v>
      </c>
      <c r="G77" s="21">
        <v>3310153.17</v>
      </c>
      <c r="H77" s="21">
        <v>4430344.9800000004</v>
      </c>
      <c r="I77" s="2"/>
      <c r="K77" s="12"/>
      <c r="L77" s="1" t="s">
        <v>33</v>
      </c>
      <c r="M77" s="21">
        <v>2698724.75</v>
      </c>
      <c r="N77" s="21">
        <v>4008516.51</v>
      </c>
      <c r="O77" s="2"/>
      <c r="P77" s="5"/>
      <c r="Q77" s="5"/>
      <c r="R77" s="5"/>
      <c r="S77" s="4"/>
      <c r="T77" s="4"/>
      <c r="U77" s="4"/>
      <c r="V77" s="4"/>
      <c r="W77" s="4"/>
      <c r="X77" s="4"/>
    </row>
    <row r="78" spans="1:24" x14ac:dyDescent="0.2">
      <c r="A78" s="1" t="s">
        <v>34</v>
      </c>
      <c r="B78" s="21">
        <v>1329626.21</v>
      </c>
      <c r="C78" s="21">
        <v>1901058.86</v>
      </c>
      <c r="D78" s="2"/>
      <c r="F78" s="1" t="s">
        <v>34</v>
      </c>
      <c r="G78" s="21">
        <v>3819022.7</v>
      </c>
      <c r="H78" s="21">
        <v>5340492.41</v>
      </c>
      <c r="I78" s="2"/>
      <c r="J78" s="3"/>
      <c r="K78" s="12"/>
      <c r="L78" s="1" t="s">
        <v>34</v>
      </c>
      <c r="M78" s="21">
        <v>2646246.92</v>
      </c>
      <c r="N78" s="21">
        <v>4132939.07</v>
      </c>
      <c r="O78" s="2"/>
      <c r="P78" s="14"/>
      <c r="Q78" s="5"/>
      <c r="R78" s="5"/>
      <c r="S78" s="3"/>
      <c r="T78" s="3"/>
      <c r="U78" s="3"/>
      <c r="V78" s="3"/>
      <c r="W78" s="3"/>
      <c r="X78" s="3"/>
    </row>
    <row r="79" spans="1:24" x14ac:dyDescent="0.2">
      <c r="A79" s="1" t="s">
        <v>35</v>
      </c>
      <c r="B79" s="21">
        <v>1581771</v>
      </c>
      <c r="C79" s="21">
        <v>2318738.08</v>
      </c>
      <c r="D79" s="2"/>
      <c r="F79" s="1" t="s">
        <v>35</v>
      </c>
      <c r="G79" s="21">
        <v>3115501.95</v>
      </c>
      <c r="H79" s="21">
        <v>4594157.4000000004</v>
      </c>
      <c r="I79" s="2"/>
      <c r="K79" s="12"/>
      <c r="L79" s="1" t="s">
        <v>35</v>
      </c>
      <c r="M79" s="21">
        <v>2225800.25</v>
      </c>
      <c r="N79" s="21">
        <v>3511814.66</v>
      </c>
      <c r="O79" s="2"/>
      <c r="P79" s="14"/>
      <c r="Q79" s="5"/>
      <c r="R79" s="5"/>
      <c r="S79" s="4"/>
      <c r="T79" s="4"/>
      <c r="U79" s="4"/>
      <c r="V79" s="4"/>
      <c r="W79" s="4"/>
      <c r="X79" s="4"/>
    </row>
    <row r="80" spans="1:24" x14ac:dyDescent="0.2">
      <c r="A80" s="1" t="s">
        <v>36</v>
      </c>
      <c r="B80" s="2">
        <f>SUM(B68:B79)</f>
        <v>38908276.170000002</v>
      </c>
      <c r="C80" s="2">
        <f t="shared" ref="C80:D80" si="12">SUM(C68:C79)</f>
        <v>54075525.57</v>
      </c>
      <c r="D80" s="2">
        <f t="shared" si="12"/>
        <v>85157154.980000004</v>
      </c>
      <c r="F80" s="1" t="s">
        <v>36</v>
      </c>
      <c r="G80" s="2">
        <f>SUM(G68:G79)</f>
        <v>36057045.509999998</v>
      </c>
      <c r="H80" s="2">
        <f t="shared" ref="H80:I80" si="13">SUM(H68:H79)</f>
        <v>48255995.690000005</v>
      </c>
      <c r="I80" s="2">
        <f t="shared" si="13"/>
        <v>52399344.519999996</v>
      </c>
      <c r="J80" s="3"/>
      <c r="K80" s="12"/>
      <c r="L80" s="1" t="s">
        <v>36</v>
      </c>
      <c r="M80" s="2">
        <f>SUM(M68:M79)</f>
        <v>36788772.630000003</v>
      </c>
      <c r="N80" s="2">
        <f t="shared" ref="N80:O80" si="14">SUM(N68:N79)</f>
        <v>64428213.290000007</v>
      </c>
      <c r="O80" s="2">
        <f t="shared" si="14"/>
        <v>65913580.559999995</v>
      </c>
      <c r="P80" s="13"/>
      <c r="Q80" s="5"/>
      <c r="R80" s="5"/>
      <c r="S80" s="4"/>
      <c r="T80" s="4"/>
      <c r="U80" s="4"/>
      <c r="V80" s="4"/>
      <c r="W80" s="4"/>
      <c r="X80" s="4"/>
    </row>
    <row r="81" spans="1:25" x14ac:dyDescent="0.2">
      <c r="F81" s="5"/>
      <c r="G81" s="5"/>
      <c r="K81" s="12"/>
      <c r="L81" s="12"/>
      <c r="M81" s="8"/>
      <c r="N81" s="8"/>
      <c r="O81" s="8"/>
      <c r="P81" s="8"/>
      <c r="Q81" s="5"/>
      <c r="R81" s="5"/>
      <c r="S81" s="3"/>
      <c r="T81" s="3"/>
      <c r="U81" s="3"/>
      <c r="V81" s="3"/>
      <c r="W81" s="3"/>
      <c r="X81" s="3"/>
      <c r="Y81" s="4"/>
    </row>
    <row r="82" spans="1:25" x14ac:dyDescent="0.2">
      <c r="A82" s="1"/>
      <c r="B82" s="1" t="s">
        <v>50</v>
      </c>
      <c r="C82" s="1" t="s">
        <v>51</v>
      </c>
      <c r="D82" s="1" t="s">
        <v>52</v>
      </c>
      <c r="F82" s="1"/>
      <c r="G82" s="1" t="s">
        <v>86</v>
      </c>
      <c r="H82" s="1" t="s">
        <v>87</v>
      </c>
      <c r="I82" s="1" t="s">
        <v>88</v>
      </c>
      <c r="J82" s="3"/>
      <c r="K82" s="5"/>
      <c r="L82" s="1"/>
      <c r="M82" s="1" t="s">
        <v>114</v>
      </c>
      <c r="N82" s="1" t="s">
        <v>115</v>
      </c>
      <c r="O82" s="1" t="s">
        <v>116</v>
      </c>
      <c r="P82" s="4"/>
      <c r="Q82" s="5"/>
      <c r="R82" s="5"/>
      <c r="S82" s="4"/>
      <c r="T82" s="4"/>
      <c r="U82" s="4"/>
      <c r="V82" s="4"/>
      <c r="W82" s="4"/>
      <c r="X82" s="4"/>
      <c r="Y82" s="4"/>
    </row>
    <row r="83" spans="1:25" x14ac:dyDescent="0.2">
      <c r="A83" s="1" t="s">
        <v>24</v>
      </c>
      <c r="B83" s="21">
        <v>57442.18</v>
      </c>
      <c r="C83" s="21">
        <v>87062.62</v>
      </c>
      <c r="D83" s="21">
        <v>158124.76999999999</v>
      </c>
      <c r="F83" s="1" t="s">
        <v>24</v>
      </c>
      <c r="G83" s="21">
        <v>4743097.25</v>
      </c>
      <c r="H83" s="21">
        <v>4383164.5</v>
      </c>
      <c r="I83" s="21">
        <v>4171679.87</v>
      </c>
      <c r="K83" s="5"/>
      <c r="L83" s="1" t="s">
        <v>24</v>
      </c>
      <c r="M83" s="21">
        <v>4331173.9400000004</v>
      </c>
      <c r="N83" s="21">
        <v>4952743.91</v>
      </c>
      <c r="O83" s="21">
        <v>5654236.7699999996</v>
      </c>
      <c r="P83" s="3"/>
      <c r="Q83" s="5"/>
      <c r="R83" s="5"/>
      <c r="S83" s="3"/>
      <c r="T83" s="3"/>
      <c r="U83" s="3"/>
      <c r="V83" s="3"/>
      <c r="W83" s="3"/>
      <c r="X83" s="3"/>
      <c r="Y83" s="4"/>
    </row>
    <row r="84" spans="1:25" x14ac:dyDescent="0.2">
      <c r="A84" s="1" t="s">
        <v>25</v>
      </c>
      <c r="B84" s="21">
        <v>77021.990000000005</v>
      </c>
      <c r="C84" s="21">
        <v>257016.1</v>
      </c>
      <c r="D84" s="21">
        <v>359571.34</v>
      </c>
      <c r="F84" s="1" t="s">
        <v>25</v>
      </c>
      <c r="G84" s="21">
        <v>4199412.2300000004</v>
      </c>
      <c r="H84" s="21">
        <v>4243878.7</v>
      </c>
      <c r="I84" s="21">
        <v>3870388.52</v>
      </c>
      <c r="J84" s="3"/>
      <c r="K84" s="5"/>
      <c r="L84" s="1" t="s">
        <v>25</v>
      </c>
      <c r="M84" s="21">
        <v>3668433.27</v>
      </c>
      <c r="N84" s="21">
        <v>3714549.85</v>
      </c>
      <c r="O84" s="21">
        <v>4595037.2699999996</v>
      </c>
      <c r="P84" s="4"/>
      <c r="Q84" s="5"/>
      <c r="R84" s="5"/>
      <c r="S84" s="4"/>
      <c r="T84" s="4"/>
      <c r="U84" s="4"/>
      <c r="V84" s="4"/>
      <c r="W84" s="4"/>
      <c r="X84" s="4"/>
      <c r="Y84" s="4"/>
    </row>
    <row r="85" spans="1:25" x14ac:dyDescent="0.2">
      <c r="A85" s="1" t="s">
        <v>26</v>
      </c>
      <c r="B85" s="21">
        <v>247935.1</v>
      </c>
      <c r="C85" s="21">
        <v>735335.73</v>
      </c>
      <c r="D85" s="21">
        <v>1523280.92</v>
      </c>
      <c r="F85" s="1" t="s">
        <v>26</v>
      </c>
      <c r="G85" s="21">
        <v>4388271.29</v>
      </c>
      <c r="H85" s="21">
        <v>4334884.57</v>
      </c>
      <c r="I85" s="21">
        <v>5838351.5499999998</v>
      </c>
      <c r="K85" s="5"/>
      <c r="L85" s="1" t="s">
        <v>26</v>
      </c>
      <c r="M85" s="21">
        <v>3472548.46</v>
      </c>
      <c r="N85" s="21">
        <v>4223339.43</v>
      </c>
      <c r="O85" s="21">
        <v>5953830.5</v>
      </c>
      <c r="P85" s="3"/>
      <c r="Q85" s="5"/>
      <c r="R85" s="5"/>
      <c r="S85" s="3"/>
      <c r="T85" s="3"/>
      <c r="U85" s="3"/>
      <c r="V85" s="3"/>
      <c r="W85" s="3"/>
      <c r="X85" s="3"/>
      <c r="Y85" s="4"/>
    </row>
    <row r="86" spans="1:25" x14ac:dyDescent="0.2">
      <c r="A86" s="1" t="s">
        <v>27</v>
      </c>
      <c r="B86" s="21">
        <v>1316706.22</v>
      </c>
      <c r="C86" s="21">
        <v>1647440.52</v>
      </c>
      <c r="D86" s="21">
        <v>5534759.4900000002</v>
      </c>
      <c r="F86" s="1" t="s">
        <v>27</v>
      </c>
      <c r="G86" s="21">
        <v>3212190.87</v>
      </c>
      <c r="H86" s="21">
        <v>3216833.85</v>
      </c>
      <c r="I86" s="21">
        <v>7333361.46</v>
      </c>
      <c r="J86" s="3"/>
      <c r="K86" s="5"/>
      <c r="L86" s="1" t="s">
        <v>27</v>
      </c>
      <c r="M86" s="21">
        <v>3049518.88</v>
      </c>
      <c r="N86" s="21">
        <v>3551565.44</v>
      </c>
      <c r="O86" s="21">
        <v>5553590.2599999998</v>
      </c>
      <c r="P86" s="4"/>
      <c r="Q86" s="5"/>
      <c r="R86" s="5"/>
      <c r="S86" s="4"/>
      <c r="T86" s="4"/>
      <c r="U86" s="4"/>
      <c r="V86" s="4"/>
      <c r="W86" s="4"/>
      <c r="X86" s="4"/>
      <c r="Y86" s="4"/>
    </row>
    <row r="87" spans="1:25" x14ac:dyDescent="0.2">
      <c r="A87" s="1" t="s">
        <v>28</v>
      </c>
      <c r="B87" s="21">
        <v>1186212.1399999999</v>
      </c>
      <c r="C87" s="21">
        <v>1792170.61</v>
      </c>
      <c r="D87" s="21">
        <v>4245030.33</v>
      </c>
      <c r="F87" s="1" t="s">
        <v>28</v>
      </c>
      <c r="G87" s="21">
        <v>3138035.41</v>
      </c>
      <c r="H87" s="21">
        <v>3349090.71</v>
      </c>
      <c r="I87" s="21">
        <v>6903511.7199999997</v>
      </c>
      <c r="K87" s="5"/>
      <c r="L87" s="1" t="s">
        <v>28</v>
      </c>
      <c r="M87" s="21">
        <v>3012156.32</v>
      </c>
      <c r="N87" s="21">
        <v>4008962.66</v>
      </c>
      <c r="O87" s="21">
        <v>6851431.5700000003</v>
      </c>
      <c r="P87" s="4"/>
      <c r="Q87" s="5"/>
      <c r="R87" s="5"/>
      <c r="S87" s="3"/>
      <c r="T87" s="3"/>
      <c r="U87" s="3"/>
      <c r="V87" s="3"/>
      <c r="W87" s="3"/>
      <c r="X87" s="3"/>
      <c r="Y87" s="4"/>
    </row>
    <row r="88" spans="1:25" x14ac:dyDescent="0.2">
      <c r="A88" s="1" t="s">
        <v>29</v>
      </c>
      <c r="B88" s="21">
        <v>820228.33</v>
      </c>
      <c r="C88" s="21">
        <v>2252890.4300000002</v>
      </c>
      <c r="D88" s="21">
        <v>3058950.12</v>
      </c>
      <c r="F88" s="1" t="s">
        <v>29</v>
      </c>
      <c r="G88" s="21">
        <v>2989716.91</v>
      </c>
      <c r="H88" s="21">
        <v>2388112.25</v>
      </c>
      <c r="I88" s="21">
        <v>4853999.72</v>
      </c>
      <c r="J88" s="3"/>
      <c r="K88" s="5"/>
      <c r="L88" s="1" t="s">
        <v>29</v>
      </c>
      <c r="M88" s="21">
        <v>3168345.87</v>
      </c>
      <c r="N88" s="21">
        <v>3283968.14</v>
      </c>
      <c r="O88" s="21">
        <v>5708552.71</v>
      </c>
      <c r="P88" s="4"/>
      <c r="Q88" s="5"/>
      <c r="R88" s="5"/>
      <c r="S88" s="4"/>
      <c r="T88" s="4"/>
      <c r="U88" s="4"/>
      <c r="V88" s="4"/>
      <c r="W88" s="4"/>
      <c r="X88" s="4"/>
      <c r="Y88" s="4"/>
    </row>
    <row r="89" spans="1:25" x14ac:dyDescent="0.2">
      <c r="A89" s="1" t="s">
        <v>30</v>
      </c>
      <c r="B89" s="21">
        <v>769344.17</v>
      </c>
      <c r="C89" s="21">
        <v>1281863.1599999999</v>
      </c>
      <c r="D89" s="21">
        <v>2187300.17</v>
      </c>
      <c r="F89" s="1" t="s">
        <v>30</v>
      </c>
      <c r="G89" s="21">
        <v>3806757.99</v>
      </c>
      <c r="H89" s="21">
        <v>3685488.75</v>
      </c>
      <c r="I89" s="21">
        <v>5062317.59</v>
      </c>
      <c r="J89" s="4"/>
      <c r="K89" s="5"/>
      <c r="L89" s="1" t="s">
        <v>30</v>
      </c>
      <c r="M89" s="21">
        <v>4232685.0999999996</v>
      </c>
      <c r="N89" s="21">
        <v>4854663.3499999996</v>
      </c>
      <c r="O89" s="21">
        <v>6144450.79</v>
      </c>
      <c r="P89" s="4"/>
      <c r="Q89" s="5"/>
      <c r="R89" s="5"/>
      <c r="S89" s="3"/>
      <c r="T89" s="3"/>
      <c r="U89" s="3"/>
      <c r="V89" s="3"/>
      <c r="W89" s="3"/>
      <c r="X89" s="3"/>
      <c r="Y89" s="4"/>
    </row>
    <row r="90" spans="1:25" x14ac:dyDescent="0.2">
      <c r="A90" s="1" t="s">
        <v>31</v>
      </c>
      <c r="B90" s="21">
        <v>551119.76</v>
      </c>
      <c r="C90" s="21">
        <v>761428.86</v>
      </c>
      <c r="D90" s="21">
        <v>1538905.89</v>
      </c>
      <c r="F90" s="1" t="s">
        <v>31</v>
      </c>
      <c r="G90" s="21">
        <v>4970596.16</v>
      </c>
      <c r="H90" s="21">
        <v>4955184.96</v>
      </c>
      <c r="I90" s="21">
        <v>6832224.75</v>
      </c>
      <c r="J90" s="3"/>
      <c r="K90" s="5"/>
      <c r="L90" s="1" t="s">
        <v>31</v>
      </c>
      <c r="M90" s="21">
        <v>4440884.3099999996</v>
      </c>
      <c r="N90" s="21">
        <v>5192651.74</v>
      </c>
      <c r="O90" s="21">
        <v>7050739.0599999996</v>
      </c>
      <c r="P90" s="4"/>
      <c r="Q90" s="5"/>
      <c r="R90" s="5"/>
      <c r="S90" s="4"/>
      <c r="T90" s="4"/>
      <c r="U90" s="4"/>
      <c r="V90" s="4"/>
      <c r="W90" s="4"/>
      <c r="X90" s="4"/>
      <c r="Y90" s="4"/>
    </row>
    <row r="91" spans="1:25" x14ac:dyDescent="0.2">
      <c r="A91" s="1" t="s">
        <v>32</v>
      </c>
      <c r="B91" s="21">
        <v>292334.53000000003</v>
      </c>
      <c r="C91" s="21">
        <v>392670.63</v>
      </c>
      <c r="D91" s="21">
        <v>536751.81000000006</v>
      </c>
      <c r="F91" s="1" t="s">
        <v>32</v>
      </c>
      <c r="G91" s="21">
        <v>4823678.4400000004</v>
      </c>
      <c r="H91" s="21">
        <v>4614457.0999999996</v>
      </c>
      <c r="I91" s="21">
        <v>6875774.2599999998</v>
      </c>
      <c r="J91" s="4"/>
      <c r="K91" s="5"/>
      <c r="L91" s="1" t="s">
        <v>32</v>
      </c>
      <c r="M91" s="21">
        <v>7207851.7699999996</v>
      </c>
      <c r="N91" s="21">
        <v>8702877.9199999999</v>
      </c>
      <c r="O91" s="21">
        <v>10790117.75</v>
      </c>
      <c r="P91" s="4"/>
      <c r="Q91" s="5"/>
      <c r="R91" s="5"/>
      <c r="S91" s="3"/>
      <c r="T91" s="3"/>
      <c r="U91" s="3"/>
      <c r="V91" s="3"/>
      <c r="W91" s="3"/>
      <c r="X91" s="3"/>
      <c r="Y91" s="4"/>
    </row>
    <row r="92" spans="1:25" x14ac:dyDescent="0.2">
      <c r="A92" s="1" t="s">
        <v>33</v>
      </c>
      <c r="B92" s="21">
        <v>200352.97</v>
      </c>
      <c r="C92" s="21">
        <v>260466.37</v>
      </c>
      <c r="D92" s="2"/>
      <c r="F92" s="1" t="s">
        <v>33</v>
      </c>
      <c r="G92" s="21">
        <v>4233988.83</v>
      </c>
      <c r="H92" s="21">
        <v>4304876.24</v>
      </c>
      <c r="I92" s="2"/>
      <c r="J92" s="3"/>
      <c r="K92" s="5"/>
      <c r="L92" s="1" t="s">
        <v>33</v>
      </c>
      <c r="M92" s="21">
        <v>8449406.8800000008</v>
      </c>
      <c r="N92" s="21">
        <v>8589320.5700000003</v>
      </c>
      <c r="O92" s="2"/>
      <c r="P92" s="4"/>
      <c r="Q92" s="5"/>
      <c r="R92" s="5"/>
      <c r="S92" s="4"/>
      <c r="T92" s="4"/>
      <c r="U92" s="4"/>
      <c r="V92" s="4"/>
      <c r="W92" s="4"/>
      <c r="X92" s="4"/>
      <c r="Y92" s="4"/>
    </row>
    <row r="93" spans="1:25" x14ac:dyDescent="0.2">
      <c r="A93" s="1" t="s">
        <v>34</v>
      </c>
      <c r="B93" s="21">
        <v>123339.86</v>
      </c>
      <c r="C93" s="21">
        <v>207997.02</v>
      </c>
      <c r="D93" s="2"/>
      <c r="F93" s="1" t="s">
        <v>34</v>
      </c>
      <c r="G93" s="21">
        <v>4544347.49</v>
      </c>
      <c r="H93" s="21">
        <v>4591562.5199999996</v>
      </c>
      <c r="I93" s="2"/>
      <c r="J93" s="4"/>
      <c r="K93" s="5"/>
      <c r="L93" s="1" t="s">
        <v>34</v>
      </c>
      <c r="M93" s="21">
        <v>7386782.1699999999</v>
      </c>
      <c r="N93" s="21">
        <v>8367631.2999999998</v>
      </c>
      <c r="O93" s="2"/>
      <c r="P93" s="4"/>
      <c r="Q93" s="5"/>
      <c r="R93" s="5"/>
      <c r="S93" s="3"/>
      <c r="T93" s="3"/>
      <c r="U93" s="3"/>
      <c r="V93" s="3"/>
      <c r="W93" s="3"/>
      <c r="X93" s="3"/>
      <c r="Y93" s="4"/>
    </row>
    <row r="94" spans="1:25" x14ac:dyDescent="0.2">
      <c r="A94" s="1" t="s">
        <v>35</v>
      </c>
      <c r="B94" s="21">
        <v>83432.039999999994</v>
      </c>
      <c r="C94" s="21">
        <v>137901.31</v>
      </c>
      <c r="D94" s="2"/>
      <c r="F94" s="1" t="s">
        <v>35</v>
      </c>
      <c r="G94" s="21">
        <v>5048079.0199999996</v>
      </c>
      <c r="H94" s="21">
        <v>4502346.4800000004</v>
      </c>
      <c r="I94" s="2"/>
      <c r="J94" s="3"/>
      <c r="K94" s="5"/>
      <c r="L94" s="1" t="s">
        <v>35</v>
      </c>
      <c r="M94" s="21">
        <v>5801608.3899999997</v>
      </c>
      <c r="N94" s="21">
        <v>6918142.4299999997</v>
      </c>
      <c r="O94" s="2"/>
      <c r="P94" s="4"/>
      <c r="Q94" s="5"/>
      <c r="R94" s="5"/>
      <c r="S94" s="4"/>
      <c r="T94" s="4"/>
      <c r="U94" s="4"/>
      <c r="V94" s="4"/>
      <c r="W94" s="4"/>
      <c r="X94" s="4"/>
      <c r="Y94" s="4"/>
    </row>
    <row r="95" spans="1:25" x14ac:dyDescent="0.2">
      <c r="A95" s="1" t="s">
        <v>36</v>
      </c>
      <c r="B95" s="2">
        <f>SUM(B83:B94)</f>
        <v>5725469.29</v>
      </c>
      <c r="C95" s="2">
        <f t="shared" ref="C95:D95" si="15">SUM(C83:C94)</f>
        <v>9814243.3599999994</v>
      </c>
      <c r="D95" s="2">
        <f t="shared" si="15"/>
        <v>19142674.84</v>
      </c>
      <c r="F95" s="1" t="s">
        <v>36</v>
      </c>
      <c r="G95" s="2">
        <f>SUM(G83:G94)</f>
        <v>50098171.890000001</v>
      </c>
      <c r="H95" s="2">
        <f t="shared" ref="H95:I95" si="16">SUM(H83:H94)</f>
        <v>48569880.63000001</v>
      </c>
      <c r="I95" s="2">
        <f t="shared" si="16"/>
        <v>51741609.439999998</v>
      </c>
      <c r="J95" s="4"/>
      <c r="K95" s="5"/>
      <c r="L95" s="1" t="s">
        <v>36</v>
      </c>
      <c r="M95" s="2">
        <f>SUM(M83:M94)</f>
        <v>58221395.360000007</v>
      </c>
      <c r="N95" s="2">
        <f t="shared" ref="N95:O95" si="17">SUM(N83:N94)</f>
        <v>66360416.740000002</v>
      </c>
      <c r="O95" s="2">
        <f t="shared" si="17"/>
        <v>58301986.68</v>
      </c>
      <c r="P95" s="4"/>
      <c r="Q95" s="5"/>
      <c r="R95" s="5"/>
      <c r="S95" s="3"/>
      <c r="T95" s="3"/>
      <c r="U95" s="3"/>
      <c r="V95" s="3"/>
      <c r="W95" s="3"/>
      <c r="X95" s="3"/>
      <c r="Y95" s="4"/>
    </row>
    <row r="96" spans="1:25" x14ac:dyDescent="0.2">
      <c r="F96" s="5"/>
      <c r="G96" s="5"/>
      <c r="H96" s="3"/>
      <c r="I96" s="3"/>
      <c r="J96" s="3"/>
      <c r="K96" s="5"/>
      <c r="L96" s="5"/>
      <c r="M96" s="3"/>
      <c r="N96" s="5"/>
      <c r="O96" s="5"/>
      <c r="P96" s="4"/>
      <c r="Q96" s="5"/>
      <c r="R96" s="5"/>
      <c r="S96" s="4"/>
      <c r="T96" s="4"/>
      <c r="U96" s="4"/>
      <c r="V96" s="4"/>
      <c r="W96" s="4"/>
      <c r="X96" s="4"/>
      <c r="Y96" s="4"/>
    </row>
    <row r="97" spans="1:30" x14ac:dyDescent="0.2">
      <c r="F97" s="1"/>
      <c r="G97" s="1" t="s">
        <v>89</v>
      </c>
      <c r="H97" s="1" t="s">
        <v>90</v>
      </c>
      <c r="I97" s="1" t="s">
        <v>91</v>
      </c>
      <c r="J97" s="4"/>
      <c r="K97" s="5"/>
      <c r="L97" s="1"/>
      <c r="M97" s="1" t="s">
        <v>74</v>
      </c>
      <c r="N97" s="1" t="s">
        <v>75</v>
      </c>
      <c r="O97" s="1" t="s">
        <v>76</v>
      </c>
      <c r="P97" s="4"/>
      <c r="Q97" s="5"/>
      <c r="R97" s="5"/>
      <c r="S97" s="3"/>
      <c r="T97" s="3"/>
      <c r="U97" s="3"/>
      <c r="V97" s="3"/>
      <c r="W97" s="3"/>
      <c r="X97" s="3"/>
      <c r="Y97" s="4"/>
    </row>
    <row r="98" spans="1:30" x14ac:dyDescent="0.2">
      <c r="A98" s="1"/>
      <c r="B98" s="1" t="s">
        <v>53</v>
      </c>
      <c r="C98" s="1" t="s">
        <v>54</v>
      </c>
      <c r="D98" s="1" t="s">
        <v>55</v>
      </c>
      <c r="F98" s="1" t="s">
        <v>24</v>
      </c>
      <c r="G98" s="21">
        <v>3434410.6</v>
      </c>
      <c r="H98" s="21">
        <v>4867392.63</v>
      </c>
      <c r="I98" s="21">
        <v>6291767.2800000003</v>
      </c>
      <c r="J98" s="4"/>
      <c r="K98" s="5"/>
      <c r="L98" s="1" t="s">
        <v>24</v>
      </c>
      <c r="M98" s="21">
        <v>3783998.39</v>
      </c>
      <c r="N98" s="21">
        <v>4237319.54</v>
      </c>
      <c r="O98" s="21">
        <v>5521983.6200000001</v>
      </c>
      <c r="P98" s="4"/>
      <c r="Q98" s="5"/>
      <c r="R98" s="5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x14ac:dyDescent="0.2">
      <c r="A99" s="1" t="s">
        <v>24</v>
      </c>
      <c r="B99" s="21">
        <v>1890388.9</v>
      </c>
      <c r="C99" s="21">
        <v>2149005.2599999998</v>
      </c>
      <c r="D99" s="21">
        <v>2851318.72</v>
      </c>
      <c r="F99" s="1" t="s">
        <v>25</v>
      </c>
      <c r="G99" s="21">
        <v>3284076.36</v>
      </c>
      <c r="H99" s="21">
        <v>4752774.71</v>
      </c>
      <c r="I99" s="21">
        <v>5972318.4699999997</v>
      </c>
      <c r="J99" s="4"/>
      <c r="K99" s="5"/>
      <c r="L99" s="1" t="s">
        <v>25</v>
      </c>
      <c r="M99" s="21">
        <v>3644788.28</v>
      </c>
      <c r="N99" s="21">
        <v>4081545.11</v>
      </c>
      <c r="O99" s="21">
        <v>5781674.6699999999</v>
      </c>
      <c r="P99" s="4"/>
      <c r="Q99" s="5"/>
      <c r="R99" s="5"/>
      <c r="S99" s="3"/>
      <c r="T99" s="3"/>
      <c r="U99" s="3"/>
      <c r="V99" s="3"/>
      <c r="W99" s="3"/>
      <c r="X99" s="3"/>
      <c r="Y99" s="4"/>
      <c r="Z99" s="4"/>
      <c r="AA99" s="4"/>
      <c r="AB99" s="4"/>
      <c r="AC99" s="4"/>
      <c r="AD99" s="4"/>
    </row>
    <row r="100" spans="1:30" x14ac:dyDescent="0.2">
      <c r="A100" s="1" t="s">
        <v>25</v>
      </c>
      <c r="B100" s="21">
        <v>2406495.54</v>
      </c>
      <c r="C100" s="21">
        <v>4461695.6900000004</v>
      </c>
      <c r="D100" s="21">
        <v>4472035.32</v>
      </c>
      <c r="F100" s="1" t="s">
        <v>26</v>
      </c>
      <c r="G100" s="21">
        <v>3643253.7</v>
      </c>
      <c r="H100" s="21">
        <v>5496520.6200000001</v>
      </c>
      <c r="I100" s="21">
        <v>7138360.8300000001</v>
      </c>
      <c r="J100" s="4"/>
      <c r="K100" s="5"/>
      <c r="L100" s="1" t="s">
        <v>26</v>
      </c>
      <c r="M100" s="21">
        <v>3821720.76</v>
      </c>
      <c r="N100" s="21">
        <v>4692184.24</v>
      </c>
      <c r="O100" s="21">
        <v>7109945.79</v>
      </c>
      <c r="P100" s="5"/>
      <c r="Q100" s="5"/>
      <c r="R100" s="5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x14ac:dyDescent="0.2">
      <c r="A101" s="1" t="s">
        <v>26</v>
      </c>
      <c r="B101" s="21">
        <v>6026517.29</v>
      </c>
      <c r="C101" s="21">
        <v>11795341.789999999</v>
      </c>
      <c r="D101" s="21">
        <v>15259299.710000001</v>
      </c>
      <c r="F101" s="1" t="s">
        <v>27</v>
      </c>
      <c r="G101" s="21">
        <v>2895560.24</v>
      </c>
      <c r="H101" s="21">
        <v>4424596.63</v>
      </c>
      <c r="I101" s="21">
        <v>7976891.1600000001</v>
      </c>
      <c r="J101" s="4"/>
      <c r="K101" s="5"/>
      <c r="L101" s="1" t="s">
        <v>27</v>
      </c>
      <c r="M101" s="21">
        <v>3150462.45</v>
      </c>
      <c r="N101" s="21">
        <v>3881920.52</v>
      </c>
      <c r="O101" s="21">
        <v>7192423.8399999999</v>
      </c>
      <c r="P101" s="5"/>
      <c r="Q101" s="5"/>
      <c r="R101" s="5"/>
      <c r="S101" s="3"/>
      <c r="T101" s="3"/>
      <c r="U101" s="3"/>
      <c r="V101" s="3"/>
      <c r="W101" s="3"/>
      <c r="X101" s="3"/>
      <c r="Y101" s="4"/>
      <c r="Z101" s="4"/>
      <c r="AA101" s="4"/>
      <c r="AB101" s="4"/>
      <c r="AC101" s="4"/>
      <c r="AD101" s="4"/>
    </row>
    <row r="102" spans="1:30" x14ac:dyDescent="0.2">
      <c r="A102" s="1" t="s">
        <v>27</v>
      </c>
      <c r="B102" s="21">
        <v>30715326.219999999</v>
      </c>
      <c r="C102" s="21">
        <v>29321673.02</v>
      </c>
      <c r="D102" s="21">
        <v>76978031.799999997</v>
      </c>
      <c r="F102" s="1" t="s">
        <v>28</v>
      </c>
      <c r="G102" s="21">
        <v>2944838.62</v>
      </c>
      <c r="H102" s="21">
        <v>4576873.97</v>
      </c>
      <c r="I102" s="21">
        <v>8673093.2799999993</v>
      </c>
      <c r="J102" s="4"/>
      <c r="K102" s="5"/>
      <c r="L102" s="1" t="s">
        <v>28</v>
      </c>
      <c r="M102" s="21">
        <v>3174412.18</v>
      </c>
      <c r="N102" s="21">
        <v>4162662.28</v>
      </c>
      <c r="O102" s="21">
        <v>7917509.46</v>
      </c>
      <c r="P102" s="5"/>
      <c r="Q102" s="5"/>
      <c r="R102" s="5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x14ac:dyDescent="0.2">
      <c r="A103" s="1" t="s">
        <v>28</v>
      </c>
      <c r="B103" s="21">
        <v>30085941.190000001</v>
      </c>
      <c r="C103" s="21">
        <v>28915577.359999999</v>
      </c>
      <c r="D103" s="21">
        <v>62563978.07</v>
      </c>
      <c r="F103" s="1" t="s">
        <v>29</v>
      </c>
      <c r="G103" s="21">
        <v>3111136.88</v>
      </c>
      <c r="H103" s="21">
        <v>3925234.27</v>
      </c>
      <c r="I103" s="21">
        <v>7347016.3700000001</v>
      </c>
      <c r="J103" s="4"/>
      <c r="K103" s="5"/>
      <c r="L103" s="1" t="s">
        <v>29</v>
      </c>
      <c r="M103" s="21">
        <v>3188556.04</v>
      </c>
      <c r="N103" s="21">
        <v>3792670.2</v>
      </c>
      <c r="O103" s="21">
        <v>6946090.29</v>
      </c>
      <c r="P103" s="5"/>
      <c r="Q103" s="5"/>
      <c r="R103" s="5"/>
      <c r="S103" s="3"/>
      <c r="T103" s="3"/>
      <c r="U103" s="3"/>
      <c r="V103" s="3"/>
      <c r="W103" s="3"/>
      <c r="X103" s="3"/>
      <c r="Y103" s="4"/>
      <c r="Z103" s="4"/>
      <c r="AA103" s="4"/>
      <c r="AB103" s="4"/>
      <c r="AC103" s="4"/>
      <c r="AD103" s="4"/>
    </row>
    <row r="104" spans="1:30" x14ac:dyDescent="0.2">
      <c r="A104" s="1" t="s">
        <v>29</v>
      </c>
      <c r="B104" s="21">
        <v>21311763.27</v>
      </c>
      <c r="C104" s="21">
        <v>40412007.350000001</v>
      </c>
      <c r="D104" s="21">
        <v>50740729.409999996</v>
      </c>
      <c r="F104" s="1" t="s">
        <v>30</v>
      </c>
      <c r="G104" s="21">
        <v>4005066.62</v>
      </c>
      <c r="H104" s="21">
        <v>5474216.54</v>
      </c>
      <c r="I104" s="21">
        <v>7773756.1900000004</v>
      </c>
      <c r="J104" s="4"/>
      <c r="K104" s="5"/>
      <c r="L104" s="1" t="s">
        <v>30</v>
      </c>
      <c r="M104" s="21">
        <v>3899821.8</v>
      </c>
      <c r="N104" s="21">
        <v>4794399.79</v>
      </c>
      <c r="O104" s="21">
        <v>7354581.1799999997</v>
      </c>
      <c r="P104" s="5"/>
      <c r="Q104" s="5"/>
      <c r="R104" s="5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x14ac:dyDescent="0.2">
      <c r="A105" s="1" t="s">
        <v>30</v>
      </c>
      <c r="B105" s="21">
        <v>17976067.23</v>
      </c>
      <c r="C105" s="21">
        <v>22051364.030000001</v>
      </c>
      <c r="D105" s="21">
        <v>38951468.810000002</v>
      </c>
      <c r="F105" s="1" t="s">
        <v>31</v>
      </c>
      <c r="G105" s="21">
        <v>4286448.3499999996</v>
      </c>
      <c r="H105" s="21">
        <v>5697146.2999999998</v>
      </c>
      <c r="I105" s="21">
        <v>8407243.5399999991</v>
      </c>
      <c r="J105" s="4"/>
      <c r="K105" s="5"/>
      <c r="L105" s="1" t="s">
        <v>31</v>
      </c>
      <c r="M105" s="21">
        <v>3754407.74</v>
      </c>
      <c r="N105" s="21">
        <v>4697761.8499999996</v>
      </c>
      <c r="O105" s="21">
        <v>7344467.79</v>
      </c>
      <c r="P105" s="5"/>
      <c r="Q105" s="5"/>
      <c r="R105" s="5"/>
      <c r="S105" s="3"/>
      <c r="T105" s="3"/>
      <c r="U105" s="3"/>
      <c r="V105" s="3"/>
      <c r="W105" s="3"/>
      <c r="X105" s="4"/>
      <c r="Y105" s="4"/>
      <c r="Z105" s="4"/>
      <c r="AA105" s="4"/>
      <c r="AB105" s="4"/>
      <c r="AC105" s="4"/>
      <c r="AD105" s="4"/>
    </row>
    <row r="106" spans="1:30" x14ac:dyDescent="0.2">
      <c r="A106" s="1" t="s">
        <v>31</v>
      </c>
      <c r="B106" s="21">
        <v>11572553.4</v>
      </c>
      <c r="C106" s="21">
        <v>12772803.07</v>
      </c>
      <c r="D106" s="21">
        <v>25098634.120000001</v>
      </c>
      <c r="F106" s="1" t="s">
        <v>32</v>
      </c>
      <c r="G106" s="21">
        <v>4966671.09</v>
      </c>
      <c r="H106" s="21">
        <v>6696052.1200000001</v>
      </c>
      <c r="I106" s="21">
        <v>9019913.4600000009</v>
      </c>
      <c r="J106" s="4"/>
      <c r="K106" s="5"/>
      <c r="L106" s="1" t="s">
        <v>32</v>
      </c>
      <c r="M106" s="21">
        <v>3776149.03</v>
      </c>
      <c r="N106" s="21">
        <v>4978891.99</v>
      </c>
      <c r="O106" s="21">
        <v>6984688.3099999996</v>
      </c>
      <c r="P106" s="5"/>
      <c r="Q106" s="5"/>
      <c r="R106" s="6"/>
      <c r="S106" s="3"/>
      <c r="T106" s="3"/>
      <c r="U106" s="3"/>
      <c r="V106" s="3"/>
      <c r="W106" s="3"/>
      <c r="X106" s="3"/>
      <c r="Y106" s="4"/>
      <c r="Z106" s="4"/>
      <c r="AA106" s="4"/>
      <c r="AB106" s="4"/>
      <c r="AC106" s="4"/>
      <c r="AD106" s="4"/>
    </row>
    <row r="107" spans="1:30" x14ac:dyDescent="0.2">
      <c r="A107" s="1" t="s">
        <v>32</v>
      </c>
      <c r="B107" s="21">
        <v>4425065.2699999996</v>
      </c>
      <c r="C107" s="21">
        <v>5625759.4299999997</v>
      </c>
      <c r="D107" s="21">
        <v>8653513.0999999996</v>
      </c>
      <c r="F107" s="1" t="s">
        <v>33</v>
      </c>
      <c r="G107" s="21">
        <v>5375110.0700000003</v>
      </c>
      <c r="H107" s="21">
        <v>7133747.5700000003</v>
      </c>
      <c r="I107" s="2"/>
      <c r="J107" s="4"/>
      <c r="K107" s="5"/>
      <c r="L107" s="1" t="s">
        <v>33</v>
      </c>
      <c r="M107" s="21">
        <v>3908348.17</v>
      </c>
      <c r="N107" s="21">
        <v>5374930.1200000001</v>
      </c>
      <c r="O107" s="2"/>
      <c r="P107" s="5"/>
      <c r="Q107" s="5"/>
      <c r="R107" s="5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x14ac:dyDescent="0.2">
      <c r="A108" s="1" t="s">
        <v>33</v>
      </c>
      <c r="B108" s="21">
        <v>2777313.64</v>
      </c>
      <c r="C108" s="21">
        <v>3757371.54</v>
      </c>
      <c r="D108" s="2"/>
      <c r="F108" s="1" t="s">
        <v>34</v>
      </c>
      <c r="G108" s="21">
        <v>6278754.3799999999</v>
      </c>
      <c r="H108" s="21">
        <v>8262985.8700000001</v>
      </c>
      <c r="I108" s="2"/>
      <c r="J108" s="4"/>
      <c r="K108" s="5"/>
      <c r="L108" s="1" t="s">
        <v>34</v>
      </c>
      <c r="M108" s="21">
        <v>4412116.87</v>
      </c>
      <c r="N108" s="21">
        <v>5652318.0899999999</v>
      </c>
      <c r="O108" s="2"/>
      <c r="P108" s="5"/>
      <c r="Q108" s="5"/>
      <c r="R108" s="6"/>
      <c r="S108" s="3"/>
      <c r="T108" s="3"/>
      <c r="U108" s="3"/>
      <c r="V108" s="3"/>
      <c r="W108" s="3"/>
      <c r="X108" s="3"/>
      <c r="Y108" s="4"/>
      <c r="Z108" s="4"/>
      <c r="AA108" s="4"/>
      <c r="AB108" s="4"/>
      <c r="AC108" s="4"/>
      <c r="AD108" s="4"/>
    </row>
    <row r="109" spans="1:30" x14ac:dyDescent="0.2">
      <c r="A109" s="1" t="s">
        <v>34</v>
      </c>
      <c r="B109" s="21">
        <v>2384230.9900000002</v>
      </c>
      <c r="C109" s="21">
        <v>3106062.53</v>
      </c>
      <c r="D109" s="2"/>
      <c r="F109" s="1" t="s">
        <v>35</v>
      </c>
      <c r="G109" s="21">
        <v>5047823.08</v>
      </c>
      <c r="H109" s="21">
        <v>6237514</v>
      </c>
      <c r="I109" s="2"/>
      <c r="J109" s="4"/>
      <c r="K109" s="5"/>
      <c r="L109" s="1" t="s">
        <v>35</v>
      </c>
      <c r="M109" s="21">
        <v>3357420.32</v>
      </c>
      <c r="N109" s="21">
        <v>4522462.3099999996</v>
      </c>
      <c r="O109" s="2"/>
      <c r="P109" s="5"/>
      <c r="Q109" s="5"/>
      <c r="R109" s="5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x14ac:dyDescent="0.2">
      <c r="A110" s="1" t="s">
        <v>35</v>
      </c>
      <c r="B110" s="21">
        <v>2622441.46</v>
      </c>
      <c r="C110" s="21">
        <v>3465519.04</v>
      </c>
      <c r="D110" s="2"/>
      <c r="F110" s="1" t="s">
        <v>36</v>
      </c>
      <c r="G110" s="2">
        <f>SUM(G98:G109)</f>
        <v>49273149.990000002</v>
      </c>
      <c r="H110" s="2">
        <f t="shared" ref="H110:I110" si="18">SUM(H98:H109)</f>
        <v>67545055.229999989</v>
      </c>
      <c r="I110" s="2">
        <f t="shared" si="18"/>
        <v>68600360.579999983</v>
      </c>
      <c r="J110" s="4"/>
      <c r="K110" s="5"/>
      <c r="L110" s="1" t="s">
        <v>36</v>
      </c>
      <c r="M110" s="2">
        <f>SUM(M98:M109)</f>
        <v>43872202.030000001</v>
      </c>
      <c r="N110" s="2">
        <f t="shared" ref="N110:O110" si="19">SUM(N98:N109)</f>
        <v>54869066.040000007</v>
      </c>
      <c r="O110" s="2">
        <f t="shared" si="19"/>
        <v>62153364.950000003</v>
      </c>
      <c r="P110" s="5"/>
      <c r="Q110" s="5"/>
      <c r="R110" s="6"/>
      <c r="S110" s="3"/>
      <c r="T110" s="3"/>
      <c r="U110" s="3"/>
      <c r="V110" s="3"/>
      <c r="W110" s="3"/>
      <c r="X110" s="3"/>
      <c r="Y110" s="4"/>
      <c r="Z110" s="4"/>
      <c r="AA110" s="4"/>
      <c r="AB110" s="4"/>
      <c r="AC110" s="4"/>
      <c r="AD110" s="4"/>
    </row>
    <row r="111" spans="1:30" x14ac:dyDescent="0.2">
      <c r="A111" s="1" t="s">
        <v>36</v>
      </c>
      <c r="B111" s="2">
        <f>SUM(B99:B110)</f>
        <v>134194104.39999999</v>
      </c>
      <c r="C111" s="2">
        <f t="shared" ref="C111:D111" si="20">SUM(C99:C110)</f>
        <v>167834180.10999998</v>
      </c>
      <c r="D111" s="2">
        <f t="shared" si="20"/>
        <v>285569009.06</v>
      </c>
      <c r="F111" s="5"/>
      <c r="G111" s="5"/>
      <c r="H111" s="3"/>
      <c r="I111" s="3"/>
      <c r="J111" s="3"/>
      <c r="K111" s="5"/>
      <c r="L111" s="5"/>
      <c r="M111" s="3"/>
      <c r="N111" s="6"/>
      <c r="O111" s="3"/>
      <c r="P111" s="5"/>
      <c r="Q111" s="5"/>
      <c r="R111" s="5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x14ac:dyDescent="0.2">
      <c r="F112" s="1"/>
      <c r="G112" s="1" t="s">
        <v>92</v>
      </c>
      <c r="H112" s="1" t="s">
        <v>93</v>
      </c>
      <c r="I112" s="1" t="s">
        <v>94</v>
      </c>
      <c r="J112" s="4"/>
      <c r="K112" s="5"/>
      <c r="L112" s="1"/>
      <c r="M112" s="1" t="s">
        <v>117</v>
      </c>
      <c r="N112" s="1" t="s">
        <v>118</v>
      </c>
      <c r="O112" s="1" t="s">
        <v>119</v>
      </c>
      <c r="P112" s="5"/>
      <c r="Q112" s="5"/>
      <c r="R112" s="5"/>
      <c r="S112" s="4"/>
      <c r="T112" s="4"/>
      <c r="U112" s="4"/>
      <c r="V112" s="4"/>
      <c r="W112" s="4"/>
      <c r="X112" s="3"/>
      <c r="Y112" s="4"/>
      <c r="Z112" s="4"/>
      <c r="AA112" s="4"/>
      <c r="AB112" s="4"/>
      <c r="AC112" s="4"/>
      <c r="AD112" s="4"/>
    </row>
    <row r="113" spans="1:30" x14ac:dyDescent="0.2">
      <c r="F113" s="1" t="s">
        <v>24</v>
      </c>
      <c r="G113" s="21">
        <v>25112065.02</v>
      </c>
      <c r="H113" s="21">
        <v>32926510.59</v>
      </c>
      <c r="I113" s="21">
        <v>39069199.009999998</v>
      </c>
      <c r="J113" s="4"/>
      <c r="K113" s="5"/>
      <c r="L113" s="1" t="s">
        <v>24</v>
      </c>
      <c r="M113" s="21">
        <v>337846.58</v>
      </c>
      <c r="N113" s="21">
        <v>520087.44</v>
      </c>
      <c r="O113" s="21">
        <v>735266.9</v>
      </c>
      <c r="P113" s="5"/>
      <c r="Q113" s="5"/>
      <c r="R113" s="6"/>
      <c r="S113" s="3"/>
      <c r="T113" s="3"/>
      <c r="U113" s="3"/>
      <c r="V113" s="3"/>
      <c r="W113" s="3"/>
      <c r="X113" s="4"/>
      <c r="Y113" s="4"/>
      <c r="Z113" s="4"/>
      <c r="AA113" s="4"/>
      <c r="AB113" s="4"/>
      <c r="AC113" s="4"/>
      <c r="AD113" s="4"/>
    </row>
    <row r="114" spans="1:30" x14ac:dyDescent="0.2">
      <c r="A114" s="1"/>
      <c r="B114" s="1" t="s">
        <v>56</v>
      </c>
      <c r="C114" s="1" t="s">
        <v>57</v>
      </c>
      <c r="D114" s="1" t="s">
        <v>58</v>
      </c>
      <c r="F114" s="1" t="s">
        <v>25</v>
      </c>
      <c r="G114" s="21">
        <v>25260522.800000001</v>
      </c>
      <c r="H114" s="21">
        <v>32071621.91</v>
      </c>
      <c r="I114" s="21">
        <v>38516107.939999998</v>
      </c>
      <c r="J114" s="3"/>
      <c r="K114" s="5"/>
      <c r="L114" s="1" t="s">
        <v>25</v>
      </c>
      <c r="M114" s="21">
        <v>372504.82</v>
      </c>
      <c r="N114" s="21">
        <v>507810.08</v>
      </c>
      <c r="O114" s="21">
        <v>641719.22</v>
      </c>
      <c r="P114" s="5"/>
      <c r="Q114" s="5"/>
      <c r="R114" s="5"/>
      <c r="S114" s="4"/>
      <c r="T114" s="4"/>
      <c r="U114" s="4"/>
      <c r="V114" s="4"/>
      <c r="W114" s="4"/>
      <c r="X114" s="3"/>
      <c r="Y114" s="4"/>
      <c r="Z114" s="4"/>
      <c r="AA114" s="4"/>
      <c r="AB114" s="4"/>
      <c r="AC114" s="4"/>
      <c r="AD114" s="4"/>
    </row>
    <row r="115" spans="1:30" x14ac:dyDescent="0.2">
      <c r="A115" s="1" t="s">
        <v>24</v>
      </c>
      <c r="B115" s="21">
        <v>3594615.41</v>
      </c>
      <c r="C115" s="21">
        <v>5592900.96</v>
      </c>
      <c r="D115" s="21">
        <v>6438130.5999999996</v>
      </c>
      <c r="F115" s="1" t="s">
        <v>26</v>
      </c>
      <c r="G115" s="21">
        <v>28303102.34</v>
      </c>
      <c r="H115" s="21">
        <v>39212991.859999999</v>
      </c>
      <c r="I115" s="21">
        <v>45212178.740000002</v>
      </c>
      <c r="J115" s="4"/>
      <c r="K115" s="5"/>
      <c r="L115" s="1" t="s">
        <v>26</v>
      </c>
      <c r="M115" s="21">
        <v>386744.88</v>
      </c>
      <c r="N115" s="21">
        <v>517282.73</v>
      </c>
      <c r="O115" s="21">
        <v>661748.26</v>
      </c>
      <c r="P115" s="5"/>
      <c r="Q115" s="5"/>
      <c r="R115" s="6"/>
      <c r="S115" s="3"/>
      <c r="T115" s="3"/>
      <c r="U115" s="3"/>
      <c r="V115" s="3"/>
      <c r="W115" s="3"/>
      <c r="X115" s="4"/>
      <c r="Y115" s="4"/>
      <c r="Z115" s="4"/>
      <c r="AA115" s="4"/>
      <c r="AB115" s="4"/>
      <c r="AC115" s="4"/>
      <c r="AD115" s="4"/>
    </row>
    <row r="116" spans="1:30" x14ac:dyDescent="0.2">
      <c r="A116" s="1" t="s">
        <v>25</v>
      </c>
      <c r="B116" s="21">
        <v>4338167.1900000004</v>
      </c>
      <c r="C116" s="21">
        <v>8423181.1600000001</v>
      </c>
      <c r="D116" s="21">
        <v>9692660.8000000007</v>
      </c>
      <c r="F116" s="1" t="s">
        <v>27</v>
      </c>
      <c r="G116" s="21">
        <v>21148621.34</v>
      </c>
      <c r="H116" s="21">
        <v>30762878.329999998</v>
      </c>
      <c r="I116" s="21">
        <v>52216460.200000003</v>
      </c>
      <c r="J116" s="3"/>
      <c r="K116" s="5"/>
      <c r="L116" s="1" t="s">
        <v>27</v>
      </c>
      <c r="M116" s="21">
        <v>341473.07</v>
      </c>
      <c r="N116" s="21">
        <v>467596.24</v>
      </c>
      <c r="O116" s="21">
        <v>682698.31</v>
      </c>
      <c r="P116" s="5"/>
      <c r="Q116" s="5"/>
      <c r="R116" s="5"/>
      <c r="S116" s="4"/>
      <c r="T116" s="4"/>
      <c r="U116" s="4"/>
      <c r="V116" s="4"/>
      <c r="W116" s="4"/>
      <c r="X116" s="3"/>
      <c r="Y116" s="4"/>
      <c r="Z116" s="4"/>
      <c r="AA116" s="4"/>
      <c r="AB116" s="4"/>
      <c r="AC116" s="4"/>
      <c r="AD116" s="4"/>
    </row>
    <row r="117" spans="1:30" x14ac:dyDescent="0.2">
      <c r="A117" s="1" t="s">
        <v>26</v>
      </c>
      <c r="B117" s="21">
        <v>9919111.0199999996</v>
      </c>
      <c r="C117" s="21">
        <v>19605000.93</v>
      </c>
      <c r="D117" s="21">
        <v>28632393.370000001</v>
      </c>
      <c r="F117" s="1" t="s">
        <v>28</v>
      </c>
      <c r="G117" s="21">
        <v>20583378.57</v>
      </c>
      <c r="H117" s="21">
        <v>30309148.149999999</v>
      </c>
      <c r="I117" s="21">
        <v>58613536.350000001</v>
      </c>
      <c r="K117" s="5"/>
      <c r="L117" s="1" t="s">
        <v>28</v>
      </c>
      <c r="M117" s="21">
        <v>282115.94</v>
      </c>
      <c r="N117" s="21">
        <v>408879.68</v>
      </c>
      <c r="O117" s="21">
        <v>633476.81000000006</v>
      </c>
      <c r="P117" s="5"/>
      <c r="Q117" s="5"/>
      <c r="R117" s="6"/>
      <c r="S117" s="3"/>
      <c r="T117" s="3"/>
      <c r="U117" s="3"/>
      <c r="V117" s="3"/>
      <c r="W117" s="3"/>
      <c r="X117" s="4"/>
      <c r="Y117" s="4"/>
      <c r="Z117" s="4"/>
      <c r="AA117" s="4"/>
      <c r="AB117" s="4"/>
      <c r="AC117" s="4"/>
      <c r="AD117" s="4"/>
    </row>
    <row r="118" spans="1:30" x14ac:dyDescent="0.2">
      <c r="A118" s="1" t="s">
        <v>27</v>
      </c>
      <c r="B118" s="21">
        <v>34778022.07</v>
      </c>
      <c r="C118" s="21">
        <v>27617257.390000001</v>
      </c>
      <c r="D118" s="21">
        <v>55320421.899999999</v>
      </c>
      <c r="F118" s="1" t="s">
        <v>29</v>
      </c>
      <c r="G118" s="21">
        <v>22473173.879999999</v>
      </c>
      <c r="H118" s="21">
        <v>25068659.780000001</v>
      </c>
      <c r="I118" s="21">
        <v>47023972.770000003</v>
      </c>
      <c r="J118" s="3"/>
      <c r="K118" s="5"/>
      <c r="L118" s="1" t="s">
        <v>29</v>
      </c>
      <c r="M118" s="21">
        <v>295469.06</v>
      </c>
      <c r="N118" s="21">
        <v>353720.47</v>
      </c>
      <c r="O118" s="21">
        <v>581061.06000000006</v>
      </c>
      <c r="P118" s="5"/>
      <c r="Q118" s="5"/>
      <c r="R118" s="5"/>
      <c r="S118" s="4"/>
      <c r="T118" s="4"/>
      <c r="U118" s="4"/>
      <c r="V118" s="4"/>
      <c r="W118" s="4"/>
      <c r="X118" s="3"/>
      <c r="Y118" s="4"/>
      <c r="Z118" s="4"/>
      <c r="AA118" s="4"/>
      <c r="AB118" s="4"/>
      <c r="AC118" s="4"/>
      <c r="AD118" s="4"/>
    </row>
    <row r="119" spans="1:30" x14ac:dyDescent="0.2">
      <c r="A119" s="1" t="s">
        <v>28</v>
      </c>
      <c r="B119" s="21">
        <v>29622007.649999999</v>
      </c>
      <c r="C119" s="21">
        <v>37932116.5</v>
      </c>
      <c r="D119" s="21">
        <v>65419795.43</v>
      </c>
      <c r="F119" s="1" t="s">
        <v>30</v>
      </c>
      <c r="G119" s="21">
        <v>28407172.800000001</v>
      </c>
      <c r="H119" s="21">
        <v>34672436.039999999</v>
      </c>
      <c r="I119" s="21">
        <v>47096211.270000003</v>
      </c>
      <c r="K119" s="5"/>
      <c r="L119" s="1" t="s">
        <v>30</v>
      </c>
      <c r="M119" s="21">
        <v>411941.54</v>
      </c>
      <c r="N119" s="21">
        <v>421027.62</v>
      </c>
      <c r="O119" s="21">
        <v>562772.75</v>
      </c>
      <c r="P119" s="5"/>
      <c r="Q119" s="5"/>
      <c r="R119" s="6"/>
      <c r="S119" s="3"/>
      <c r="T119" s="3"/>
      <c r="U119" s="3"/>
      <c r="V119" s="3"/>
      <c r="W119" s="3"/>
      <c r="X119" s="4"/>
      <c r="Y119" s="4"/>
      <c r="Z119" s="4"/>
      <c r="AA119" s="4"/>
      <c r="AB119" s="4"/>
      <c r="AC119" s="4"/>
      <c r="AD119" s="4"/>
    </row>
    <row r="120" spans="1:30" x14ac:dyDescent="0.2">
      <c r="A120" s="1" t="s">
        <v>29</v>
      </c>
      <c r="B120" s="21">
        <v>17662442.010000002</v>
      </c>
      <c r="C120" s="21">
        <v>30138045.379999999</v>
      </c>
      <c r="D120" s="21">
        <v>55527122.100000001</v>
      </c>
      <c r="F120" s="1" t="s">
        <v>31</v>
      </c>
      <c r="G120" s="21">
        <v>30004674.5</v>
      </c>
      <c r="H120" s="21">
        <v>37297981.5</v>
      </c>
      <c r="I120" s="21">
        <v>50325280.479999997</v>
      </c>
      <c r="J120" s="3"/>
      <c r="K120" s="5"/>
      <c r="L120" s="1" t="s">
        <v>31</v>
      </c>
      <c r="M120" s="21">
        <v>384481.9</v>
      </c>
      <c r="N120" s="21">
        <v>407415.28</v>
      </c>
      <c r="O120" s="21">
        <v>616965.9</v>
      </c>
      <c r="P120" s="5"/>
      <c r="Q120" s="5"/>
      <c r="R120" s="5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x14ac:dyDescent="0.2">
      <c r="A121" s="1" t="s">
        <v>30</v>
      </c>
      <c r="B121" s="21">
        <v>15717886.630000001</v>
      </c>
      <c r="C121" s="21">
        <v>17120925.870000001</v>
      </c>
      <c r="D121" s="21">
        <v>43442141.920000002</v>
      </c>
      <c r="F121" s="1" t="s">
        <v>32</v>
      </c>
      <c r="G121" s="21">
        <v>32660006.93</v>
      </c>
      <c r="H121" s="21">
        <v>40373028.060000002</v>
      </c>
      <c r="I121" s="22">
        <v>51859527.5</v>
      </c>
      <c r="K121" s="5"/>
      <c r="L121" s="1" t="s">
        <v>32</v>
      </c>
      <c r="M121" s="21">
        <v>412649.32</v>
      </c>
      <c r="N121" s="21">
        <v>536841.65</v>
      </c>
      <c r="O121" s="21">
        <v>635288.61</v>
      </c>
      <c r="P121" s="5"/>
      <c r="Q121" s="5"/>
      <c r="R121" s="3"/>
      <c r="S121" s="3"/>
      <c r="T121" s="3"/>
      <c r="U121" s="3"/>
      <c r="V121" s="3"/>
      <c r="W121" s="3"/>
      <c r="X121" s="4"/>
      <c r="Y121" s="4"/>
      <c r="Z121" s="4"/>
      <c r="AA121" s="4"/>
      <c r="AC121" s="4"/>
      <c r="AD121" s="4"/>
    </row>
    <row r="122" spans="1:30" x14ac:dyDescent="0.2">
      <c r="A122" s="1" t="s">
        <v>31</v>
      </c>
      <c r="B122" s="21">
        <v>13807301.84</v>
      </c>
      <c r="C122" s="21">
        <v>15134846.48</v>
      </c>
      <c r="D122" s="21">
        <v>27144158.91</v>
      </c>
      <c r="F122" s="1" t="s">
        <v>33</v>
      </c>
      <c r="G122" s="21">
        <v>34835629.5</v>
      </c>
      <c r="H122" s="21">
        <v>45436894.369999997</v>
      </c>
      <c r="I122" s="22"/>
      <c r="J122" s="3"/>
      <c r="K122" s="5"/>
      <c r="L122" s="1" t="s">
        <v>33</v>
      </c>
      <c r="M122" s="21">
        <v>506126.59</v>
      </c>
      <c r="N122" s="21">
        <v>568529.1</v>
      </c>
      <c r="O122" s="2"/>
      <c r="P122" s="5"/>
      <c r="Q122" s="5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x14ac:dyDescent="0.2">
      <c r="A123" s="1" t="s">
        <v>32</v>
      </c>
      <c r="B123" s="21">
        <v>10087412.710000001</v>
      </c>
      <c r="C123" s="21">
        <v>12377301.07</v>
      </c>
      <c r="D123" s="21">
        <v>21687823.940000001</v>
      </c>
      <c r="F123" s="1" t="s">
        <v>34</v>
      </c>
      <c r="G123" s="21">
        <v>46522658.030000001</v>
      </c>
      <c r="H123" s="21">
        <v>58309112.079999998</v>
      </c>
      <c r="I123" s="2"/>
      <c r="K123" s="5"/>
      <c r="L123" s="1" t="s">
        <v>34</v>
      </c>
      <c r="M123" s="21">
        <v>530461.69999999995</v>
      </c>
      <c r="N123" s="21">
        <v>614796.93000000005</v>
      </c>
      <c r="O123" s="2"/>
      <c r="P123" s="5"/>
      <c r="Q123" s="5"/>
      <c r="R123" s="3"/>
      <c r="S123" s="3"/>
      <c r="T123" s="3"/>
      <c r="U123" s="3"/>
      <c r="V123" s="3"/>
      <c r="W123" s="3"/>
      <c r="X123" s="4"/>
      <c r="Y123" s="4"/>
      <c r="Z123" s="4"/>
      <c r="AA123" s="4"/>
      <c r="AB123" s="4"/>
      <c r="AC123" s="4"/>
      <c r="AD123" s="4"/>
    </row>
    <row r="124" spans="1:30" x14ac:dyDescent="0.2">
      <c r="A124" s="1" t="s">
        <v>33</v>
      </c>
      <c r="B124" s="21">
        <v>7911551.8099999996</v>
      </c>
      <c r="C124" s="21">
        <v>11237418.49</v>
      </c>
      <c r="D124" s="2"/>
      <c r="F124" s="1" t="s">
        <v>35</v>
      </c>
      <c r="G124" s="21">
        <v>35285827.170000002</v>
      </c>
      <c r="H124" s="21">
        <v>40184045.450000003</v>
      </c>
      <c r="I124" s="2"/>
      <c r="J124" s="3"/>
      <c r="K124" s="5"/>
      <c r="L124" s="1" t="s">
        <v>35</v>
      </c>
      <c r="M124" s="21">
        <v>500386.36</v>
      </c>
      <c r="N124" s="21">
        <v>646395.26</v>
      </c>
      <c r="O124" s="2"/>
      <c r="P124" s="5"/>
      <c r="Q124" s="5"/>
      <c r="R124" s="4"/>
      <c r="S124" s="4"/>
      <c r="T124" s="4"/>
      <c r="U124" s="4"/>
      <c r="V124" s="5"/>
      <c r="W124" s="4"/>
      <c r="X124" s="4"/>
      <c r="Y124" s="4"/>
      <c r="Z124" s="4"/>
      <c r="AA124" s="4"/>
      <c r="AB124" s="4"/>
      <c r="AC124" s="4"/>
      <c r="AD124" s="4"/>
    </row>
    <row r="125" spans="1:30" x14ac:dyDescent="0.2">
      <c r="A125" s="1" t="s">
        <v>34</v>
      </c>
      <c r="B125" s="21">
        <v>5300318.42</v>
      </c>
      <c r="C125" s="21">
        <v>6692960.9699999997</v>
      </c>
      <c r="D125" s="2"/>
      <c r="F125" s="1" t="s">
        <v>36</v>
      </c>
      <c r="G125" s="2">
        <f>SUM(G113:G124)</f>
        <v>350596832.88000005</v>
      </c>
      <c r="H125" s="2">
        <f t="shared" ref="H125:I125" si="21">SUM(H113:H124)</f>
        <v>446625308.12</v>
      </c>
      <c r="I125" s="2">
        <f t="shared" si="21"/>
        <v>429932474.25999999</v>
      </c>
      <c r="K125" s="5"/>
      <c r="L125" s="1" t="s">
        <v>36</v>
      </c>
      <c r="M125" s="2">
        <f>SUM(M113:M124)</f>
        <v>4762201.76</v>
      </c>
      <c r="N125" s="2">
        <f t="shared" ref="N125:O125" si="22">SUM(N113:N124)</f>
        <v>5970382.4799999995</v>
      </c>
      <c r="O125" s="2">
        <f t="shared" si="22"/>
        <v>5750997.8200000012</v>
      </c>
      <c r="P125" s="6"/>
      <c r="Q125" s="5"/>
      <c r="R125" s="3"/>
      <c r="S125" s="3"/>
      <c r="T125" s="3"/>
      <c r="U125" s="3"/>
      <c r="V125" s="6"/>
      <c r="W125" s="3"/>
      <c r="X125" s="4"/>
      <c r="Y125" s="4"/>
      <c r="Z125" s="4"/>
      <c r="AA125" s="4"/>
      <c r="AB125" s="4"/>
      <c r="AC125" s="4"/>
      <c r="AD125" s="4"/>
    </row>
    <row r="126" spans="1:30" x14ac:dyDescent="0.2">
      <c r="A126" s="1" t="s">
        <v>35</v>
      </c>
      <c r="B126" s="21">
        <v>3765736.23</v>
      </c>
      <c r="C126" s="21">
        <v>5189946.6100000003</v>
      </c>
      <c r="D126" s="2"/>
      <c r="F126" s="5"/>
      <c r="G126" s="5"/>
      <c r="H126" s="3"/>
      <c r="I126" s="3"/>
      <c r="J126" s="3"/>
      <c r="K126" s="5"/>
      <c r="L126" s="5"/>
      <c r="M126" s="4"/>
      <c r="N126" s="4"/>
      <c r="O126" s="4"/>
      <c r="P126" s="4"/>
      <c r="Q126" s="5"/>
      <c r="R126" s="5"/>
      <c r="S126" s="4"/>
      <c r="T126" s="4"/>
      <c r="U126" s="4"/>
      <c r="V126" s="4"/>
      <c r="W126" s="4"/>
      <c r="Y126" s="4"/>
      <c r="Z126" s="4"/>
      <c r="AA126" s="4"/>
      <c r="AB126" s="4"/>
      <c r="AC126" s="4"/>
      <c r="AD126" s="4"/>
    </row>
    <row r="127" spans="1:30" x14ac:dyDescent="0.2">
      <c r="A127" s="1" t="s">
        <v>36</v>
      </c>
      <c r="B127" s="2">
        <f>SUM(B115:B126)</f>
        <v>156504572.98999998</v>
      </c>
      <c r="C127" s="2">
        <f t="shared" ref="C127:D127" si="23">SUM(C115:C126)</f>
        <v>197061901.81</v>
      </c>
      <c r="D127" s="2">
        <f t="shared" si="23"/>
        <v>313304648.97000003</v>
      </c>
      <c r="F127" s="1"/>
      <c r="G127" s="1" t="s">
        <v>95</v>
      </c>
      <c r="H127" s="1" t="s">
        <v>96</v>
      </c>
      <c r="I127" s="1" t="s">
        <v>97</v>
      </c>
      <c r="K127" s="5"/>
      <c r="L127" s="1"/>
      <c r="M127" s="1" t="s">
        <v>120</v>
      </c>
      <c r="N127" s="1" t="s">
        <v>121</v>
      </c>
      <c r="O127" s="1" t="s">
        <v>122</v>
      </c>
      <c r="P127" s="3"/>
      <c r="Q127" s="5"/>
      <c r="R127" s="5"/>
      <c r="S127" s="3"/>
      <c r="T127" s="3"/>
      <c r="U127" s="3"/>
      <c r="V127" s="3"/>
      <c r="W127" s="3"/>
      <c r="X127" s="3"/>
      <c r="Y127" s="4"/>
      <c r="Z127" s="4"/>
      <c r="AA127" s="4"/>
      <c r="AB127" s="4"/>
      <c r="AC127" s="4"/>
      <c r="AD127" s="4"/>
    </row>
    <row r="128" spans="1:30" x14ac:dyDescent="0.2">
      <c r="F128" s="1" t="s">
        <v>24</v>
      </c>
      <c r="G128" s="21">
        <v>2523300.2200000002</v>
      </c>
      <c r="H128" s="21">
        <v>3500560.78</v>
      </c>
      <c r="I128" s="21">
        <v>4813774.54</v>
      </c>
      <c r="J128" s="3"/>
      <c r="K128" s="5"/>
      <c r="L128" s="1" t="s">
        <v>24</v>
      </c>
      <c r="M128" s="21">
        <v>2904372.79</v>
      </c>
      <c r="N128" s="21">
        <v>3400108.12</v>
      </c>
      <c r="O128" s="21">
        <v>5655178.8399999999</v>
      </c>
      <c r="P128" s="4"/>
      <c r="Q128" s="5"/>
      <c r="R128" s="5"/>
      <c r="S128" s="4"/>
      <c r="T128" s="4"/>
      <c r="U128" s="4"/>
      <c r="V128" s="4"/>
      <c r="W128" s="4"/>
      <c r="Y128" s="4"/>
      <c r="Z128" s="4"/>
      <c r="AA128" s="4"/>
      <c r="AB128" s="4"/>
      <c r="AC128" s="4"/>
      <c r="AD128" s="4"/>
    </row>
    <row r="129" spans="1:30" x14ac:dyDescent="0.2">
      <c r="F129" s="1" t="s">
        <v>25</v>
      </c>
      <c r="G129" s="21">
        <v>2351844.48</v>
      </c>
      <c r="H129" s="21">
        <v>3432812.49</v>
      </c>
      <c r="I129" s="21">
        <v>4316518.54</v>
      </c>
      <c r="K129" s="5"/>
      <c r="L129" s="1" t="s">
        <v>25</v>
      </c>
      <c r="M129" s="21">
        <v>2527449.54</v>
      </c>
      <c r="N129" s="21">
        <v>4242993.5599999996</v>
      </c>
      <c r="O129" s="21">
        <v>6384322.3799999999</v>
      </c>
      <c r="P129" s="3"/>
      <c r="Q129" s="5"/>
      <c r="R129" s="5"/>
      <c r="S129" s="3"/>
      <c r="T129" s="3"/>
      <c r="U129" s="3"/>
      <c r="V129" s="3"/>
      <c r="W129" s="3"/>
      <c r="X129" s="3"/>
      <c r="Y129" s="4"/>
      <c r="Z129" s="4"/>
      <c r="AA129" s="4"/>
      <c r="AB129" s="4"/>
      <c r="AC129" s="4"/>
      <c r="AD129" s="4"/>
    </row>
    <row r="130" spans="1:30" x14ac:dyDescent="0.2">
      <c r="A130" s="1"/>
      <c r="B130" s="1" t="s">
        <v>59</v>
      </c>
      <c r="C130" s="1" t="s">
        <v>60</v>
      </c>
      <c r="D130" s="1" t="s">
        <v>61</v>
      </c>
      <c r="F130" s="1" t="s">
        <v>26</v>
      </c>
      <c r="G130" s="21">
        <v>2461144.9300000002</v>
      </c>
      <c r="H130" s="21">
        <v>3660036.17</v>
      </c>
      <c r="I130" s="21">
        <v>5103532.9800000004</v>
      </c>
      <c r="K130" s="5"/>
      <c r="L130" s="1" t="s">
        <v>26</v>
      </c>
      <c r="M130" s="21">
        <v>3617637.67</v>
      </c>
      <c r="N130" s="21">
        <v>7182180.5599999996</v>
      </c>
      <c r="O130" s="21">
        <v>10085017.85</v>
      </c>
      <c r="P130" s="4"/>
      <c r="Q130" s="5"/>
      <c r="R130" s="5"/>
      <c r="S130" s="4"/>
      <c r="T130" s="4"/>
      <c r="U130" s="4"/>
      <c r="V130" s="4"/>
      <c r="W130" s="4"/>
      <c r="Y130" s="4"/>
      <c r="Z130" s="4"/>
      <c r="AA130" s="4"/>
      <c r="AB130" s="4"/>
      <c r="AC130" s="4"/>
      <c r="AD130" s="4"/>
    </row>
    <row r="131" spans="1:30" x14ac:dyDescent="0.2">
      <c r="A131" s="1" t="s">
        <v>24</v>
      </c>
      <c r="B131" s="21">
        <v>1602769.62</v>
      </c>
      <c r="C131" s="21">
        <v>2039277.46</v>
      </c>
      <c r="D131" s="21">
        <v>2877426.33</v>
      </c>
      <c r="F131" s="1" t="s">
        <v>27</v>
      </c>
      <c r="G131" s="21">
        <v>1900417.79</v>
      </c>
      <c r="H131" s="21">
        <v>2910781.18</v>
      </c>
      <c r="I131" s="21">
        <v>5411877.2199999997</v>
      </c>
      <c r="J131" s="3"/>
      <c r="K131" s="5"/>
      <c r="L131" s="1" t="s">
        <v>27</v>
      </c>
      <c r="M131" s="21">
        <v>6221960.4500000002</v>
      </c>
      <c r="N131" s="21">
        <v>7686878.25</v>
      </c>
      <c r="O131" s="21">
        <v>19265348.16</v>
      </c>
      <c r="P131" s="3"/>
      <c r="Q131" s="5"/>
      <c r="R131" s="5"/>
      <c r="S131" s="3"/>
      <c r="T131" s="3"/>
      <c r="U131" s="3"/>
      <c r="V131" s="3"/>
      <c r="W131" s="3"/>
      <c r="X131" s="3"/>
      <c r="Y131" s="4"/>
      <c r="Z131" s="4"/>
      <c r="AA131" s="4"/>
      <c r="AB131" s="4"/>
      <c r="AC131" s="4"/>
      <c r="AD131" s="4"/>
    </row>
    <row r="132" spans="1:30" x14ac:dyDescent="0.2">
      <c r="A132" s="1" t="s">
        <v>25</v>
      </c>
      <c r="B132" s="21">
        <v>1337007.23</v>
      </c>
      <c r="C132" s="21">
        <v>2607942.15</v>
      </c>
      <c r="D132" s="21">
        <v>4210962.17</v>
      </c>
      <c r="F132" s="1" t="s">
        <v>28</v>
      </c>
      <c r="G132" s="21">
        <v>1926115.3</v>
      </c>
      <c r="H132" s="21">
        <v>3030886.32</v>
      </c>
      <c r="I132" s="21">
        <v>6040434.8799999999</v>
      </c>
      <c r="K132" s="5"/>
      <c r="L132" s="1" t="s">
        <v>28</v>
      </c>
      <c r="M132" s="21">
        <v>5877931.5599999996</v>
      </c>
      <c r="N132" s="21">
        <v>7516055.1699999999</v>
      </c>
      <c r="O132" s="21">
        <v>16246100.640000001</v>
      </c>
      <c r="P132" s="4"/>
      <c r="Q132" s="5"/>
      <c r="R132" s="5"/>
      <c r="S132" s="4"/>
      <c r="T132" s="4"/>
      <c r="U132" s="4"/>
      <c r="V132" s="4"/>
      <c r="W132" s="4"/>
      <c r="Y132" s="4"/>
      <c r="Z132" s="4"/>
      <c r="AA132" s="4"/>
      <c r="AB132" s="4"/>
      <c r="AC132" s="4"/>
      <c r="AD132" s="4"/>
    </row>
    <row r="133" spans="1:30" x14ac:dyDescent="0.2">
      <c r="A133" s="1" t="s">
        <v>26</v>
      </c>
      <c r="B133" s="21">
        <v>2208079.63</v>
      </c>
      <c r="C133" s="21">
        <v>5544947.4900000002</v>
      </c>
      <c r="D133" s="21">
        <v>9844161.9399999995</v>
      </c>
      <c r="F133" s="1" t="s">
        <v>29</v>
      </c>
      <c r="G133" s="21">
        <v>2084661.64</v>
      </c>
      <c r="H133" s="21">
        <v>2737089.14</v>
      </c>
      <c r="I133" s="21">
        <v>5015536.55</v>
      </c>
      <c r="J133" s="3"/>
      <c r="K133" s="5"/>
      <c r="L133" s="1" t="s">
        <v>29</v>
      </c>
      <c r="M133" s="21">
        <v>5199293.7</v>
      </c>
      <c r="N133" s="21">
        <v>6274102.0099999998</v>
      </c>
      <c r="O133" s="21">
        <v>13020412.83</v>
      </c>
      <c r="P133" s="3"/>
      <c r="Q133" s="5"/>
      <c r="R133" s="5"/>
      <c r="S133" s="3"/>
      <c r="T133" s="3"/>
      <c r="U133" s="3"/>
      <c r="V133" s="3"/>
      <c r="W133" s="3"/>
      <c r="X133" s="3"/>
      <c r="Y133" s="4"/>
      <c r="Z133" s="4"/>
      <c r="AA133" s="4"/>
      <c r="AB133" s="4"/>
      <c r="AC133" s="4"/>
      <c r="AD133" s="4"/>
    </row>
    <row r="134" spans="1:30" x14ac:dyDescent="0.2">
      <c r="A134" s="1" t="s">
        <v>27</v>
      </c>
      <c r="B134" s="21">
        <v>7392964.3799999999</v>
      </c>
      <c r="C134" s="21">
        <v>13626751.66</v>
      </c>
      <c r="D134" s="21">
        <v>47071953.490000002</v>
      </c>
      <c r="F134" s="1" t="s">
        <v>30</v>
      </c>
      <c r="G134" s="21">
        <v>2792878.92</v>
      </c>
      <c r="H134" s="21">
        <v>3762012.72</v>
      </c>
      <c r="I134" s="21">
        <v>5272124.8099999996</v>
      </c>
      <c r="K134" s="5"/>
      <c r="L134" s="1" t="s">
        <v>30</v>
      </c>
      <c r="M134" s="21">
        <v>5411307.5199999996</v>
      </c>
      <c r="N134" s="21">
        <v>7569935.4100000001</v>
      </c>
      <c r="O134" s="21">
        <v>14139912.970000001</v>
      </c>
      <c r="P134" s="4"/>
      <c r="Q134" s="5"/>
      <c r="R134" s="5"/>
      <c r="S134" s="4"/>
      <c r="T134" s="4"/>
      <c r="U134" s="4"/>
      <c r="V134" s="4"/>
      <c r="W134" s="4"/>
      <c r="Y134" s="4"/>
      <c r="Z134" s="4"/>
      <c r="AA134" s="4"/>
      <c r="AB134" s="4"/>
      <c r="AC134" s="4"/>
      <c r="AD134" s="4"/>
    </row>
    <row r="135" spans="1:30" x14ac:dyDescent="0.2">
      <c r="A135" s="1" t="s">
        <v>28</v>
      </c>
      <c r="B135" s="21">
        <v>10124382.970000001</v>
      </c>
      <c r="C135" s="21">
        <v>10690979.98</v>
      </c>
      <c r="D135" s="21">
        <v>28872512.5</v>
      </c>
      <c r="F135" s="1" t="s">
        <v>31</v>
      </c>
      <c r="G135" s="21">
        <v>2813703.22</v>
      </c>
      <c r="H135" s="21">
        <v>3749456.74</v>
      </c>
      <c r="I135" s="21">
        <v>5700179.8099999996</v>
      </c>
      <c r="J135" s="3"/>
      <c r="K135" s="5"/>
      <c r="L135" s="1" t="s">
        <v>31</v>
      </c>
      <c r="M135" s="21">
        <v>5354222.9800000004</v>
      </c>
      <c r="N135" s="21">
        <v>6910512.3700000001</v>
      </c>
      <c r="O135" s="21">
        <v>12836244.25</v>
      </c>
      <c r="P135" s="3"/>
      <c r="Q135" s="5"/>
      <c r="R135" s="5"/>
      <c r="S135" s="3"/>
      <c r="T135" s="3"/>
      <c r="U135" s="3"/>
      <c r="V135" s="3"/>
      <c r="W135" s="3"/>
      <c r="X135" s="3"/>
      <c r="Y135" s="4"/>
      <c r="Z135" s="4"/>
      <c r="AA135" s="4"/>
      <c r="AB135" s="4"/>
      <c r="AC135" s="4"/>
      <c r="AD135" s="4"/>
    </row>
    <row r="136" spans="1:30" x14ac:dyDescent="0.2">
      <c r="A136" s="1" t="s">
        <v>29</v>
      </c>
      <c r="B136" s="21">
        <v>8618229.0500000007</v>
      </c>
      <c r="C136" s="21">
        <v>15276948.310000001</v>
      </c>
      <c r="D136" s="21">
        <v>18523989.280000001</v>
      </c>
      <c r="F136" s="1" t="s">
        <v>32</v>
      </c>
      <c r="G136" s="21">
        <v>2885572.78</v>
      </c>
      <c r="H136" s="21">
        <v>3900282.54</v>
      </c>
      <c r="I136" s="21">
        <v>5431887.2400000002</v>
      </c>
      <c r="K136" s="5"/>
      <c r="L136" s="1" t="s">
        <v>32</v>
      </c>
      <c r="M136" s="21">
        <v>5915188.54</v>
      </c>
      <c r="N136" s="21">
        <v>7968440.8600000003</v>
      </c>
      <c r="O136" s="21">
        <v>13742650.960000001</v>
      </c>
      <c r="P136" s="4"/>
      <c r="Q136" s="5"/>
      <c r="R136" s="5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x14ac:dyDescent="0.2">
      <c r="A137" s="1" t="s">
        <v>30</v>
      </c>
      <c r="B137" s="21">
        <v>6147354.1299999999</v>
      </c>
      <c r="C137" s="21">
        <v>11240629.58</v>
      </c>
      <c r="D137" s="21">
        <v>13556429.01</v>
      </c>
      <c r="F137" s="1" t="s">
        <v>33</v>
      </c>
      <c r="G137" s="21">
        <v>3020481.94</v>
      </c>
      <c r="H137" s="21">
        <v>4082371.61</v>
      </c>
      <c r="I137" s="22"/>
      <c r="J137" s="3"/>
      <c r="K137" s="5"/>
      <c r="L137" s="1" t="s">
        <v>33</v>
      </c>
      <c r="M137" s="21">
        <v>6203634.5499999998</v>
      </c>
      <c r="N137" s="21">
        <v>7864857.3600000003</v>
      </c>
      <c r="O137" s="2"/>
      <c r="P137" s="3"/>
      <c r="Q137" s="5"/>
      <c r="R137" s="6"/>
      <c r="S137" s="3"/>
      <c r="T137" s="3"/>
      <c r="U137" s="3"/>
      <c r="V137" s="3"/>
      <c r="W137" s="3"/>
      <c r="X137" s="3"/>
      <c r="Y137" s="4"/>
      <c r="Z137" s="4"/>
      <c r="AA137" s="4"/>
      <c r="AB137" s="4"/>
      <c r="AC137" s="4"/>
      <c r="AD137" s="4"/>
    </row>
    <row r="138" spans="1:30" x14ac:dyDescent="0.2">
      <c r="A138" s="1" t="s">
        <v>31</v>
      </c>
      <c r="B138" s="21">
        <v>4818668.91</v>
      </c>
      <c r="C138" s="21">
        <v>6385729.6299999999</v>
      </c>
      <c r="D138" s="21">
        <v>13141675.960000001</v>
      </c>
      <c r="F138" s="1" t="s">
        <v>34</v>
      </c>
      <c r="G138" s="21">
        <v>3590479.3</v>
      </c>
      <c r="H138" s="21">
        <v>4726255.55</v>
      </c>
      <c r="I138" s="2"/>
      <c r="K138" s="5"/>
      <c r="L138" s="1" t="s">
        <v>34</v>
      </c>
      <c r="M138" s="21">
        <v>5005513.43</v>
      </c>
      <c r="N138" s="21">
        <v>6625491.1699999999</v>
      </c>
      <c r="O138" s="2"/>
      <c r="P138" s="4"/>
      <c r="Q138" s="5"/>
      <c r="R138" s="5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x14ac:dyDescent="0.2">
      <c r="A139" s="1" t="s">
        <v>32</v>
      </c>
      <c r="B139" s="21">
        <v>3072868.03</v>
      </c>
      <c r="C139" s="21">
        <v>4286584.12</v>
      </c>
      <c r="D139" s="21">
        <v>7349406.2999999998</v>
      </c>
      <c r="F139" s="1" t="s">
        <v>35</v>
      </c>
      <c r="G139" s="21">
        <v>2999625.37</v>
      </c>
      <c r="H139" s="21">
        <v>3820676.04</v>
      </c>
      <c r="I139" s="2"/>
      <c r="J139" s="3"/>
      <c r="K139" s="5"/>
      <c r="L139" s="1" t="s">
        <v>35</v>
      </c>
      <c r="M139" s="21">
        <v>3329500.45</v>
      </c>
      <c r="N139" s="21">
        <v>4970288.4800000004</v>
      </c>
      <c r="O139" s="2"/>
      <c r="P139" s="3"/>
      <c r="Q139" s="4"/>
      <c r="R139" s="4"/>
      <c r="S139" s="4"/>
      <c r="T139" s="4"/>
      <c r="U139" s="4"/>
      <c r="V139" s="4"/>
      <c r="W139" s="4"/>
      <c r="X139" s="3"/>
      <c r="Y139" s="4"/>
      <c r="Z139" s="4"/>
      <c r="AA139" s="4"/>
      <c r="AB139" s="4"/>
      <c r="AC139" s="4"/>
      <c r="AD139" s="4"/>
    </row>
    <row r="140" spans="1:30" x14ac:dyDescent="0.2">
      <c r="A140" s="1" t="s">
        <v>33</v>
      </c>
      <c r="B140" s="21">
        <v>2475904.5099999998</v>
      </c>
      <c r="C140" s="21">
        <v>3233308.39</v>
      </c>
      <c r="D140" s="2"/>
      <c r="F140" s="1" t="s">
        <v>36</v>
      </c>
      <c r="G140" s="2">
        <f>SUM(G128:G139)</f>
        <v>31350225.890000008</v>
      </c>
      <c r="H140" s="2">
        <f t="shared" ref="H140:I140" si="24">SUM(H128:H139)</f>
        <v>43313221.279999994</v>
      </c>
      <c r="I140" s="2">
        <f t="shared" si="24"/>
        <v>47105866.570000008</v>
      </c>
      <c r="K140" s="5"/>
      <c r="L140" s="1" t="s">
        <v>36</v>
      </c>
      <c r="M140" s="2">
        <f>SUM(M128:M139)</f>
        <v>57568013.179999992</v>
      </c>
      <c r="N140" s="2">
        <f t="shared" ref="N140:O140" si="25">SUM(N128:N139)</f>
        <v>78211843.319999993</v>
      </c>
      <c r="O140" s="2">
        <f t="shared" si="25"/>
        <v>111375188.88</v>
      </c>
      <c r="P140" s="4"/>
      <c r="Q140" s="5"/>
      <c r="R140" s="5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x14ac:dyDescent="0.2">
      <c r="A141" s="1" t="s">
        <v>34</v>
      </c>
      <c r="B141" s="21">
        <v>2022406.23</v>
      </c>
      <c r="C141" s="21">
        <v>2574861.48</v>
      </c>
      <c r="D141" s="2"/>
      <c r="F141" s="5"/>
      <c r="G141" s="5"/>
      <c r="H141" s="3"/>
      <c r="I141" s="3"/>
      <c r="J141" s="3"/>
      <c r="K141" s="5"/>
      <c r="L141" s="5"/>
      <c r="M141" s="3"/>
      <c r="N141" s="3"/>
      <c r="O141" s="3"/>
      <c r="P141" s="3"/>
      <c r="Q141" s="5"/>
      <c r="R141" s="6"/>
      <c r="S141" s="3"/>
      <c r="T141" s="3"/>
      <c r="U141" s="3"/>
      <c r="V141" s="3"/>
      <c r="W141" s="3"/>
      <c r="X141" s="3"/>
      <c r="Y141" s="4"/>
      <c r="Z141" s="4"/>
      <c r="AA141" s="4"/>
      <c r="AB141" s="4"/>
      <c r="AC141" s="4"/>
      <c r="AD141" s="4"/>
    </row>
    <row r="142" spans="1:30" x14ac:dyDescent="0.2">
      <c r="A142" s="1" t="s">
        <v>35</v>
      </c>
      <c r="B142" s="21">
        <v>1540238.17</v>
      </c>
      <c r="C142" s="21">
        <v>1987452.38</v>
      </c>
      <c r="D142" s="2"/>
      <c r="F142" s="5"/>
      <c r="G142" s="5"/>
      <c r="K142" s="5"/>
      <c r="L142" s="1"/>
      <c r="M142" s="1" t="s">
        <v>114</v>
      </c>
      <c r="N142" s="1" t="s">
        <v>115</v>
      </c>
      <c r="O142" s="1" t="s">
        <v>116</v>
      </c>
      <c r="P142" s="4"/>
      <c r="Q142" s="5"/>
      <c r="R142" s="5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x14ac:dyDescent="0.2">
      <c r="A143" s="1" t="s">
        <v>36</v>
      </c>
      <c r="B143" s="2">
        <f>SUM(B131:B142)</f>
        <v>51360872.859999999</v>
      </c>
      <c r="C143" s="2">
        <f t="shared" ref="C143:D143" si="26">SUM(C131:C142)</f>
        <v>79495412.629999995</v>
      </c>
      <c r="D143" s="2">
        <f t="shared" si="26"/>
        <v>145448516.98000002</v>
      </c>
      <c r="F143" s="5"/>
      <c r="G143" s="5"/>
      <c r="K143" s="5"/>
      <c r="L143" s="1" t="s">
        <v>24</v>
      </c>
      <c r="M143" s="21">
        <v>12392795.65</v>
      </c>
      <c r="N143" s="21">
        <v>15219401.279999999</v>
      </c>
      <c r="O143" s="21">
        <v>18637784.960000001</v>
      </c>
      <c r="P143" s="3"/>
      <c r="Q143" s="5"/>
      <c r="R143" s="6"/>
      <c r="S143" s="3"/>
      <c r="T143" s="3"/>
      <c r="U143" s="3"/>
      <c r="V143" s="3"/>
      <c r="W143" s="3"/>
      <c r="X143" s="3"/>
      <c r="Y143" s="4"/>
      <c r="Z143" s="4"/>
      <c r="AA143" s="4"/>
      <c r="AB143" s="4"/>
      <c r="AC143" s="4"/>
      <c r="AD143" s="4"/>
    </row>
    <row r="144" spans="1:30" x14ac:dyDescent="0.2">
      <c r="F144" s="5"/>
      <c r="G144" s="6"/>
      <c r="H144" s="3"/>
      <c r="I144" s="3"/>
      <c r="J144" s="3"/>
      <c r="K144" s="5"/>
      <c r="L144" s="1" t="s">
        <v>25</v>
      </c>
      <c r="M144" s="21">
        <v>10779182.42</v>
      </c>
      <c r="N144" s="21">
        <v>10506358.560000001</v>
      </c>
      <c r="O144" s="21">
        <v>16389861.560000001</v>
      </c>
      <c r="P144" s="4"/>
      <c r="Q144" s="5"/>
      <c r="R144" s="5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x14ac:dyDescent="0.2">
      <c r="A145" s="1"/>
      <c r="B145" s="1" t="s">
        <v>62</v>
      </c>
      <c r="C145" s="1" t="s">
        <v>63</v>
      </c>
      <c r="D145" s="1" t="s">
        <v>64</v>
      </c>
      <c r="F145" s="5"/>
      <c r="G145" s="5"/>
      <c r="K145" s="5"/>
      <c r="L145" s="1" t="s">
        <v>26</v>
      </c>
      <c r="M145" s="21">
        <v>9788257.3900000006</v>
      </c>
      <c r="N145" s="21">
        <v>11128299.58</v>
      </c>
      <c r="O145" s="21">
        <v>18641208.199999999</v>
      </c>
      <c r="P145" s="3"/>
      <c r="Q145" s="5"/>
      <c r="R145" s="6"/>
      <c r="S145" s="3"/>
      <c r="T145" s="3"/>
      <c r="U145" s="3"/>
      <c r="V145" s="3"/>
      <c r="W145" s="3"/>
      <c r="X145" s="3"/>
      <c r="Y145" s="4"/>
      <c r="Z145" s="4"/>
      <c r="AA145" s="4"/>
      <c r="AB145" s="4"/>
      <c r="AC145" s="4"/>
      <c r="AD145" s="4"/>
    </row>
    <row r="146" spans="1:30" x14ac:dyDescent="0.2">
      <c r="A146" s="1" t="s">
        <v>24</v>
      </c>
      <c r="B146" s="21">
        <v>118857.16</v>
      </c>
      <c r="C146" s="21">
        <v>251411.85</v>
      </c>
      <c r="D146" s="21">
        <v>496057.66</v>
      </c>
      <c r="F146" s="5"/>
      <c r="G146" s="5"/>
      <c r="H146" s="3"/>
      <c r="I146" s="3"/>
      <c r="J146" s="3"/>
      <c r="K146" s="5"/>
      <c r="L146" s="1" t="s">
        <v>27</v>
      </c>
      <c r="M146" s="21">
        <v>8381751.7699999996</v>
      </c>
      <c r="N146" s="21">
        <v>9890056.8499999996</v>
      </c>
      <c r="O146" s="21">
        <v>18491479.41</v>
      </c>
      <c r="P146" s="4"/>
      <c r="Q146" s="5"/>
      <c r="R146" s="5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x14ac:dyDescent="0.2">
      <c r="A147" s="1" t="s">
        <v>25</v>
      </c>
      <c r="B147" s="21">
        <v>102221.86</v>
      </c>
      <c r="C147" s="21">
        <v>261064.76</v>
      </c>
      <c r="D147" s="21">
        <v>507297.92</v>
      </c>
      <c r="F147" s="5"/>
      <c r="G147" s="5"/>
      <c r="K147" s="5"/>
      <c r="L147" s="1" t="s">
        <v>28</v>
      </c>
      <c r="M147" s="21">
        <v>8521645</v>
      </c>
      <c r="N147" s="21">
        <v>11243259.73</v>
      </c>
      <c r="O147" s="21">
        <v>22167172.129999999</v>
      </c>
      <c r="P147" s="3"/>
      <c r="Q147" s="5"/>
      <c r="R147" s="6"/>
      <c r="S147" s="3"/>
      <c r="T147" s="3"/>
      <c r="U147" s="3"/>
      <c r="V147" s="3"/>
      <c r="W147" s="3"/>
      <c r="X147" s="3"/>
      <c r="Y147" s="4"/>
      <c r="Z147" s="4"/>
      <c r="AA147" s="4"/>
      <c r="AB147" s="4"/>
      <c r="AC147" s="4"/>
      <c r="AD147" s="4"/>
    </row>
    <row r="148" spans="1:30" x14ac:dyDescent="0.2">
      <c r="A148" s="1" t="s">
        <v>26</v>
      </c>
      <c r="B148" s="21">
        <v>145340.19</v>
      </c>
      <c r="C148" s="21">
        <v>508978.26</v>
      </c>
      <c r="D148" s="21">
        <v>1113840.55</v>
      </c>
      <c r="F148" s="5"/>
      <c r="G148" s="5"/>
      <c r="H148" s="3"/>
      <c r="I148" s="3"/>
      <c r="J148" s="3"/>
      <c r="K148" s="5"/>
      <c r="L148" s="1" t="s">
        <v>29</v>
      </c>
      <c r="M148" s="21">
        <v>9024306.5199999996</v>
      </c>
      <c r="N148" s="21">
        <v>10577447.359999999</v>
      </c>
      <c r="O148" s="21">
        <v>20327726.32</v>
      </c>
      <c r="P148" s="4"/>
      <c r="Q148" s="5"/>
      <c r="R148" s="5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x14ac:dyDescent="0.2">
      <c r="A149" s="1" t="s">
        <v>27</v>
      </c>
      <c r="B149" s="21">
        <v>566513.51</v>
      </c>
      <c r="C149" s="21">
        <v>960953.07</v>
      </c>
      <c r="D149" s="21">
        <v>2622305.7799999998</v>
      </c>
      <c r="F149" s="5"/>
      <c r="G149" s="5"/>
      <c r="K149" s="5"/>
      <c r="L149" s="1" t="s">
        <v>30</v>
      </c>
      <c r="M149" s="21">
        <v>10813214.619999999</v>
      </c>
      <c r="N149" s="21">
        <v>13758612.189999999</v>
      </c>
      <c r="O149" s="21">
        <v>22051715.75</v>
      </c>
      <c r="P149" s="3"/>
      <c r="Q149" s="5"/>
      <c r="R149" s="6"/>
      <c r="S149" s="3"/>
      <c r="T149" s="3"/>
      <c r="U149" s="3"/>
      <c r="V149" s="3"/>
      <c r="W149" s="3"/>
      <c r="X149" s="3"/>
      <c r="Y149" s="4"/>
      <c r="Z149" s="4"/>
      <c r="AA149" s="4"/>
      <c r="AB149" s="4"/>
      <c r="AC149" s="4"/>
      <c r="AD149" s="4"/>
    </row>
    <row r="150" spans="1:30" x14ac:dyDescent="0.2">
      <c r="A150" s="1" t="s">
        <v>28</v>
      </c>
      <c r="B150" s="21">
        <v>1353302.91</v>
      </c>
      <c r="C150" s="21">
        <v>1475621.58</v>
      </c>
      <c r="D150" s="21">
        <v>3480614.78</v>
      </c>
      <c r="F150" s="5"/>
      <c r="G150" s="5"/>
      <c r="H150" s="3"/>
      <c r="I150" s="3"/>
      <c r="J150" s="3"/>
      <c r="K150" s="5"/>
      <c r="L150" s="1" t="s">
        <v>31</v>
      </c>
      <c r="M150" s="21">
        <v>12753110.07</v>
      </c>
      <c r="N150" s="21">
        <v>14704905.23</v>
      </c>
      <c r="O150" s="21">
        <v>24369572.859999999</v>
      </c>
      <c r="P150" s="3"/>
      <c r="Q150" s="5"/>
      <c r="R150" s="5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x14ac:dyDescent="0.2">
      <c r="A151" s="1" t="s">
        <v>29</v>
      </c>
      <c r="B151" s="21">
        <v>1533472.6</v>
      </c>
      <c r="C151" s="21">
        <v>6748887.3099999996</v>
      </c>
      <c r="D151" s="21">
        <v>6036169.9699999997</v>
      </c>
      <c r="F151" s="5"/>
      <c r="G151" s="5"/>
      <c r="K151" s="5"/>
      <c r="L151" s="1" t="s">
        <v>32</v>
      </c>
      <c r="M151" s="21">
        <v>19139507.43</v>
      </c>
      <c r="N151" s="21">
        <v>25991825.789999999</v>
      </c>
      <c r="O151" s="21">
        <v>36580057.380000003</v>
      </c>
      <c r="P151" s="4"/>
      <c r="Q151" s="5"/>
      <c r="R151" s="6"/>
      <c r="S151" s="3"/>
      <c r="T151" s="3"/>
      <c r="U151" s="3"/>
      <c r="V151" s="3"/>
      <c r="W151" s="3"/>
      <c r="X151" s="4"/>
      <c r="Y151" s="4"/>
      <c r="Z151" s="4"/>
      <c r="AA151" s="4"/>
      <c r="AB151" s="4"/>
      <c r="AC151" s="4"/>
      <c r="AD151" s="4"/>
    </row>
    <row r="152" spans="1:30" x14ac:dyDescent="0.2">
      <c r="A152" s="1" t="s">
        <v>30</v>
      </c>
      <c r="B152" s="21">
        <v>1134259.6299999999</v>
      </c>
      <c r="C152" s="21">
        <v>2435023.54</v>
      </c>
      <c r="D152" s="21">
        <v>16946305.739999998</v>
      </c>
      <c r="F152" s="5"/>
      <c r="G152" s="5"/>
      <c r="H152" s="3"/>
      <c r="I152" s="3"/>
      <c r="J152" s="3"/>
      <c r="K152" s="5"/>
      <c r="L152" s="1" t="s">
        <v>33</v>
      </c>
      <c r="M152" s="21">
        <v>22892080.949999999</v>
      </c>
      <c r="N152" s="21">
        <v>26058893.41</v>
      </c>
      <c r="O152" s="2"/>
      <c r="P152" s="3"/>
      <c r="Q152" s="5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x14ac:dyDescent="0.2">
      <c r="A153" s="1" t="s">
        <v>31</v>
      </c>
      <c r="B153" s="21">
        <v>1177561.58</v>
      </c>
      <c r="C153" s="21">
        <v>1392836.48</v>
      </c>
      <c r="D153" s="21">
        <v>6453733.0800000001</v>
      </c>
      <c r="F153" s="5"/>
      <c r="G153" s="5"/>
      <c r="K153" s="5"/>
      <c r="L153" s="1" t="s">
        <v>34</v>
      </c>
      <c r="M153" s="21">
        <v>20227987.789999999</v>
      </c>
      <c r="N153" s="21">
        <v>24258594.57</v>
      </c>
      <c r="O153" s="2"/>
      <c r="P153" s="4"/>
      <c r="Q153" s="5"/>
      <c r="R153" s="3"/>
      <c r="S153" s="3"/>
      <c r="T153" s="3"/>
      <c r="U153" s="3"/>
      <c r="V153" s="3"/>
      <c r="W153" s="3"/>
      <c r="X153" s="4"/>
      <c r="Y153" s="4"/>
      <c r="Z153" s="4"/>
      <c r="AA153" s="4"/>
      <c r="AB153" s="4"/>
      <c r="AC153" s="4"/>
      <c r="AD153" s="4"/>
    </row>
    <row r="154" spans="1:30" x14ac:dyDescent="0.2">
      <c r="A154" s="1" t="s">
        <v>32</v>
      </c>
      <c r="B154" s="21">
        <v>599687.31999999995</v>
      </c>
      <c r="C154" s="21">
        <v>954351.97</v>
      </c>
      <c r="D154" s="21">
        <v>1803363.55</v>
      </c>
      <c r="F154" s="5"/>
      <c r="G154" s="5"/>
      <c r="H154" s="3"/>
      <c r="I154" s="3"/>
      <c r="J154" s="3"/>
      <c r="K154" s="5"/>
      <c r="L154" s="1" t="s">
        <v>35</v>
      </c>
      <c r="M154" s="21">
        <v>14394596.810000001</v>
      </c>
      <c r="N154" s="21">
        <v>19630831.629999999</v>
      </c>
      <c r="O154" s="2"/>
      <c r="P154" s="3"/>
      <c r="Q154" s="5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x14ac:dyDescent="0.2">
      <c r="A155" s="1" t="s">
        <v>33</v>
      </c>
      <c r="B155" s="21">
        <v>349207.77</v>
      </c>
      <c r="C155" s="21">
        <v>765147.45</v>
      </c>
      <c r="D155" s="2"/>
      <c r="F155" s="5"/>
      <c r="G155" s="5"/>
      <c r="K155" s="5"/>
      <c r="L155" s="1" t="s">
        <v>36</v>
      </c>
      <c r="M155" s="2">
        <f>SUM(M143:M154)</f>
        <v>159108436.42000002</v>
      </c>
      <c r="N155" s="2">
        <f>SUM(N143:N154)</f>
        <v>192968486.17999998</v>
      </c>
      <c r="O155" s="2">
        <f t="shared" ref="O155" si="27">SUM(O143:O154)</f>
        <v>197656578.56999999</v>
      </c>
      <c r="P155" s="4"/>
      <c r="Q155" s="5"/>
      <c r="R155" s="3"/>
      <c r="S155" s="3"/>
      <c r="T155" s="3"/>
      <c r="U155" s="3"/>
      <c r="V155" s="3"/>
      <c r="W155" s="3"/>
      <c r="X155" s="4"/>
      <c r="Y155" s="4"/>
      <c r="Z155" s="4"/>
      <c r="AA155" s="4"/>
      <c r="AB155" s="4"/>
      <c r="AC155" s="4"/>
      <c r="AD155" s="4"/>
    </row>
    <row r="156" spans="1:30" x14ac:dyDescent="0.2">
      <c r="A156" s="1" t="s">
        <v>34</v>
      </c>
      <c r="B156" s="21">
        <v>283554.40999999997</v>
      </c>
      <c r="C156" s="21">
        <v>515750.92</v>
      </c>
      <c r="D156" s="2"/>
      <c r="F156" s="5"/>
      <c r="G156" s="5"/>
      <c r="H156" s="3"/>
      <c r="I156" s="3"/>
      <c r="J156" s="3"/>
      <c r="K156" s="5"/>
      <c r="L156" s="3"/>
      <c r="M156" s="3"/>
      <c r="N156" s="3"/>
      <c r="O156" s="3"/>
      <c r="P156" s="3"/>
      <c r="Q156" s="5"/>
      <c r="R156" s="5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x14ac:dyDescent="0.2">
      <c r="A157" s="1" t="s">
        <v>35</v>
      </c>
      <c r="B157" s="21">
        <v>204167.09</v>
      </c>
      <c r="C157" s="21">
        <v>361539.72</v>
      </c>
      <c r="D157" s="2"/>
      <c r="F157" s="5"/>
      <c r="G157" s="5"/>
      <c r="K157" s="5"/>
      <c r="L157" s="1"/>
      <c r="M157" s="1" t="s">
        <v>123</v>
      </c>
      <c r="N157" s="1" t="s">
        <v>124</v>
      </c>
      <c r="O157" s="1" t="s">
        <v>125</v>
      </c>
      <c r="P157" s="4"/>
      <c r="Q157" s="5"/>
      <c r="R157" s="5"/>
      <c r="S157" s="3"/>
      <c r="T157" s="3"/>
      <c r="U157" s="3"/>
      <c r="V157" s="3"/>
      <c r="W157" s="3"/>
      <c r="X157" s="3"/>
      <c r="Y157" s="4"/>
      <c r="Z157" s="4"/>
      <c r="AA157" s="4"/>
      <c r="AB157" s="4"/>
      <c r="AC157" s="4"/>
      <c r="AD157" s="4"/>
    </row>
    <row r="158" spans="1:30" x14ac:dyDescent="0.2">
      <c r="A158" s="1" t="s">
        <v>36</v>
      </c>
      <c r="B158" s="2">
        <f>SUM(B146:B157)</f>
        <v>7568146.0299999993</v>
      </c>
      <c r="C158" s="2">
        <f t="shared" ref="C158:D158" si="28">SUM(C146:C157)</f>
        <v>16631566.910000002</v>
      </c>
      <c r="D158" s="2">
        <f t="shared" si="28"/>
        <v>39459689.029999994</v>
      </c>
      <c r="F158" s="5"/>
      <c r="G158" s="5"/>
      <c r="H158" s="3"/>
      <c r="I158" s="3"/>
      <c r="J158" s="3"/>
      <c r="K158" s="5"/>
      <c r="L158" s="1" t="s">
        <v>24</v>
      </c>
      <c r="M158" s="21">
        <v>1399510.87</v>
      </c>
      <c r="N158" s="21">
        <v>1620676.59</v>
      </c>
      <c r="O158" s="21">
        <v>2263342.81</v>
      </c>
      <c r="P158" s="3"/>
      <c r="Q158" s="5"/>
      <c r="R158" s="5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x14ac:dyDescent="0.2">
      <c r="F159" s="5"/>
      <c r="G159" s="5"/>
      <c r="K159" s="5"/>
      <c r="L159" s="1" t="s">
        <v>25</v>
      </c>
      <c r="M159" s="21">
        <v>1370719.01</v>
      </c>
      <c r="N159" s="21">
        <v>1747103.68</v>
      </c>
      <c r="O159" s="21">
        <v>2534657.8199999998</v>
      </c>
      <c r="P159" s="4"/>
      <c r="Q159" s="5"/>
      <c r="R159" s="5"/>
      <c r="S159" s="3"/>
      <c r="T159" s="3"/>
      <c r="U159" s="3"/>
      <c r="V159" s="3"/>
      <c r="W159" s="3"/>
      <c r="X159" s="3"/>
      <c r="Y159" s="4"/>
      <c r="Z159" s="4"/>
      <c r="AA159" s="4"/>
      <c r="AB159" s="4"/>
      <c r="AC159" s="4"/>
      <c r="AD159" s="4"/>
    </row>
    <row r="160" spans="1:30" x14ac:dyDescent="0.2">
      <c r="A160" s="1"/>
      <c r="B160" s="1" t="s">
        <v>65</v>
      </c>
      <c r="C160" s="1" t="s">
        <v>66</v>
      </c>
      <c r="D160" s="1" t="s">
        <v>67</v>
      </c>
      <c r="F160" s="5"/>
      <c r="G160" s="5"/>
      <c r="K160" s="5"/>
      <c r="L160" s="1" t="s">
        <v>26</v>
      </c>
      <c r="M160" s="21">
        <v>1613259.9</v>
      </c>
      <c r="N160" s="21">
        <v>2683378.77</v>
      </c>
      <c r="O160" s="21">
        <v>3403175.25</v>
      </c>
      <c r="P160" s="3"/>
      <c r="Q160" s="5"/>
      <c r="R160" s="5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x14ac:dyDescent="0.2">
      <c r="A161" s="1" t="s">
        <v>24</v>
      </c>
      <c r="B161" s="21">
        <v>837746.5</v>
      </c>
      <c r="C161" s="21">
        <v>1056593.8999999999</v>
      </c>
      <c r="D161" s="21">
        <v>1678355.63</v>
      </c>
      <c r="F161" s="5"/>
      <c r="G161" s="5"/>
      <c r="H161" s="3"/>
      <c r="I161" s="3"/>
      <c r="J161" s="3"/>
      <c r="K161" s="5"/>
      <c r="L161" s="1" t="s">
        <v>27</v>
      </c>
      <c r="M161" s="21">
        <v>2221159.7200000002</v>
      </c>
      <c r="N161" s="21">
        <v>2695211.92</v>
      </c>
      <c r="O161" s="21">
        <v>5095573.38</v>
      </c>
      <c r="P161" s="4"/>
      <c r="Q161" s="5"/>
      <c r="R161" s="5"/>
      <c r="S161" s="3"/>
      <c r="T161" s="3"/>
      <c r="U161" s="3"/>
      <c r="V161" s="3"/>
      <c r="W161" s="3"/>
      <c r="X161" s="3"/>
      <c r="Y161" s="4"/>
      <c r="Z161" s="4"/>
      <c r="AA161" s="4"/>
      <c r="AB161" s="4"/>
      <c r="AC161" s="4"/>
      <c r="AD161" s="4"/>
    </row>
    <row r="162" spans="1:30" x14ac:dyDescent="0.2">
      <c r="A162" s="1" t="s">
        <v>25</v>
      </c>
      <c r="B162" s="21">
        <v>666886.41</v>
      </c>
      <c r="C162" s="21">
        <v>1324888.72</v>
      </c>
      <c r="D162" s="21">
        <v>1911942.64</v>
      </c>
      <c r="F162" s="5"/>
      <c r="G162" s="5"/>
      <c r="K162" s="5"/>
      <c r="L162" s="1" t="s">
        <v>28</v>
      </c>
      <c r="M162" s="21">
        <v>2475657.5499999998</v>
      </c>
      <c r="N162" s="21">
        <v>2868119.33</v>
      </c>
      <c r="O162" s="21">
        <v>5351801.8600000003</v>
      </c>
      <c r="P162" s="3"/>
      <c r="Q162" s="5"/>
      <c r="R162" s="5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x14ac:dyDescent="0.2">
      <c r="A163" s="1" t="s">
        <v>26</v>
      </c>
      <c r="B163" s="21">
        <v>1016530.74</v>
      </c>
      <c r="C163" s="21">
        <v>2643098.48</v>
      </c>
      <c r="D163" s="21">
        <v>3894558.39</v>
      </c>
      <c r="F163" s="5"/>
      <c r="G163" s="5"/>
      <c r="H163" s="3"/>
      <c r="I163" s="3"/>
      <c r="J163" s="3"/>
      <c r="K163" s="3"/>
      <c r="L163" s="1" t="s">
        <v>29</v>
      </c>
      <c r="M163" s="21">
        <v>2525059.46</v>
      </c>
      <c r="N163" s="21">
        <v>3591169.58</v>
      </c>
      <c r="O163" s="21">
        <v>5103740.1100000003</v>
      </c>
      <c r="P163" s="4"/>
      <c r="Q163" s="5"/>
      <c r="R163" s="5"/>
      <c r="S163" s="3"/>
      <c r="T163" s="3"/>
      <c r="U163" s="3"/>
      <c r="V163" s="3"/>
      <c r="W163" s="3"/>
      <c r="X163" s="3"/>
      <c r="Y163" s="4"/>
      <c r="Z163" s="4"/>
      <c r="AA163" s="4"/>
      <c r="AB163" s="4"/>
      <c r="AC163" s="4"/>
      <c r="AD163" s="4"/>
    </row>
    <row r="164" spans="1:30" x14ac:dyDescent="0.2">
      <c r="A164" s="1" t="s">
        <v>27</v>
      </c>
      <c r="B164" s="21">
        <v>2581773.65</v>
      </c>
      <c r="C164" s="21">
        <v>3701984.48</v>
      </c>
      <c r="D164" s="21">
        <v>9070569.5099999998</v>
      </c>
      <c r="F164" s="5"/>
      <c r="G164" s="5"/>
      <c r="K164" s="4"/>
      <c r="L164" s="1" t="s">
        <v>30</v>
      </c>
      <c r="M164" s="21">
        <v>2833631.22</v>
      </c>
      <c r="N164" s="21">
        <v>3347249.22</v>
      </c>
      <c r="O164" s="21">
        <v>5033765.3600000003</v>
      </c>
      <c r="P164" s="4"/>
      <c r="Q164" s="5"/>
      <c r="R164" s="5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x14ac:dyDescent="0.2">
      <c r="A165" s="1" t="s">
        <v>28</v>
      </c>
      <c r="B165" s="21">
        <v>2942373</v>
      </c>
      <c r="C165" s="21">
        <v>3749646.79</v>
      </c>
      <c r="D165" s="21">
        <v>10480141.220000001</v>
      </c>
      <c r="F165" s="5"/>
      <c r="G165" s="5"/>
      <c r="H165" s="3"/>
      <c r="I165" s="3"/>
      <c r="J165" s="3"/>
      <c r="K165" s="3"/>
      <c r="L165" s="1" t="s">
        <v>31</v>
      </c>
      <c r="M165" s="21">
        <v>2709756.99</v>
      </c>
      <c r="N165" s="21">
        <v>2963695.36</v>
      </c>
      <c r="O165" s="21">
        <v>4594363.26</v>
      </c>
      <c r="P165" s="4"/>
      <c r="Q165" s="5"/>
      <c r="R165" s="5"/>
      <c r="S165" s="3"/>
      <c r="T165" s="3"/>
      <c r="U165" s="3"/>
      <c r="V165" s="3"/>
      <c r="W165" s="3"/>
      <c r="X165" s="3"/>
      <c r="Y165" s="4"/>
      <c r="Z165" s="4"/>
      <c r="AA165" s="4"/>
      <c r="AB165" s="4"/>
      <c r="AC165" s="4"/>
      <c r="AD165" s="4"/>
    </row>
    <row r="166" spans="1:30" x14ac:dyDescent="0.2">
      <c r="A166" s="1" t="s">
        <v>29</v>
      </c>
      <c r="B166" s="21">
        <v>2255112.0699999998</v>
      </c>
      <c r="C166" s="21">
        <v>3367856.09</v>
      </c>
      <c r="D166" s="21">
        <v>7450714.2599999998</v>
      </c>
      <c r="F166" s="5"/>
      <c r="G166" s="5"/>
      <c r="K166" s="4"/>
      <c r="L166" s="1" t="s">
        <v>32</v>
      </c>
      <c r="M166" s="21">
        <v>2746484.69</v>
      </c>
      <c r="N166" s="21">
        <v>3257207.85</v>
      </c>
      <c r="O166" s="21">
        <v>4495893.22</v>
      </c>
      <c r="P166" s="4"/>
      <c r="Q166" s="5"/>
      <c r="R166" s="5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x14ac:dyDescent="0.2">
      <c r="A167" s="1" t="s">
        <v>30</v>
      </c>
      <c r="B167" s="21">
        <v>2334503.38</v>
      </c>
      <c r="C167" s="21">
        <v>3087592.09</v>
      </c>
      <c r="D167" s="21">
        <v>6511740.4500000002</v>
      </c>
      <c r="F167" s="5"/>
      <c r="G167" s="5"/>
      <c r="H167" s="3"/>
      <c r="I167" s="3"/>
      <c r="J167" s="3"/>
      <c r="K167" s="3"/>
      <c r="L167" s="1" t="s">
        <v>33</v>
      </c>
      <c r="M167" s="21">
        <v>2774540.06</v>
      </c>
      <c r="N167" s="21">
        <v>3232640.07</v>
      </c>
      <c r="O167" s="2"/>
      <c r="P167" s="4"/>
      <c r="Q167" s="5"/>
      <c r="R167" s="5"/>
      <c r="S167" s="3"/>
      <c r="T167" s="3"/>
      <c r="U167" s="3"/>
      <c r="V167" s="3"/>
      <c r="W167" s="3"/>
      <c r="X167" s="3"/>
      <c r="Y167" s="4"/>
      <c r="Z167" s="4"/>
      <c r="AA167" s="4"/>
      <c r="AB167" s="4"/>
      <c r="AC167" s="4"/>
      <c r="AD167" s="4"/>
    </row>
    <row r="168" spans="1:30" x14ac:dyDescent="0.2">
      <c r="A168" s="1" t="s">
        <v>31</v>
      </c>
      <c r="B168" s="21">
        <v>2254357.33</v>
      </c>
      <c r="C168" s="21">
        <v>3175734.67</v>
      </c>
      <c r="D168" s="21">
        <v>6290633.5300000003</v>
      </c>
      <c r="F168" s="5"/>
      <c r="G168" s="5"/>
      <c r="K168" s="4"/>
      <c r="L168" s="1" t="s">
        <v>34</v>
      </c>
      <c r="M168" s="21">
        <v>2290658.89</v>
      </c>
      <c r="N168" s="21">
        <v>2667152</v>
      </c>
      <c r="O168" s="2"/>
      <c r="P168" s="4"/>
      <c r="Q168" s="5"/>
      <c r="R168" s="5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x14ac:dyDescent="0.2">
      <c r="A169" s="1" t="s">
        <v>32</v>
      </c>
      <c r="B169" s="21">
        <v>2330075.04</v>
      </c>
      <c r="C169" s="21">
        <v>3082774.46</v>
      </c>
      <c r="D169" s="21">
        <v>5678768.2300000004</v>
      </c>
      <c r="F169" s="5"/>
      <c r="G169" s="5"/>
      <c r="H169" s="3"/>
      <c r="I169" s="3"/>
      <c r="J169" s="3"/>
      <c r="K169" s="3"/>
      <c r="L169" s="1" t="s">
        <v>35</v>
      </c>
      <c r="M169" s="21">
        <v>1433654.77</v>
      </c>
      <c r="N169" s="21">
        <v>1965902.75</v>
      </c>
      <c r="O169" s="2"/>
      <c r="P169" s="4"/>
      <c r="Q169" s="5"/>
      <c r="R169" s="5"/>
      <c r="S169" s="3"/>
      <c r="T169" s="3"/>
      <c r="U169" s="3"/>
      <c r="V169" s="3"/>
      <c r="W169" s="3"/>
      <c r="X169" s="3"/>
      <c r="Y169" s="4"/>
      <c r="Z169" s="4"/>
      <c r="AA169" s="4"/>
      <c r="AB169" s="4"/>
      <c r="AC169" s="4"/>
      <c r="AD169" s="4"/>
    </row>
    <row r="170" spans="1:30" x14ac:dyDescent="0.2">
      <c r="A170" s="1" t="s">
        <v>33</v>
      </c>
      <c r="B170" s="21">
        <v>2500434.63</v>
      </c>
      <c r="C170" s="21">
        <v>3330490</v>
      </c>
      <c r="D170" s="2"/>
      <c r="F170" s="5"/>
      <c r="G170" s="5"/>
      <c r="K170" s="4"/>
      <c r="L170" s="1" t="s">
        <v>36</v>
      </c>
      <c r="M170" s="2">
        <f>SUM(M158:M169)</f>
        <v>26394093.130000003</v>
      </c>
      <c r="N170" s="2">
        <f t="shared" ref="N170:O170" si="29">SUM(N158:N169)</f>
        <v>32639507.120000001</v>
      </c>
      <c r="O170" s="2">
        <f t="shared" si="29"/>
        <v>37876313.07</v>
      </c>
      <c r="P170" s="4"/>
      <c r="Q170" s="5"/>
      <c r="R170" s="5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x14ac:dyDescent="0.2">
      <c r="A171" s="1" t="s">
        <v>34</v>
      </c>
      <c r="B171" s="21">
        <v>2490994.12</v>
      </c>
      <c r="C171" s="21">
        <v>3420357.77</v>
      </c>
      <c r="D171" s="2"/>
      <c r="F171" s="5"/>
      <c r="G171" s="5"/>
      <c r="H171" s="3"/>
      <c r="I171" s="3"/>
      <c r="J171" s="3"/>
      <c r="K171" s="3"/>
      <c r="L171" s="3"/>
      <c r="M171" s="3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x14ac:dyDescent="0.2">
      <c r="A172" s="1" t="s">
        <v>35</v>
      </c>
      <c r="B172" s="21">
        <v>2164626.8199999998</v>
      </c>
      <c r="C172" s="21">
        <v>2706027.12</v>
      </c>
      <c r="D172" s="2"/>
      <c r="F172" s="5"/>
      <c r="G172" s="5"/>
      <c r="K172" s="4"/>
      <c r="L172" s="1"/>
      <c r="M172" s="1" t="s">
        <v>126</v>
      </c>
      <c r="N172" s="1" t="s">
        <v>127</v>
      </c>
      <c r="O172" s="1" t="s">
        <v>128</v>
      </c>
      <c r="P172" s="4"/>
      <c r="Q172" s="5"/>
      <c r="R172" s="5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x14ac:dyDescent="0.2">
      <c r="A173" s="1" t="s">
        <v>36</v>
      </c>
      <c r="B173" s="2">
        <f>SUM(B161:B172)</f>
        <v>24375413.690000001</v>
      </c>
      <c r="C173" s="2">
        <f t="shared" ref="C173:D173" si="30">SUM(C161:C172)</f>
        <v>34647044.57</v>
      </c>
      <c r="D173" s="2">
        <f t="shared" si="30"/>
        <v>52967423.859999999</v>
      </c>
      <c r="E173" s="4"/>
      <c r="F173" s="5"/>
      <c r="G173" s="5"/>
      <c r="H173" s="3"/>
      <c r="I173" s="3"/>
      <c r="J173" s="3"/>
      <c r="K173" s="3"/>
      <c r="L173" s="1" t="s">
        <v>24</v>
      </c>
      <c r="M173" s="21">
        <v>1917386.62</v>
      </c>
      <c r="N173" s="21">
        <v>2739432.19</v>
      </c>
      <c r="O173" s="21">
        <v>4813328.41</v>
      </c>
      <c r="P173" s="4"/>
      <c r="Q173" s="5"/>
      <c r="R173" s="5"/>
      <c r="S173" s="3"/>
      <c r="T173" s="3"/>
      <c r="U173" s="3"/>
      <c r="V173" s="3"/>
      <c r="W173" s="3"/>
      <c r="X173" s="3"/>
      <c r="Y173" s="4"/>
      <c r="Z173" s="4"/>
      <c r="AA173" s="4"/>
      <c r="AB173" s="4"/>
      <c r="AC173" s="4"/>
      <c r="AD173" s="4"/>
    </row>
    <row r="174" spans="1:30" x14ac:dyDescent="0.2">
      <c r="E174" s="4"/>
      <c r="F174" s="5"/>
      <c r="G174" s="5"/>
      <c r="H174" s="4"/>
      <c r="I174" s="4"/>
      <c r="K174" s="4"/>
      <c r="L174" s="1" t="s">
        <v>25</v>
      </c>
      <c r="M174" s="21">
        <v>1861475.7</v>
      </c>
      <c r="N174" s="21">
        <v>2824374.48</v>
      </c>
      <c r="O174" s="21">
        <v>5183561.34</v>
      </c>
      <c r="P174" s="4"/>
      <c r="Q174" s="5"/>
      <c r="R174" s="5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x14ac:dyDescent="0.2">
      <c r="A175" s="1"/>
      <c r="B175" s="1" t="s">
        <v>68</v>
      </c>
      <c r="C175" s="1" t="s">
        <v>69</v>
      </c>
      <c r="D175" s="1" t="s">
        <v>70</v>
      </c>
      <c r="E175" s="4"/>
      <c r="F175" s="5"/>
      <c r="G175" s="4"/>
      <c r="H175" s="4"/>
      <c r="I175" s="4"/>
      <c r="K175" s="4"/>
      <c r="L175" s="1" t="s">
        <v>26</v>
      </c>
      <c r="M175" s="21">
        <v>2142058.0099999998</v>
      </c>
      <c r="N175" s="21">
        <v>3525695.88</v>
      </c>
      <c r="O175" s="21">
        <v>7668306.2699999996</v>
      </c>
      <c r="P175" s="4"/>
      <c r="Q175" s="5"/>
      <c r="R175" s="5"/>
      <c r="S175" s="3"/>
      <c r="T175" s="3"/>
      <c r="U175" s="3"/>
      <c r="V175" s="3"/>
      <c r="W175" s="3"/>
      <c r="X175" s="3"/>
      <c r="Y175" s="4"/>
      <c r="Z175" s="4"/>
      <c r="AA175" s="4"/>
      <c r="AB175" s="4"/>
      <c r="AC175" s="4"/>
      <c r="AD175" s="4"/>
    </row>
    <row r="176" spans="1:30" x14ac:dyDescent="0.2">
      <c r="A176" s="1" t="s">
        <v>24</v>
      </c>
      <c r="B176" s="21">
        <v>922084.98</v>
      </c>
      <c r="C176" s="21">
        <v>1158584.69</v>
      </c>
      <c r="D176" s="21">
        <v>2222376.29</v>
      </c>
      <c r="E176" s="4"/>
      <c r="F176" s="5"/>
      <c r="G176" s="5"/>
      <c r="H176" s="4"/>
      <c r="I176" s="4"/>
      <c r="K176" s="4"/>
      <c r="L176" s="1" t="s">
        <v>27</v>
      </c>
      <c r="M176" s="21">
        <v>2247602.5299999998</v>
      </c>
      <c r="N176" s="21">
        <v>3514810.15</v>
      </c>
      <c r="O176" s="21">
        <v>8486330.9100000001</v>
      </c>
      <c r="P176" s="4"/>
      <c r="Q176" s="5"/>
      <c r="R176" s="5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x14ac:dyDescent="0.2">
      <c r="A177" s="1" t="s">
        <v>25</v>
      </c>
      <c r="B177" s="21">
        <v>1354362.47</v>
      </c>
      <c r="C177" s="21">
        <v>3233281.07</v>
      </c>
      <c r="D177" s="21">
        <v>4991214.0999999996</v>
      </c>
      <c r="E177" s="4"/>
      <c r="F177" s="5"/>
      <c r="G177" s="5"/>
      <c r="H177" s="3"/>
      <c r="I177" s="3"/>
      <c r="J177" s="3"/>
      <c r="K177" s="3"/>
      <c r="L177" s="1" t="s">
        <v>28</v>
      </c>
      <c r="M177" s="21">
        <v>2237632.7400000002</v>
      </c>
      <c r="N177" s="21">
        <v>3498407.88</v>
      </c>
      <c r="O177" s="21">
        <v>8632619.9299999997</v>
      </c>
      <c r="P177" s="4"/>
      <c r="Q177" s="5"/>
      <c r="R177" s="5"/>
      <c r="S177" s="3"/>
      <c r="T177" s="3"/>
      <c r="U177" s="3"/>
      <c r="V177" s="3"/>
      <c r="W177" s="3"/>
      <c r="X177" s="3"/>
      <c r="Y177" s="4"/>
      <c r="Z177" s="4"/>
      <c r="AA177" s="4"/>
      <c r="AB177" s="4"/>
      <c r="AC177" s="4"/>
      <c r="AD177" s="4"/>
    </row>
    <row r="178" spans="1:30" x14ac:dyDescent="0.2">
      <c r="A178" s="1" t="s">
        <v>26</v>
      </c>
      <c r="B178" s="21">
        <v>3425143.77</v>
      </c>
      <c r="C178" s="21">
        <v>11906926.67</v>
      </c>
      <c r="D178" s="21">
        <v>19707017.710000001</v>
      </c>
      <c r="E178" s="4"/>
      <c r="F178" s="5"/>
      <c r="G178" s="5"/>
      <c r="H178" s="4"/>
      <c r="I178" s="4"/>
      <c r="K178" s="4"/>
      <c r="L178" s="1" t="s">
        <v>29</v>
      </c>
      <c r="M178" s="21">
        <v>2344946.0699999998</v>
      </c>
      <c r="N178" s="21">
        <v>3402534.19</v>
      </c>
      <c r="O178" s="21">
        <v>7938595.9299999997</v>
      </c>
      <c r="P178" s="4"/>
      <c r="Q178" s="5"/>
      <c r="R178" s="5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x14ac:dyDescent="0.2">
      <c r="A179" s="1" t="s">
        <v>27</v>
      </c>
      <c r="B179" s="21">
        <v>11837961.24</v>
      </c>
      <c r="C179" s="21">
        <v>13586391.289999999</v>
      </c>
      <c r="D179" s="21">
        <v>37828274.399999999</v>
      </c>
      <c r="E179" s="4"/>
      <c r="F179" s="5"/>
      <c r="G179" s="5"/>
      <c r="H179" s="3"/>
      <c r="I179" s="3"/>
      <c r="J179" s="3"/>
      <c r="K179" s="3"/>
      <c r="L179" s="1" t="s">
        <v>30</v>
      </c>
      <c r="M179" s="21">
        <v>2795286.61</v>
      </c>
      <c r="N179" s="21">
        <v>4381200.3099999996</v>
      </c>
      <c r="O179" s="21">
        <v>8076632.1799999997</v>
      </c>
      <c r="P179" s="4"/>
      <c r="Q179" s="5"/>
      <c r="R179" s="5"/>
      <c r="S179" s="3"/>
      <c r="T179" s="3"/>
      <c r="U179" s="3"/>
      <c r="V179" s="3"/>
      <c r="W179" s="3"/>
      <c r="X179" s="3"/>
      <c r="Y179" s="4"/>
      <c r="Z179" s="4"/>
      <c r="AA179" s="4"/>
      <c r="AB179" s="4"/>
      <c r="AC179" s="4"/>
      <c r="AD179" s="4"/>
    </row>
    <row r="180" spans="1:30" x14ac:dyDescent="0.2">
      <c r="A180" s="1" t="s">
        <v>28</v>
      </c>
      <c r="B180" s="21">
        <v>6944807.2199999997</v>
      </c>
      <c r="C180" s="21">
        <v>9950014.9399999995</v>
      </c>
      <c r="D180" s="21">
        <v>24617875.02</v>
      </c>
      <c r="E180" s="4"/>
      <c r="F180" s="5"/>
      <c r="G180" s="5"/>
      <c r="H180" s="4"/>
      <c r="I180" s="4"/>
      <c r="K180" s="4"/>
      <c r="L180" s="1" t="s">
        <v>31</v>
      </c>
      <c r="M180" s="21">
        <v>2655419.36</v>
      </c>
      <c r="N180" s="21">
        <v>4373345.66</v>
      </c>
      <c r="O180" s="21">
        <v>8054782.9000000004</v>
      </c>
      <c r="P180" s="4"/>
      <c r="Q180" s="5"/>
      <c r="R180" s="5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x14ac:dyDescent="0.2">
      <c r="A181" s="1" t="s">
        <v>29</v>
      </c>
      <c r="B181" s="21">
        <v>3596819</v>
      </c>
      <c r="C181" s="21">
        <v>4565803.3099999996</v>
      </c>
      <c r="D181" s="21">
        <v>12164589.279999999</v>
      </c>
      <c r="E181" s="4"/>
      <c r="F181" s="5"/>
      <c r="G181" s="5"/>
      <c r="H181" s="3"/>
      <c r="I181" s="3"/>
      <c r="J181" s="3"/>
      <c r="K181" s="3"/>
      <c r="L181" s="1" t="s">
        <v>32</v>
      </c>
      <c r="M181" s="21">
        <v>2716843.99</v>
      </c>
      <c r="N181" s="21">
        <v>4540944.5199999996</v>
      </c>
      <c r="O181" s="21">
        <v>7970560</v>
      </c>
      <c r="P181" s="4"/>
      <c r="Q181" s="5"/>
      <c r="R181" s="5"/>
      <c r="S181" s="3"/>
      <c r="T181" s="3"/>
      <c r="U181" s="3"/>
      <c r="V181" s="3"/>
      <c r="W181" s="3"/>
      <c r="X181" s="3"/>
      <c r="Y181" s="4"/>
      <c r="Z181" s="4"/>
      <c r="AA181" s="4"/>
      <c r="AB181" s="4"/>
      <c r="AC181" s="4"/>
      <c r="AD181" s="4"/>
    </row>
    <row r="182" spans="1:30" x14ac:dyDescent="0.2">
      <c r="A182" s="1" t="s">
        <v>30</v>
      </c>
      <c r="B182" s="21">
        <v>3187282.8</v>
      </c>
      <c r="C182" s="21">
        <v>4413279.58</v>
      </c>
      <c r="D182" s="21">
        <v>9201123.75</v>
      </c>
      <c r="E182" s="4"/>
      <c r="F182" s="5"/>
      <c r="G182" s="5"/>
      <c r="H182" s="4"/>
      <c r="I182" s="4"/>
      <c r="K182" s="4"/>
      <c r="L182" s="1" t="s">
        <v>33</v>
      </c>
      <c r="M182" s="21">
        <v>2681435.4500000002</v>
      </c>
      <c r="N182" s="21">
        <v>4504057.37</v>
      </c>
      <c r="O182" s="2"/>
      <c r="P182" s="4"/>
      <c r="Q182" s="5"/>
      <c r="R182" s="5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x14ac:dyDescent="0.2">
      <c r="A183" s="1" t="s">
        <v>31</v>
      </c>
      <c r="B183" s="21">
        <v>3065114.71</v>
      </c>
      <c r="C183" s="21">
        <v>5059434</v>
      </c>
      <c r="D183" s="21">
        <v>9028462.5700000003</v>
      </c>
      <c r="E183" s="4"/>
      <c r="F183" s="5"/>
      <c r="G183" s="5"/>
      <c r="H183" s="3"/>
      <c r="I183" s="3"/>
      <c r="J183" s="3"/>
      <c r="K183" s="3"/>
      <c r="L183" s="1" t="s">
        <v>34</v>
      </c>
      <c r="M183" s="21">
        <v>2689131.38</v>
      </c>
      <c r="N183" s="21">
        <v>4504958.54</v>
      </c>
      <c r="O183" s="2"/>
      <c r="P183" s="4"/>
      <c r="Q183" s="5"/>
      <c r="R183" s="5"/>
      <c r="S183" s="3"/>
      <c r="T183" s="3"/>
      <c r="U183" s="3"/>
      <c r="V183" s="3"/>
      <c r="W183" s="3"/>
      <c r="X183" s="3"/>
      <c r="Y183" s="4"/>
      <c r="Z183" s="4"/>
      <c r="AA183" s="4"/>
      <c r="AB183" s="4"/>
      <c r="AC183" s="4"/>
      <c r="AD183" s="4"/>
    </row>
    <row r="184" spans="1:30" x14ac:dyDescent="0.2">
      <c r="A184" s="1" t="s">
        <v>32</v>
      </c>
      <c r="B184" s="21">
        <v>4454511.9000000004</v>
      </c>
      <c r="C184" s="21">
        <v>6560278.21</v>
      </c>
      <c r="D184" s="21">
        <v>11418521.550000001</v>
      </c>
      <c r="E184" s="4"/>
      <c r="F184" s="5"/>
      <c r="G184" s="5"/>
      <c r="H184" s="4"/>
      <c r="I184" s="4"/>
      <c r="K184" s="4"/>
      <c r="L184" s="1" t="s">
        <v>35</v>
      </c>
      <c r="M184" s="21">
        <v>2277311.48</v>
      </c>
      <c r="N184" s="21">
        <v>3922691.73</v>
      </c>
      <c r="O184" s="2"/>
      <c r="P184" s="4"/>
      <c r="Q184" s="5"/>
      <c r="R184" s="5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x14ac:dyDescent="0.2">
      <c r="A185" s="1" t="s">
        <v>33</v>
      </c>
      <c r="B185" s="21">
        <v>3894270.2</v>
      </c>
      <c r="C185" s="21">
        <v>5510964.5599999996</v>
      </c>
      <c r="D185" s="2"/>
      <c r="E185" s="4"/>
      <c r="F185" s="5"/>
      <c r="G185" s="5"/>
      <c r="H185" s="3"/>
      <c r="I185" s="3"/>
      <c r="J185" s="3"/>
      <c r="K185" s="3"/>
      <c r="L185" s="1" t="s">
        <v>36</v>
      </c>
      <c r="M185" s="2">
        <f>SUM(M173:M184)</f>
        <v>28566529.940000001</v>
      </c>
      <c r="N185" s="2">
        <f t="shared" ref="N185:O185" si="31">SUM(N173:N184)</f>
        <v>45732452.899999999</v>
      </c>
      <c r="O185" s="2">
        <f t="shared" si="31"/>
        <v>66824717.869999997</v>
      </c>
      <c r="P185" s="4"/>
      <c r="Q185" s="5"/>
      <c r="R185" s="6"/>
      <c r="S185" s="3"/>
      <c r="T185" s="3"/>
      <c r="U185" s="3"/>
      <c r="V185" s="3"/>
      <c r="W185" s="3"/>
      <c r="X185" s="4"/>
      <c r="Y185" s="4"/>
      <c r="Z185" s="4"/>
      <c r="AA185" s="4"/>
      <c r="AB185" s="4"/>
      <c r="AC185" s="4"/>
      <c r="AD185" s="4"/>
    </row>
    <row r="186" spans="1:30" x14ac:dyDescent="0.2">
      <c r="A186" s="1" t="s">
        <v>34</v>
      </c>
      <c r="B186" s="21">
        <v>1653170.8</v>
      </c>
      <c r="C186" s="21">
        <v>2466641.9300000002</v>
      </c>
      <c r="D186" s="2"/>
      <c r="E186" s="4"/>
      <c r="F186" s="5"/>
      <c r="G186" s="5"/>
      <c r="H186" s="4"/>
      <c r="I186" s="4"/>
      <c r="K186" s="4"/>
      <c r="L186" s="4"/>
      <c r="M186" s="4"/>
      <c r="N186" s="4"/>
      <c r="O186" s="4"/>
      <c r="P186" s="4"/>
      <c r="Q186" s="5"/>
      <c r="R186" s="5"/>
      <c r="S186" s="4"/>
      <c r="T186" s="4"/>
      <c r="U186" s="4"/>
      <c r="V186" s="4"/>
      <c r="W186" s="4"/>
      <c r="X186" s="3"/>
      <c r="Y186" s="4"/>
      <c r="Z186" s="4"/>
      <c r="AA186" s="4"/>
      <c r="AB186" s="4"/>
      <c r="AC186" s="4"/>
      <c r="AD186" s="4"/>
    </row>
    <row r="187" spans="1:30" x14ac:dyDescent="0.2">
      <c r="A187" s="1" t="s">
        <v>35</v>
      </c>
      <c r="B187" s="21">
        <v>612533.84</v>
      </c>
      <c r="C187" s="21">
        <v>1030602.49</v>
      </c>
      <c r="D187" s="2"/>
      <c r="E187" s="4"/>
      <c r="F187" s="5"/>
      <c r="G187" s="5"/>
      <c r="H187" s="3"/>
      <c r="I187" s="3"/>
      <c r="J187" s="3"/>
      <c r="K187" s="3"/>
      <c r="L187" s="1"/>
      <c r="M187" s="1" t="s">
        <v>129</v>
      </c>
      <c r="N187" s="1" t="s">
        <v>130</v>
      </c>
      <c r="O187" s="1" t="s">
        <v>131</v>
      </c>
      <c r="P187" s="4"/>
      <c r="Q187" s="5"/>
      <c r="R187" s="6"/>
      <c r="S187" s="3"/>
      <c r="T187" s="3"/>
      <c r="U187" s="3"/>
      <c r="V187" s="3"/>
      <c r="W187" s="3"/>
      <c r="X187" s="4"/>
      <c r="Y187" s="4"/>
      <c r="Z187" s="4"/>
      <c r="AA187" s="4"/>
      <c r="AB187" s="4"/>
      <c r="AC187" s="4"/>
      <c r="AD187" s="4"/>
    </row>
    <row r="188" spans="1:30" x14ac:dyDescent="0.2">
      <c r="A188" s="1" t="s">
        <v>36</v>
      </c>
      <c r="B188" s="2">
        <f>SUM(B176:B187)</f>
        <v>44948062.93</v>
      </c>
      <c r="C188" s="2">
        <f t="shared" ref="C188:D188" si="32">SUM(C176:C187)</f>
        <v>69442202.739999995</v>
      </c>
      <c r="D188" s="2">
        <f t="shared" si="32"/>
        <v>131179454.67</v>
      </c>
      <c r="E188" s="4"/>
      <c r="F188" s="5"/>
      <c r="G188" s="4"/>
      <c r="H188" s="4"/>
      <c r="I188" s="4"/>
      <c r="K188" s="4"/>
      <c r="L188" s="1" t="s">
        <v>24</v>
      </c>
      <c r="M188" s="21">
        <v>1064428.48</v>
      </c>
      <c r="N188" s="21">
        <v>1303719.97</v>
      </c>
      <c r="O188" s="21">
        <v>1834590.36</v>
      </c>
      <c r="P188" s="4"/>
      <c r="Q188" s="5"/>
      <c r="R188" s="5"/>
      <c r="S188" s="4"/>
      <c r="T188" s="4"/>
      <c r="U188" s="4"/>
      <c r="V188" s="4"/>
      <c r="W188" s="4"/>
      <c r="X188" s="3"/>
      <c r="Y188" s="4"/>
      <c r="Z188" s="4"/>
      <c r="AA188" s="4"/>
      <c r="AB188" s="4"/>
      <c r="AC188" s="4"/>
      <c r="AD188" s="4"/>
    </row>
    <row r="189" spans="1:30" x14ac:dyDescent="0.2">
      <c r="E189" s="4"/>
      <c r="F189" s="5"/>
      <c r="G189" s="3"/>
      <c r="H189" s="3"/>
      <c r="I189" s="3"/>
      <c r="J189" s="3"/>
      <c r="K189" s="3"/>
      <c r="L189" s="1" t="s">
        <v>25</v>
      </c>
      <c r="M189" s="21">
        <v>852738.22</v>
      </c>
      <c r="N189" s="21">
        <v>1109138.44</v>
      </c>
      <c r="O189" s="21">
        <v>1703272.7</v>
      </c>
      <c r="P189" s="4"/>
      <c r="Q189" s="5"/>
      <c r="R189" s="6"/>
      <c r="S189" s="3"/>
      <c r="T189" s="3"/>
      <c r="U189" s="3"/>
      <c r="V189" s="3"/>
      <c r="W189" s="3"/>
      <c r="X189" s="4"/>
      <c r="Y189" s="4"/>
      <c r="Z189" s="4"/>
      <c r="AA189" s="4"/>
      <c r="AB189" s="4"/>
      <c r="AC189" s="4"/>
      <c r="AD189" s="4"/>
    </row>
    <row r="190" spans="1:30" x14ac:dyDescent="0.2">
      <c r="A190" s="9"/>
      <c r="B190" s="9"/>
      <c r="C190" s="9"/>
      <c r="D190" s="9"/>
      <c r="G190" s="5"/>
      <c r="K190" s="4"/>
      <c r="L190" s="1" t="s">
        <v>26</v>
      </c>
      <c r="M190" s="21">
        <v>865638.42</v>
      </c>
      <c r="N190" s="21">
        <v>1297408.8700000001</v>
      </c>
      <c r="O190" s="21">
        <v>1975018.33</v>
      </c>
      <c r="P190" s="4"/>
      <c r="Q190" s="5"/>
      <c r="R190" s="5"/>
      <c r="S190" s="4"/>
      <c r="T190" s="4"/>
      <c r="U190" s="4"/>
      <c r="V190" s="4"/>
      <c r="W190" s="4"/>
      <c r="X190" s="3"/>
      <c r="Y190" s="4"/>
      <c r="Z190" s="4"/>
      <c r="AA190" s="4"/>
      <c r="AB190" s="4"/>
      <c r="AC190" s="4"/>
      <c r="AD190" s="4"/>
    </row>
    <row r="191" spans="1:30" x14ac:dyDescent="0.2">
      <c r="A191" s="9"/>
      <c r="B191" s="9"/>
      <c r="C191" s="9"/>
      <c r="D191" s="9"/>
      <c r="G191" s="5"/>
      <c r="H191" s="3"/>
      <c r="I191" s="3"/>
      <c r="J191" s="3"/>
      <c r="K191" s="3"/>
      <c r="L191" s="1" t="s">
        <v>27</v>
      </c>
      <c r="M191" s="21">
        <v>871564.25</v>
      </c>
      <c r="N191" s="21">
        <v>1207063.6299999999</v>
      </c>
      <c r="O191" s="21">
        <v>2227182.04</v>
      </c>
      <c r="P191" s="4"/>
      <c r="Q191" s="5"/>
      <c r="R191" s="6"/>
      <c r="S191" s="3"/>
      <c r="T191" s="3"/>
      <c r="U191" s="3"/>
      <c r="V191" s="3"/>
      <c r="W191" s="3"/>
      <c r="X191" s="4"/>
      <c r="Y191" s="4"/>
      <c r="Z191" s="4"/>
      <c r="AA191" s="4"/>
      <c r="AB191" s="4"/>
      <c r="AC191" s="4"/>
      <c r="AD191" s="4"/>
    </row>
    <row r="192" spans="1:30" x14ac:dyDescent="0.2">
      <c r="A192" s="9"/>
      <c r="B192" s="9"/>
      <c r="C192" s="9"/>
      <c r="D192" s="9"/>
      <c r="G192" s="5"/>
      <c r="K192" s="4"/>
      <c r="L192" s="1" t="s">
        <v>28</v>
      </c>
      <c r="M192" s="21">
        <v>915558.68</v>
      </c>
      <c r="N192" s="21">
        <v>1340164.2</v>
      </c>
      <c r="O192" s="21">
        <v>2484577.4700000002</v>
      </c>
      <c r="P192" s="4"/>
      <c r="Q192" s="5"/>
      <c r="R192" s="5"/>
      <c r="S192" s="4"/>
      <c r="T192" s="4"/>
      <c r="U192" s="4"/>
      <c r="V192" s="4"/>
      <c r="W192" s="4"/>
      <c r="X192" s="3"/>
      <c r="Y192" s="4"/>
      <c r="Z192" s="4"/>
      <c r="AA192" s="4"/>
      <c r="AB192" s="4"/>
      <c r="AC192" s="4"/>
      <c r="AD192" s="4"/>
    </row>
    <row r="193" spans="1:30" x14ac:dyDescent="0.2">
      <c r="A193" s="9"/>
      <c r="B193" s="9"/>
      <c r="C193" s="9"/>
      <c r="D193" s="9"/>
      <c r="G193" s="5"/>
      <c r="H193" s="3"/>
      <c r="I193" s="3"/>
      <c r="J193" s="3"/>
      <c r="K193" s="3"/>
      <c r="L193" s="1" t="s">
        <v>29</v>
      </c>
      <c r="M193" s="21">
        <v>987734.56</v>
      </c>
      <c r="N193" s="21">
        <v>1186426.1399999999</v>
      </c>
      <c r="O193" s="21">
        <v>2120466.79</v>
      </c>
      <c r="P193" s="4"/>
      <c r="Q193" s="5"/>
      <c r="R193" s="6"/>
      <c r="S193" s="3"/>
      <c r="T193" s="3"/>
      <c r="U193" s="3"/>
      <c r="V193" s="3"/>
      <c r="W193" s="3"/>
      <c r="X193" s="4"/>
      <c r="Y193" s="4"/>
      <c r="Z193" s="4"/>
      <c r="AA193" s="4"/>
      <c r="AB193" s="4"/>
      <c r="AC193" s="4"/>
      <c r="AD193" s="4"/>
    </row>
    <row r="194" spans="1:30" x14ac:dyDescent="0.2">
      <c r="A194" s="9"/>
      <c r="B194" s="9"/>
      <c r="C194" s="9"/>
      <c r="D194" s="9"/>
      <c r="G194" s="5"/>
      <c r="K194" s="4"/>
      <c r="L194" s="1" t="s">
        <v>30</v>
      </c>
      <c r="M194" s="21">
        <v>1166620.94</v>
      </c>
      <c r="N194" s="21">
        <v>1493152.46</v>
      </c>
      <c r="O194" s="21">
        <v>2177629.04</v>
      </c>
      <c r="P194" s="4"/>
      <c r="Q194" s="5"/>
      <c r="R194" s="5"/>
      <c r="S194" s="4"/>
      <c r="T194" s="4"/>
      <c r="U194" s="4"/>
      <c r="V194" s="4"/>
      <c r="W194" s="4"/>
      <c r="X194" s="3"/>
      <c r="Y194" s="4"/>
      <c r="Z194" s="4"/>
      <c r="AA194" s="4"/>
      <c r="AB194" s="4"/>
      <c r="AC194" s="4"/>
      <c r="AD194" s="4"/>
    </row>
    <row r="195" spans="1:30" x14ac:dyDescent="0.2">
      <c r="A195" s="9"/>
      <c r="B195" s="9"/>
      <c r="C195" s="9"/>
      <c r="D195" s="9"/>
      <c r="G195" s="5"/>
      <c r="H195" s="3"/>
      <c r="I195" s="3"/>
      <c r="J195" s="3"/>
      <c r="K195" s="3"/>
      <c r="L195" s="1" t="s">
        <v>31</v>
      </c>
      <c r="M195" s="21">
        <v>1062765.99</v>
      </c>
      <c r="N195" s="21">
        <v>1433413.42</v>
      </c>
      <c r="O195" s="21">
        <v>2246667.11</v>
      </c>
      <c r="P195" s="4"/>
      <c r="Q195" s="5"/>
      <c r="R195" s="6"/>
      <c r="S195" s="3"/>
      <c r="T195" s="3"/>
      <c r="U195" s="3"/>
      <c r="V195" s="3"/>
      <c r="W195" s="3"/>
      <c r="X195" s="4"/>
      <c r="Y195" s="4"/>
      <c r="Z195" s="4"/>
      <c r="AA195" s="4"/>
      <c r="AB195" s="4"/>
      <c r="AC195" s="4"/>
      <c r="AD195" s="4"/>
    </row>
    <row r="196" spans="1:30" x14ac:dyDescent="0.2">
      <c r="A196" s="9"/>
      <c r="B196" s="9"/>
      <c r="C196" s="9"/>
      <c r="D196" s="9"/>
      <c r="G196" s="5"/>
      <c r="K196" s="4"/>
      <c r="L196" s="1" t="s">
        <v>32</v>
      </c>
      <c r="M196" s="21">
        <v>1100637.5</v>
      </c>
      <c r="N196" s="21">
        <v>1600793.63</v>
      </c>
      <c r="O196" s="21">
        <v>2275006.15</v>
      </c>
      <c r="P196" s="4"/>
      <c r="Q196" s="5"/>
      <c r="R196" s="5"/>
      <c r="S196" s="4"/>
      <c r="T196" s="4"/>
      <c r="U196" s="4"/>
      <c r="V196" s="4"/>
      <c r="W196" s="4"/>
      <c r="X196" s="3"/>
      <c r="Y196" s="4"/>
      <c r="Z196" s="4"/>
      <c r="AA196" s="4"/>
      <c r="AB196" s="4"/>
      <c r="AC196" s="4"/>
      <c r="AD196" s="4"/>
    </row>
    <row r="197" spans="1:30" x14ac:dyDescent="0.2">
      <c r="A197" s="9"/>
      <c r="B197" s="9"/>
      <c r="C197" s="9"/>
      <c r="D197" s="9"/>
      <c r="G197" s="5"/>
      <c r="H197" s="3"/>
      <c r="I197" s="3"/>
      <c r="J197" s="3"/>
      <c r="K197" s="3"/>
      <c r="L197" s="1" t="s">
        <v>33</v>
      </c>
      <c r="M197" s="21">
        <v>1286710.1599999999</v>
      </c>
      <c r="N197" s="21">
        <v>1779995.66</v>
      </c>
      <c r="O197" s="2"/>
      <c r="P197" s="4"/>
      <c r="Q197" s="5"/>
      <c r="R197" s="6"/>
      <c r="S197" s="3"/>
      <c r="T197" s="3"/>
      <c r="U197" s="3"/>
      <c r="V197" s="3"/>
      <c r="W197" s="3"/>
      <c r="X197" s="4"/>
      <c r="Y197" s="4"/>
      <c r="Z197" s="4"/>
      <c r="AA197" s="4"/>
      <c r="AB197" s="4"/>
      <c r="AC197" s="4"/>
      <c r="AD197" s="4"/>
    </row>
    <row r="198" spans="1:30" x14ac:dyDescent="0.2">
      <c r="A198" s="9"/>
      <c r="B198" s="9"/>
      <c r="C198" s="9"/>
      <c r="D198" s="9"/>
      <c r="G198" s="5"/>
      <c r="K198" s="4"/>
      <c r="L198" s="1" t="s">
        <v>34</v>
      </c>
      <c r="M198" s="21">
        <v>1324673.8400000001</v>
      </c>
      <c r="N198" s="21">
        <v>1762010.67</v>
      </c>
      <c r="O198" s="2"/>
      <c r="P198" s="4"/>
      <c r="Q198" s="5"/>
      <c r="R198" s="5"/>
      <c r="S198" s="4"/>
      <c r="T198" s="4"/>
      <c r="U198" s="4"/>
      <c r="V198" s="4"/>
      <c r="W198" s="4"/>
      <c r="X198" s="3"/>
      <c r="Y198" s="4"/>
      <c r="Z198" s="4"/>
      <c r="AA198" s="4"/>
      <c r="AB198" s="4"/>
      <c r="AC198" s="4"/>
      <c r="AD198" s="4"/>
    </row>
    <row r="199" spans="1:30" x14ac:dyDescent="0.2">
      <c r="A199" s="9"/>
      <c r="B199" s="9"/>
      <c r="C199" s="9"/>
      <c r="D199" s="9"/>
      <c r="G199" s="5"/>
      <c r="H199" s="3"/>
      <c r="I199" s="3"/>
      <c r="J199" s="3"/>
      <c r="K199" s="3"/>
      <c r="L199" s="1" t="s">
        <v>35</v>
      </c>
      <c r="M199" s="21">
        <v>1089171.45</v>
      </c>
      <c r="N199" s="21">
        <v>1394531.26</v>
      </c>
      <c r="O199" s="2"/>
      <c r="P199" s="4"/>
      <c r="Q199" s="5"/>
      <c r="R199" s="6"/>
      <c r="S199" s="3"/>
      <c r="T199" s="3"/>
      <c r="U199" s="3"/>
      <c r="V199" s="3"/>
      <c r="W199" s="3"/>
      <c r="X199" s="4"/>
      <c r="Y199" s="4"/>
      <c r="Z199" s="4"/>
      <c r="AA199" s="4"/>
      <c r="AB199" s="4"/>
      <c r="AC199" s="4"/>
      <c r="AD199" s="4"/>
    </row>
    <row r="200" spans="1:30" x14ac:dyDescent="0.2">
      <c r="A200" s="9"/>
      <c r="B200" s="9"/>
      <c r="C200" s="9"/>
      <c r="D200" s="10"/>
      <c r="G200" s="5"/>
      <c r="K200" s="4"/>
      <c r="L200" s="1" t="s">
        <v>36</v>
      </c>
      <c r="M200" s="2">
        <f>SUM(M188:M199)</f>
        <v>12588242.489999998</v>
      </c>
      <c r="N200" s="2">
        <f t="shared" ref="N200:O200" si="33">SUM(N188:N199)</f>
        <v>16907818.350000001</v>
      </c>
      <c r="O200" s="2">
        <f t="shared" si="33"/>
        <v>19044409.989999998</v>
      </c>
      <c r="P200" s="4"/>
      <c r="Q200" s="5"/>
      <c r="R200" s="5"/>
      <c r="S200" s="4"/>
      <c r="T200" s="4"/>
      <c r="U200" s="4"/>
      <c r="V200" s="4"/>
      <c r="W200" s="4"/>
      <c r="X200" s="3"/>
      <c r="Y200" s="4"/>
      <c r="Z200" s="4"/>
      <c r="AA200" s="4"/>
      <c r="AB200" s="4"/>
      <c r="AC200" s="4"/>
      <c r="AD200" s="4"/>
    </row>
    <row r="201" spans="1:30" x14ac:dyDescent="0.2">
      <c r="A201" s="9"/>
      <c r="B201" s="9"/>
      <c r="C201" s="9"/>
      <c r="D201" s="10"/>
      <c r="G201" s="5"/>
      <c r="H201" s="3"/>
      <c r="I201" s="3"/>
      <c r="J201" s="3"/>
      <c r="K201" s="3"/>
      <c r="L201" s="3"/>
      <c r="M201" s="3"/>
      <c r="N201" s="4"/>
      <c r="O201" s="4"/>
      <c r="P201" s="4"/>
      <c r="Q201" s="5"/>
      <c r="R201" s="6"/>
      <c r="S201" s="3"/>
      <c r="T201" s="3"/>
      <c r="U201" s="3"/>
      <c r="V201" s="3"/>
      <c r="W201" s="3"/>
      <c r="X201" s="4"/>
      <c r="Y201" s="4"/>
      <c r="Z201" s="4"/>
      <c r="AA201" s="4"/>
      <c r="AB201" s="4"/>
      <c r="AC201" s="4"/>
      <c r="AD201" s="4"/>
    </row>
    <row r="202" spans="1:30" x14ac:dyDescent="0.2">
      <c r="A202" s="9"/>
      <c r="B202" s="9"/>
      <c r="C202" s="9"/>
      <c r="D202" s="10"/>
      <c r="G202" s="5"/>
      <c r="L202" s="1"/>
      <c r="M202" s="1" t="s">
        <v>132</v>
      </c>
      <c r="N202" s="1" t="s">
        <v>133</v>
      </c>
      <c r="O202" s="1" t="s">
        <v>134</v>
      </c>
      <c r="P202" s="4"/>
      <c r="Q202" s="5"/>
      <c r="R202" s="5"/>
      <c r="S202" s="4"/>
      <c r="T202" s="4"/>
      <c r="U202" s="4"/>
      <c r="V202" s="4"/>
      <c r="W202" s="4"/>
      <c r="X202" s="4"/>
      <c r="Y202" s="4"/>
      <c r="Z202" s="4"/>
    </row>
    <row r="203" spans="1:30" x14ac:dyDescent="0.2">
      <c r="A203" s="9"/>
      <c r="B203" s="10"/>
      <c r="C203" s="10"/>
      <c r="D203" s="10"/>
      <c r="G203" s="5"/>
      <c r="H203" s="3"/>
      <c r="I203" s="3"/>
      <c r="J203" s="3"/>
      <c r="K203" s="3"/>
      <c r="L203" s="1" t="s">
        <v>24</v>
      </c>
      <c r="M203" s="21">
        <v>149574.95000000001</v>
      </c>
      <c r="N203" s="21">
        <v>309890.01</v>
      </c>
      <c r="O203" s="21">
        <v>1541103.96</v>
      </c>
      <c r="P203" s="4"/>
      <c r="Q203" s="5"/>
      <c r="R203" s="5"/>
      <c r="S203" s="4"/>
      <c r="T203" s="4"/>
      <c r="U203" s="4"/>
      <c r="V203" s="4"/>
      <c r="W203" s="4"/>
      <c r="X203" s="4"/>
      <c r="Y203" s="4"/>
      <c r="Z203" s="4"/>
    </row>
    <row r="204" spans="1:30" x14ac:dyDescent="0.2">
      <c r="G204" s="5"/>
      <c r="L204" s="1" t="s">
        <v>25</v>
      </c>
      <c r="M204" s="21">
        <v>165796.15</v>
      </c>
      <c r="N204" s="21">
        <v>405432.08</v>
      </c>
      <c r="O204" s="21">
        <v>1578092</v>
      </c>
      <c r="P204" s="4"/>
      <c r="Q204" s="5"/>
      <c r="R204" s="5"/>
      <c r="S204" s="3"/>
      <c r="T204" s="3"/>
      <c r="U204" s="3"/>
      <c r="V204" s="3"/>
      <c r="W204" s="3"/>
      <c r="X204" s="3"/>
      <c r="Y204" s="4"/>
      <c r="Z204" s="4"/>
    </row>
    <row r="205" spans="1:30" x14ac:dyDescent="0.2">
      <c r="G205" s="5"/>
      <c r="H205" s="3"/>
      <c r="I205" s="3"/>
      <c r="J205" s="3"/>
      <c r="K205" s="3"/>
      <c r="L205" s="1" t="s">
        <v>26</v>
      </c>
      <c r="M205" s="21">
        <v>192736.12</v>
      </c>
      <c r="N205" s="21">
        <v>492901.34</v>
      </c>
      <c r="O205" s="21">
        <v>2265245.96</v>
      </c>
      <c r="P205" s="4"/>
      <c r="Q205" s="5"/>
      <c r="R205" s="5"/>
      <c r="S205" s="4"/>
      <c r="T205" s="4"/>
      <c r="U205" s="4"/>
      <c r="V205" s="4"/>
      <c r="W205" s="4"/>
      <c r="X205" s="4"/>
      <c r="Y205" s="4"/>
      <c r="Z205" s="4"/>
    </row>
    <row r="206" spans="1:30" x14ac:dyDescent="0.2">
      <c r="G206" s="5"/>
      <c r="L206" s="1" t="s">
        <v>27</v>
      </c>
      <c r="M206" s="21">
        <v>280197.59999999998</v>
      </c>
      <c r="N206" s="21">
        <v>457216.67</v>
      </c>
      <c r="O206" s="21">
        <v>3261044.6</v>
      </c>
      <c r="P206" s="4"/>
      <c r="Q206" s="5"/>
      <c r="R206" s="5"/>
      <c r="S206" s="3"/>
      <c r="T206" s="3"/>
      <c r="U206" s="3"/>
      <c r="V206" s="3"/>
      <c r="W206" s="3"/>
      <c r="X206" s="3"/>
      <c r="Y206" s="4"/>
      <c r="Z206" s="4"/>
    </row>
    <row r="207" spans="1:30" x14ac:dyDescent="0.2">
      <c r="G207" s="5"/>
      <c r="H207" s="3"/>
      <c r="I207" s="3"/>
      <c r="J207" s="3"/>
      <c r="K207" s="3"/>
      <c r="L207" s="1" t="s">
        <v>28</v>
      </c>
      <c r="M207" s="21">
        <v>293677.53000000003</v>
      </c>
      <c r="N207" s="21">
        <v>602135.93999999994</v>
      </c>
      <c r="O207" s="21">
        <v>3413289.17</v>
      </c>
      <c r="P207" s="4"/>
      <c r="Q207" s="5"/>
      <c r="R207" s="5"/>
      <c r="S207" s="4"/>
      <c r="T207" s="4"/>
      <c r="U207" s="4"/>
      <c r="V207" s="4"/>
      <c r="W207" s="4"/>
      <c r="X207" s="4"/>
      <c r="Y207" s="4"/>
      <c r="Z207" s="4"/>
    </row>
    <row r="208" spans="1:30" x14ac:dyDescent="0.2">
      <c r="G208" s="5"/>
      <c r="L208" s="1" t="s">
        <v>29</v>
      </c>
      <c r="M208" s="21">
        <v>290075.71000000002</v>
      </c>
      <c r="N208" s="21">
        <v>985190.48</v>
      </c>
      <c r="O208" s="21">
        <v>2761604.54</v>
      </c>
      <c r="P208" s="4"/>
      <c r="Q208" s="5"/>
      <c r="R208" s="5"/>
      <c r="S208" s="3"/>
      <c r="T208" s="3"/>
      <c r="U208" s="3"/>
      <c r="V208" s="3"/>
      <c r="W208" s="3"/>
      <c r="X208" s="3"/>
      <c r="Y208" s="4"/>
      <c r="Z208" s="4"/>
    </row>
    <row r="209" spans="7:26" x14ac:dyDescent="0.2">
      <c r="G209" s="5"/>
      <c r="H209" s="3"/>
      <c r="I209" s="3"/>
      <c r="J209" s="3"/>
      <c r="K209" s="3"/>
      <c r="L209" s="1" t="s">
        <v>30</v>
      </c>
      <c r="M209" s="21">
        <v>338552.67</v>
      </c>
      <c r="N209" s="21">
        <v>1271217.94</v>
      </c>
      <c r="O209" s="21">
        <v>2692816.26</v>
      </c>
      <c r="P209" s="4"/>
      <c r="Q209" s="5"/>
      <c r="R209" s="5"/>
      <c r="S209" s="4"/>
      <c r="T209" s="4"/>
      <c r="U209" s="4"/>
      <c r="V209" s="4"/>
      <c r="W209" s="4"/>
      <c r="X209" s="4"/>
      <c r="Y209" s="4"/>
      <c r="Z209" s="4"/>
    </row>
    <row r="210" spans="7:26" x14ac:dyDescent="0.2">
      <c r="G210" s="5"/>
      <c r="L210" s="1" t="s">
        <v>31</v>
      </c>
      <c r="M210" s="21">
        <v>282466.77</v>
      </c>
      <c r="N210" s="21">
        <v>1387334.06</v>
      </c>
      <c r="O210" s="21">
        <v>2809133.41</v>
      </c>
      <c r="P210" s="4"/>
      <c r="Q210" s="5"/>
      <c r="R210" s="5"/>
      <c r="S210" s="3"/>
      <c r="T210" s="3"/>
      <c r="U210" s="3"/>
      <c r="V210" s="3"/>
      <c r="W210" s="3"/>
      <c r="X210" s="3"/>
      <c r="Y210" s="4"/>
      <c r="Z210" s="4"/>
    </row>
    <row r="211" spans="7:26" x14ac:dyDescent="0.2">
      <c r="G211" s="5"/>
      <c r="H211" s="3"/>
      <c r="I211" s="3"/>
      <c r="J211" s="3"/>
      <c r="K211" s="3"/>
      <c r="L211" s="1" t="s">
        <v>32</v>
      </c>
      <c r="M211" s="21">
        <v>342793.32</v>
      </c>
      <c r="N211" s="21">
        <v>1466742</v>
      </c>
      <c r="O211" s="21">
        <v>2762988.68</v>
      </c>
      <c r="P211" s="4"/>
      <c r="Q211" s="5"/>
      <c r="R211" s="5"/>
      <c r="S211" s="4"/>
      <c r="T211" s="4"/>
      <c r="U211" s="4"/>
      <c r="V211" s="4"/>
      <c r="W211" s="4"/>
      <c r="X211" s="4"/>
      <c r="Y211" s="4"/>
      <c r="Z211" s="4"/>
    </row>
    <row r="212" spans="7:26" x14ac:dyDescent="0.2">
      <c r="G212" s="5"/>
      <c r="L212" s="1" t="s">
        <v>33</v>
      </c>
      <c r="M212" s="21">
        <v>377029</v>
      </c>
      <c r="N212" s="21">
        <v>1328402.8999999999</v>
      </c>
      <c r="O212" s="2"/>
      <c r="Q212" s="5"/>
      <c r="R212" s="4"/>
      <c r="S212" s="4"/>
      <c r="T212" s="4"/>
      <c r="U212" s="4"/>
      <c r="V212" s="4"/>
      <c r="W212" s="4"/>
      <c r="X212" s="3"/>
    </row>
    <row r="213" spans="7:26" x14ac:dyDescent="0.2">
      <c r="G213" s="5"/>
      <c r="H213" s="3"/>
      <c r="I213" s="3"/>
      <c r="J213" s="3"/>
      <c r="K213" s="3"/>
      <c r="L213" s="1" t="s">
        <v>34</v>
      </c>
      <c r="M213" s="21">
        <v>303857.78999999998</v>
      </c>
      <c r="N213" s="21">
        <v>1145127.46</v>
      </c>
      <c r="O213" s="2"/>
      <c r="Q213" s="5"/>
      <c r="R213" s="5"/>
      <c r="S213" s="4"/>
      <c r="T213" s="4"/>
      <c r="U213" s="4"/>
      <c r="V213" s="4"/>
      <c r="W213" s="4"/>
      <c r="X213" s="4"/>
    </row>
    <row r="214" spans="7:26" x14ac:dyDescent="0.2">
      <c r="L214" s="1" t="s">
        <v>35</v>
      </c>
      <c r="M214" s="21">
        <v>243181.73</v>
      </c>
      <c r="N214" s="21">
        <v>1011028.36</v>
      </c>
      <c r="O214" s="2"/>
      <c r="Q214" s="5"/>
      <c r="R214" s="6"/>
      <c r="S214" s="3"/>
      <c r="T214" s="3"/>
      <c r="U214" s="3"/>
      <c r="V214" s="3"/>
      <c r="W214" s="3"/>
      <c r="X214" s="3"/>
    </row>
    <row r="215" spans="7:26" x14ac:dyDescent="0.2">
      <c r="L215" s="1" t="s">
        <v>36</v>
      </c>
      <c r="M215" s="2">
        <f>SUM(M203:M214)</f>
        <v>3259939.34</v>
      </c>
      <c r="N215" s="2">
        <f t="shared" ref="N215:O215" si="34">SUM(N203:N214)</f>
        <v>10862619.239999998</v>
      </c>
      <c r="O215" s="2">
        <f t="shared" si="34"/>
        <v>23085318.580000002</v>
      </c>
      <c r="Q215" s="5"/>
      <c r="R215" s="5"/>
      <c r="S215" s="4"/>
      <c r="T215" s="4"/>
      <c r="U215" s="4"/>
      <c r="V215" s="4"/>
      <c r="W215" s="4"/>
      <c r="X215" s="4"/>
    </row>
    <row r="216" spans="7:26" x14ac:dyDescent="0.2">
      <c r="Q216" s="5"/>
      <c r="R216" s="6"/>
      <c r="S216" s="3"/>
      <c r="T216" s="3"/>
      <c r="U216" s="3"/>
      <c r="V216" s="3"/>
      <c r="W216" s="3"/>
    </row>
    <row r="217" spans="7:26" x14ac:dyDescent="0.2">
      <c r="L217" s="1"/>
      <c r="M217" s="1" t="s">
        <v>95</v>
      </c>
      <c r="N217" s="1" t="s">
        <v>96</v>
      </c>
      <c r="O217" s="1" t="s">
        <v>97</v>
      </c>
      <c r="Q217" s="5"/>
      <c r="R217" s="5"/>
      <c r="S217" s="4"/>
      <c r="T217" s="4"/>
      <c r="U217" s="4"/>
      <c r="V217" s="4"/>
      <c r="W217" s="4"/>
    </row>
    <row r="218" spans="7:26" x14ac:dyDescent="0.2">
      <c r="L218" s="1" t="s">
        <v>24</v>
      </c>
      <c r="M218" s="21">
        <v>14271719.220000001</v>
      </c>
      <c r="N218" s="21">
        <v>18989317.440000001</v>
      </c>
      <c r="O218" s="21">
        <v>27861880.18</v>
      </c>
      <c r="Q218" s="5"/>
      <c r="R218" s="6"/>
      <c r="S218" s="3"/>
      <c r="T218" s="3"/>
      <c r="U218" s="3"/>
      <c r="V218" s="3"/>
      <c r="W218" s="3"/>
      <c r="X218" s="3"/>
    </row>
    <row r="219" spans="7:26" x14ac:dyDescent="0.2">
      <c r="L219" s="1" t="s">
        <v>25</v>
      </c>
      <c r="M219" s="21">
        <v>13632944.66</v>
      </c>
      <c r="N219" s="21">
        <v>18927417.190000001</v>
      </c>
      <c r="O219" s="21">
        <v>27110050.460000001</v>
      </c>
      <c r="Q219" s="5"/>
      <c r="R219" s="5"/>
      <c r="S219" s="4"/>
      <c r="T219" s="4"/>
      <c r="U219" s="4"/>
      <c r="V219" s="4"/>
      <c r="W219" s="4"/>
    </row>
    <row r="220" spans="7:26" x14ac:dyDescent="0.2">
      <c r="L220" s="1" t="s">
        <v>26</v>
      </c>
      <c r="M220" s="21">
        <v>13847718.6</v>
      </c>
      <c r="N220" s="21">
        <v>20587609.559999999</v>
      </c>
      <c r="O220" s="21">
        <v>31602983.02</v>
      </c>
      <c r="Q220" s="5"/>
      <c r="R220" s="6"/>
      <c r="S220" s="3"/>
      <c r="T220" s="3"/>
      <c r="U220" s="3"/>
      <c r="V220" s="3"/>
      <c r="W220" s="3"/>
      <c r="X220" s="3"/>
    </row>
    <row r="221" spans="7:26" x14ac:dyDescent="0.2">
      <c r="L221" s="1" t="s">
        <v>27</v>
      </c>
      <c r="M221" s="21">
        <v>11933648.189999999</v>
      </c>
      <c r="N221" s="21">
        <v>17469274.02</v>
      </c>
      <c r="O221" s="21">
        <v>29366047.48</v>
      </c>
      <c r="Q221" s="5"/>
      <c r="R221" s="5"/>
      <c r="S221" s="4"/>
      <c r="T221" s="4"/>
      <c r="U221" s="4"/>
      <c r="V221" s="4"/>
      <c r="W221" s="4"/>
    </row>
    <row r="222" spans="7:26" x14ac:dyDescent="0.2">
      <c r="L222" s="1" t="s">
        <v>28</v>
      </c>
      <c r="M222" s="21">
        <v>12047442.779999999</v>
      </c>
      <c r="N222" s="21">
        <v>18550116.82</v>
      </c>
      <c r="O222" s="21">
        <v>32552963.719999999</v>
      </c>
      <c r="Q222" s="5"/>
      <c r="R222" s="6"/>
      <c r="S222" s="3"/>
      <c r="T222" s="3"/>
      <c r="U222" s="3"/>
      <c r="V222" s="3"/>
      <c r="W222" s="3"/>
      <c r="X222" s="3"/>
    </row>
    <row r="223" spans="7:26" x14ac:dyDescent="0.2">
      <c r="L223" s="1" t="s">
        <v>29</v>
      </c>
      <c r="M223" s="21">
        <v>12710492.689999999</v>
      </c>
      <c r="N223" s="21">
        <v>17521479.960000001</v>
      </c>
      <c r="O223" s="21">
        <v>30786025.719999999</v>
      </c>
      <c r="Q223" s="5"/>
      <c r="R223" s="5"/>
      <c r="S223" s="4"/>
      <c r="T223" s="4"/>
      <c r="U223" s="4"/>
      <c r="V223" s="4"/>
      <c r="W223" s="4"/>
    </row>
    <row r="224" spans="7:26" x14ac:dyDescent="0.2">
      <c r="L224" s="1" t="s">
        <v>30</v>
      </c>
      <c r="M224" s="21">
        <v>16248970.720000001</v>
      </c>
      <c r="N224" s="21">
        <v>22064633.219999999</v>
      </c>
      <c r="O224" s="21">
        <v>32977682.710000001</v>
      </c>
      <c r="Q224" s="5"/>
      <c r="R224" s="6"/>
      <c r="S224" s="3"/>
      <c r="T224" s="3"/>
      <c r="U224" s="3"/>
      <c r="V224" s="3"/>
      <c r="W224" s="3"/>
      <c r="X224" s="3"/>
    </row>
    <row r="225" spans="12:24" x14ac:dyDescent="0.2">
      <c r="L225" s="1" t="s">
        <v>31</v>
      </c>
      <c r="M225" s="21">
        <v>14865419.98</v>
      </c>
      <c r="N225" s="21">
        <v>20862632.489999998</v>
      </c>
      <c r="O225" s="21">
        <v>32068342.699999999</v>
      </c>
      <c r="Q225" s="5"/>
      <c r="R225" s="5"/>
      <c r="S225" s="4"/>
      <c r="T225" s="4"/>
      <c r="U225" s="4"/>
      <c r="V225" s="4"/>
      <c r="W225" s="4"/>
      <c r="X225" s="4"/>
    </row>
    <row r="226" spans="12:24" x14ac:dyDescent="0.2">
      <c r="L226" s="1" t="s">
        <v>32</v>
      </c>
      <c r="M226" s="21">
        <v>14260237.16</v>
      </c>
      <c r="N226" s="21">
        <v>21277508.859999999</v>
      </c>
      <c r="O226" s="21">
        <v>30559788.359999999</v>
      </c>
      <c r="Q226" s="5"/>
      <c r="R226" s="5"/>
      <c r="S226" s="4"/>
      <c r="T226" s="4"/>
      <c r="U226" s="4"/>
      <c r="V226" s="4"/>
      <c r="W226" s="4"/>
      <c r="X226" s="3"/>
    </row>
    <row r="227" spans="12:24" x14ac:dyDescent="0.2">
      <c r="L227" s="1" t="s">
        <v>33</v>
      </c>
      <c r="M227" s="21">
        <v>15186307.470000001</v>
      </c>
      <c r="N227" s="21">
        <v>21995155.190000001</v>
      </c>
      <c r="O227" s="2"/>
      <c r="Q227" s="5"/>
      <c r="R227" s="6"/>
      <c r="S227" s="3"/>
      <c r="T227" s="3"/>
      <c r="U227" s="3"/>
      <c r="V227" s="3"/>
      <c r="W227" s="3"/>
      <c r="X227" s="4"/>
    </row>
    <row r="228" spans="12:24" x14ac:dyDescent="0.2">
      <c r="L228" s="1" t="s">
        <v>34</v>
      </c>
      <c r="M228" s="21">
        <v>16314119.42</v>
      </c>
      <c r="N228" s="21">
        <v>23066796.260000002</v>
      </c>
      <c r="O228" s="2"/>
      <c r="Q228" s="5"/>
      <c r="R228" s="5"/>
      <c r="S228" s="4"/>
      <c r="T228" s="4"/>
      <c r="U228" s="4"/>
      <c r="V228" s="4"/>
      <c r="W228" s="4"/>
      <c r="X228" s="3"/>
    </row>
    <row r="229" spans="12:24" x14ac:dyDescent="0.2">
      <c r="L229" s="1" t="s">
        <v>35</v>
      </c>
      <c r="M229" s="21">
        <v>13988729.1</v>
      </c>
      <c r="N229" s="21">
        <v>20155578.23</v>
      </c>
      <c r="O229" s="2"/>
      <c r="Q229" s="5"/>
      <c r="R229" s="6"/>
      <c r="S229" s="3"/>
      <c r="T229" s="3"/>
      <c r="U229" s="3"/>
      <c r="V229" s="3"/>
      <c r="W229" s="3"/>
      <c r="X229" s="4"/>
    </row>
    <row r="230" spans="12:24" x14ac:dyDescent="0.2">
      <c r="L230" s="1" t="s">
        <v>36</v>
      </c>
      <c r="M230" s="2">
        <f>SUM(M218:M229)</f>
        <v>169307749.98999998</v>
      </c>
      <c r="N230" s="2">
        <f t="shared" ref="N230:O230" si="35">SUM(N218:N229)</f>
        <v>241467519.23999998</v>
      </c>
      <c r="O230" s="2">
        <f t="shared" si="35"/>
        <v>274885764.35000002</v>
      </c>
      <c r="Q230" s="5"/>
      <c r="R230" s="5"/>
      <c r="S230" s="4"/>
      <c r="T230" s="4"/>
      <c r="U230" s="4"/>
      <c r="V230" s="4"/>
      <c r="W230" s="4"/>
      <c r="X230" s="3"/>
    </row>
    <row r="231" spans="12:24" x14ac:dyDescent="0.2">
      <c r="Q231" s="5"/>
      <c r="R231" s="6"/>
      <c r="S231" s="3"/>
      <c r="T231" s="3"/>
      <c r="U231" s="3"/>
      <c r="V231" s="3"/>
      <c r="W231" s="3"/>
      <c r="X231" s="4"/>
    </row>
    <row r="232" spans="12:24" x14ac:dyDescent="0.2">
      <c r="L232" s="1"/>
      <c r="M232" s="1" t="s">
        <v>135</v>
      </c>
      <c r="N232" s="1" t="s">
        <v>136</v>
      </c>
      <c r="O232" s="1" t="s">
        <v>137</v>
      </c>
      <c r="Q232" s="5"/>
      <c r="R232" s="5"/>
      <c r="S232" s="4"/>
      <c r="T232" s="4"/>
      <c r="U232" s="4"/>
      <c r="V232" s="4"/>
      <c r="W232" s="4"/>
      <c r="X232" s="3"/>
    </row>
    <row r="233" spans="12:24" x14ac:dyDescent="0.2">
      <c r="L233" s="1" t="s">
        <v>24</v>
      </c>
      <c r="M233" s="21">
        <v>4552358.58</v>
      </c>
      <c r="N233" s="21">
        <v>6258065.7300000004</v>
      </c>
      <c r="O233" s="21">
        <v>10705385.960000001</v>
      </c>
      <c r="Q233" s="5"/>
      <c r="R233" s="6"/>
      <c r="S233" s="3"/>
      <c r="T233" s="3"/>
      <c r="U233" s="3"/>
      <c r="V233" s="3"/>
      <c r="W233" s="3"/>
      <c r="X233" s="4"/>
    </row>
    <row r="234" spans="12:24" x14ac:dyDescent="0.2">
      <c r="L234" s="1" t="s">
        <v>25</v>
      </c>
      <c r="M234" s="21">
        <v>4641479.74</v>
      </c>
      <c r="N234" s="21">
        <v>6942812.54</v>
      </c>
      <c r="O234" s="21">
        <v>11719129</v>
      </c>
      <c r="Q234" s="5"/>
      <c r="R234" s="5"/>
      <c r="S234" s="4"/>
      <c r="T234" s="4"/>
      <c r="U234" s="4"/>
      <c r="V234" s="4"/>
      <c r="W234" s="4"/>
      <c r="X234" s="3"/>
    </row>
    <row r="235" spans="12:24" x14ac:dyDescent="0.2">
      <c r="L235" s="1" t="s">
        <v>26</v>
      </c>
      <c r="M235" s="21">
        <v>5522159.6100000003</v>
      </c>
      <c r="N235" s="21">
        <v>9186498.4100000001</v>
      </c>
      <c r="O235" s="21">
        <v>19456753.609999999</v>
      </c>
      <c r="Q235" s="5"/>
      <c r="R235" s="6"/>
      <c r="S235" s="3"/>
      <c r="T235" s="3"/>
      <c r="U235" s="3"/>
      <c r="V235" s="3"/>
      <c r="W235" s="3"/>
      <c r="X235" s="4"/>
    </row>
    <row r="236" spans="12:24" x14ac:dyDescent="0.2">
      <c r="L236" s="1" t="s">
        <v>27</v>
      </c>
      <c r="M236" s="21">
        <v>5780209.0700000003</v>
      </c>
      <c r="N236" s="21">
        <v>8802365.2799999993</v>
      </c>
      <c r="O236" s="21">
        <v>23622031.359999999</v>
      </c>
      <c r="Q236" s="5"/>
      <c r="R236" s="5"/>
      <c r="S236" s="4"/>
      <c r="T236" s="4"/>
      <c r="U236" s="4"/>
      <c r="V236" s="4"/>
      <c r="W236" s="4"/>
      <c r="X236" s="3"/>
    </row>
    <row r="237" spans="12:24" x14ac:dyDescent="0.2">
      <c r="L237" s="1" t="s">
        <v>28</v>
      </c>
      <c r="M237" s="21">
        <v>5399205.1299999999</v>
      </c>
      <c r="N237" s="21">
        <v>8968803.4700000007</v>
      </c>
      <c r="O237" s="21">
        <v>22089482.670000002</v>
      </c>
      <c r="Q237" s="5"/>
      <c r="R237" s="6"/>
      <c r="S237" s="3"/>
      <c r="T237" s="3"/>
      <c r="U237" s="3"/>
      <c r="V237" s="3"/>
      <c r="W237" s="3"/>
      <c r="X237" s="4"/>
    </row>
    <row r="238" spans="12:24" x14ac:dyDescent="0.2">
      <c r="L238" s="1" t="s">
        <v>29</v>
      </c>
      <c r="M238" s="21">
        <v>5574986.6500000004</v>
      </c>
      <c r="N238" s="21">
        <v>8471926.4000000004</v>
      </c>
      <c r="O238" s="21">
        <v>18413240.359999999</v>
      </c>
      <c r="Q238" s="5"/>
      <c r="R238" s="5"/>
      <c r="S238" s="4"/>
      <c r="T238" s="4"/>
      <c r="U238" s="4"/>
      <c r="V238" s="4"/>
      <c r="W238" s="4"/>
      <c r="X238" s="3"/>
    </row>
    <row r="239" spans="12:24" x14ac:dyDescent="0.2">
      <c r="L239" s="1" t="s">
        <v>30</v>
      </c>
      <c r="M239" s="21">
        <v>7045223.6399999997</v>
      </c>
      <c r="N239" s="21">
        <v>11788879</v>
      </c>
      <c r="O239" s="21">
        <v>19808753.66</v>
      </c>
      <c r="Q239" s="5"/>
      <c r="R239" s="6"/>
      <c r="S239" s="3"/>
      <c r="T239" s="3"/>
      <c r="U239" s="3"/>
      <c r="V239" s="3"/>
      <c r="W239" s="3"/>
      <c r="X239" s="4"/>
    </row>
    <row r="240" spans="12:24" x14ac:dyDescent="0.2">
      <c r="L240" s="1" t="s">
        <v>31</v>
      </c>
      <c r="M240" s="21">
        <v>6727599.6399999997</v>
      </c>
      <c r="N240" s="21">
        <v>11466181.039999999</v>
      </c>
      <c r="O240" s="21">
        <v>19486431.859999999</v>
      </c>
      <c r="Q240" s="5"/>
      <c r="R240" s="5"/>
      <c r="S240" s="4"/>
      <c r="T240" s="4"/>
      <c r="U240" s="4"/>
      <c r="V240" s="4"/>
      <c r="W240" s="4"/>
      <c r="X240" s="3"/>
    </row>
    <row r="241" spans="12:24" x14ac:dyDescent="0.2">
      <c r="L241" s="1" t="s">
        <v>32</v>
      </c>
      <c r="M241" s="21">
        <v>7243410.1399999997</v>
      </c>
      <c r="N241" s="21">
        <v>11709735.02</v>
      </c>
      <c r="O241" s="21">
        <v>19352166.280000001</v>
      </c>
      <c r="Q241" s="5"/>
      <c r="R241" s="6"/>
      <c r="S241" s="3"/>
      <c r="T241" s="3"/>
      <c r="U241" s="3"/>
      <c r="V241" s="3"/>
      <c r="W241" s="3"/>
      <c r="X241" s="4"/>
    </row>
    <row r="242" spans="12:24" x14ac:dyDescent="0.2">
      <c r="L242" s="1" t="s">
        <v>33</v>
      </c>
      <c r="M242" s="21">
        <v>7259396.8200000003</v>
      </c>
      <c r="N242" s="21">
        <v>11661145.73</v>
      </c>
      <c r="O242" s="2"/>
      <c r="Q242" s="5"/>
      <c r="R242" s="5"/>
      <c r="S242" s="4"/>
      <c r="T242" s="4"/>
      <c r="U242" s="4"/>
      <c r="V242" s="4"/>
      <c r="W242" s="4"/>
      <c r="X242" s="3"/>
    </row>
    <row r="243" spans="12:24" x14ac:dyDescent="0.2">
      <c r="L243" s="1" t="s">
        <v>34</v>
      </c>
      <c r="M243" s="21">
        <v>7093863.0599999996</v>
      </c>
      <c r="N243" s="21">
        <v>11192473.800000001</v>
      </c>
      <c r="O243" s="2"/>
      <c r="Q243" s="5"/>
      <c r="R243" s="6"/>
      <c r="S243" s="3"/>
      <c r="T243" s="3"/>
      <c r="U243" s="3"/>
      <c r="V243" s="3"/>
      <c r="W243" s="3"/>
      <c r="X243" s="4"/>
    </row>
    <row r="244" spans="12:24" x14ac:dyDescent="0.2">
      <c r="L244" s="1" t="s">
        <v>35</v>
      </c>
      <c r="M244" s="21">
        <v>4939341.2</v>
      </c>
      <c r="N244" s="21">
        <v>8273331.4800000004</v>
      </c>
      <c r="O244" s="2"/>
      <c r="Q244" s="5"/>
      <c r="R244" s="5"/>
      <c r="S244" s="4"/>
      <c r="T244" s="4"/>
      <c r="U244" s="4"/>
      <c r="V244" s="4"/>
      <c r="W244" s="4"/>
      <c r="X244" s="3"/>
    </row>
    <row r="245" spans="12:24" x14ac:dyDescent="0.2">
      <c r="L245" s="1" t="s">
        <v>36</v>
      </c>
      <c r="M245" s="2">
        <f>SUM(M233:M244)</f>
        <v>71779233.280000001</v>
      </c>
      <c r="N245" s="2">
        <f t="shared" ref="N245:O245" si="36">SUM(N233:N244)</f>
        <v>114722217.90000001</v>
      </c>
      <c r="O245" s="2">
        <f t="shared" si="36"/>
        <v>164653374.75999999</v>
      </c>
      <c r="Q245" s="5"/>
      <c r="R245" s="6"/>
      <c r="S245" s="3"/>
      <c r="T245" s="3"/>
      <c r="U245" s="3"/>
      <c r="V245" s="3"/>
      <c r="W245" s="3"/>
      <c r="X245" s="4"/>
    </row>
    <row r="246" spans="12:24" x14ac:dyDescent="0.2">
      <c r="Q246" s="5"/>
      <c r="R246" s="5"/>
      <c r="S246" s="4"/>
      <c r="T246" s="4"/>
      <c r="U246" s="4"/>
      <c r="V246" s="4"/>
      <c r="W246" s="4"/>
      <c r="X246" s="3"/>
    </row>
    <row r="247" spans="12:24" x14ac:dyDescent="0.2">
      <c r="Q247" s="5"/>
      <c r="R247" s="6"/>
      <c r="S247" s="3"/>
      <c r="T247" s="3"/>
      <c r="U247" s="3"/>
      <c r="V247" s="3"/>
      <c r="W247" s="3"/>
      <c r="X247" s="4"/>
    </row>
    <row r="248" spans="12:24" x14ac:dyDescent="0.2">
      <c r="Q248" s="5"/>
      <c r="R248" s="5"/>
      <c r="S248" s="4"/>
      <c r="T248" s="4"/>
      <c r="U248" s="4"/>
      <c r="V248" s="4"/>
      <c r="W248" s="4"/>
      <c r="X248" s="3"/>
    </row>
    <row r="249" spans="12:24" x14ac:dyDescent="0.2">
      <c r="Q249" s="5"/>
      <c r="R249" s="6"/>
      <c r="S249" s="3"/>
      <c r="T249" s="3"/>
      <c r="U249" s="3"/>
      <c r="V249" s="3"/>
      <c r="W249" s="3"/>
      <c r="X249" s="4"/>
    </row>
    <row r="250" spans="12:24" x14ac:dyDescent="0.2">
      <c r="Q250" s="5"/>
      <c r="R250" s="5"/>
      <c r="S250" s="4"/>
      <c r="T250" s="4"/>
      <c r="U250" s="4"/>
      <c r="V250" s="4"/>
      <c r="W250" s="4"/>
      <c r="X250" s="3"/>
    </row>
    <row r="251" spans="12:24" x14ac:dyDescent="0.2">
      <c r="Q251" s="5"/>
      <c r="R251" s="6"/>
      <c r="S251" s="3"/>
      <c r="T251" s="3"/>
      <c r="U251" s="3"/>
      <c r="V251" s="3"/>
      <c r="W251" s="3"/>
      <c r="X251" s="4"/>
    </row>
    <row r="252" spans="12:24" x14ac:dyDescent="0.2">
      <c r="Q252" s="4"/>
      <c r="R252" s="5"/>
      <c r="S252" s="3"/>
      <c r="T252" s="3"/>
      <c r="U252" s="3"/>
      <c r="V252" s="3"/>
      <c r="W252" s="3"/>
      <c r="X252" s="3"/>
    </row>
    <row r="253" spans="12:24" x14ac:dyDescent="0.2">
      <c r="Q253" s="4"/>
      <c r="R253" s="5"/>
      <c r="S253" s="4"/>
      <c r="T253" s="4"/>
      <c r="U253" s="4"/>
      <c r="V253" s="4"/>
      <c r="W253" s="4"/>
      <c r="X253" s="4"/>
    </row>
    <row r="254" spans="12:24" x14ac:dyDescent="0.2">
      <c r="Q254" s="4"/>
      <c r="R254" s="5"/>
      <c r="S254" s="3"/>
      <c r="T254" s="3"/>
      <c r="U254" s="3"/>
      <c r="V254" s="3"/>
      <c r="W254" s="3"/>
      <c r="X254" s="3"/>
    </row>
  </sheetData>
  <mergeCells count="6">
    <mergeCell ref="T5:W5"/>
    <mergeCell ref="AA5:AD5"/>
    <mergeCell ref="AH5:AK5"/>
    <mergeCell ref="L6:O6"/>
    <mergeCell ref="A6:D6"/>
    <mergeCell ref="F6:I6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CF6F4-AFB4-C54A-BA51-8D9596AF7C79}">
  <dimension ref="A1:AE138"/>
  <sheetViews>
    <sheetView topLeftCell="V3" zoomScale="75" workbookViewId="0">
      <selection activeCell="AB14" sqref="AB14:AE15"/>
    </sheetView>
  </sheetViews>
  <sheetFormatPr baseColWidth="10" defaultRowHeight="16" x14ac:dyDescent="0.2"/>
  <cols>
    <col min="2" max="3" width="23.6640625" bestFit="1" customWidth="1"/>
    <col min="4" max="4" width="21.33203125" bestFit="1" customWidth="1"/>
    <col min="8" max="10" width="31.5" bestFit="1" customWidth="1"/>
    <col min="15" max="15" width="25.5" customWidth="1"/>
    <col min="16" max="16" width="19" customWidth="1"/>
    <col min="17" max="17" width="21.33203125" customWidth="1"/>
    <col min="18" max="18" width="16.33203125" customWidth="1"/>
    <col min="20" max="20" width="15.83203125" bestFit="1" customWidth="1"/>
    <col min="22" max="22" width="32" bestFit="1" customWidth="1"/>
    <col min="23" max="23" width="17.33203125" customWidth="1"/>
    <col min="24" max="24" width="18.6640625" customWidth="1"/>
    <col min="25" max="25" width="19.6640625" customWidth="1"/>
    <col min="28" max="28" width="17.33203125" bestFit="1" customWidth="1"/>
    <col min="29" max="29" width="18.1640625" customWidth="1"/>
    <col min="30" max="30" width="18" customWidth="1"/>
    <col min="31" max="31" width="15.33203125" customWidth="1"/>
  </cols>
  <sheetData>
    <row r="1" spans="1:31" x14ac:dyDescent="0.2">
      <c r="A1" t="s">
        <v>21</v>
      </c>
    </row>
    <row r="2" spans="1:31" x14ac:dyDescent="0.2">
      <c r="A2" t="s">
        <v>22</v>
      </c>
    </row>
    <row r="3" spans="1:31" x14ac:dyDescent="0.2">
      <c r="A3" t="s">
        <v>23</v>
      </c>
    </row>
    <row r="4" spans="1:31" x14ac:dyDescent="0.2">
      <c r="O4" s="46" t="s">
        <v>21</v>
      </c>
      <c r="P4" s="46"/>
      <c r="Q4" s="46"/>
      <c r="R4" s="46"/>
      <c r="V4" s="46" t="s">
        <v>583</v>
      </c>
      <c r="W4" s="46"/>
      <c r="X4" s="46"/>
      <c r="Y4" s="46"/>
    </row>
    <row r="5" spans="1:31" x14ac:dyDescent="0.2">
      <c r="F5" s="5"/>
      <c r="G5" s="5"/>
      <c r="H5" s="5"/>
      <c r="I5" s="5"/>
      <c r="J5" s="5"/>
      <c r="K5" s="5"/>
      <c r="L5" s="5"/>
      <c r="M5" s="5"/>
      <c r="N5" s="4"/>
      <c r="S5" s="4"/>
    </row>
    <row r="6" spans="1:31" x14ac:dyDescent="0.2">
      <c r="A6" s="46" t="s">
        <v>21</v>
      </c>
      <c r="B6" s="46"/>
      <c r="C6" s="46"/>
      <c r="D6" s="46"/>
      <c r="F6" s="5"/>
      <c r="G6" s="46" t="s">
        <v>583</v>
      </c>
      <c r="H6" s="46"/>
      <c r="I6" s="46"/>
      <c r="J6" s="46"/>
      <c r="K6" s="5"/>
      <c r="L6" s="4"/>
      <c r="M6" s="5"/>
      <c r="N6" s="3"/>
      <c r="O6" s="3"/>
      <c r="P6" s="27">
        <v>2018</v>
      </c>
      <c r="Q6" s="27">
        <v>2019</v>
      </c>
      <c r="R6" s="27">
        <v>2020</v>
      </c>
      <c r="S6" s="3"/>
      <c r="W6" s="27">
        <v>2018</v>
      </c>
      <c r="X6" s="27">
        <v>2019</v>
      </c>
      <c r="Y6" s="27">
        <v>2020</v>
      </c>
    </row>
    <row r="7" spans="1:31" x14ac:dyDescent="0.2">
      <c r="A7" s="1"/>
      <c r="B7" s="1" t="s">
        <v>562</v>
      </c>
      <c r="C7" s="1" t="s">
        <v>563</v>
      </c>
      <c r="D7" s="1" t="s">
        <v>564</v>
      </c>
      <c r="F7" s="5"/>
      <c r="G7" s="1"/>
      <c r="H7" s="1" t="s">
        <v>584</v>
      </c>
      <c r="I7" s="1" t="s">
        <v>585</v>
      </c>
      <c r="J7" s="1" t="s">
        <v>586</v>
      </c>
      <c r="K7" s="5"/>
      <c r="L7" s="5"/>
      <c r="M7" s="5"/>
      <c r="N7" s="4"/>
      <c r="O7" s="1" t="s">
        <v>754</v>
      </c>
      <c r="P7" s="2">
        <v>23245634.270000003</v>
      </c>
      <c r="Q7" s="2">
        <v>34480841.75</v>
      </c>
      <c r="R7" s="2">
        <v>54525319.619999997</v>
      </c>
      <c r="S7" s="4"/>
      <c r="V7" s="1" t="s">
        <v>762</v>
      </c>
      <c r="W7" s="2">
        <v>4671979.3</v>
      </c>
      <c r="X7" s="2">
        <v>7957162.0599999996</v>
      </c>
      <c r="Y7" s="2">
        <v>6813129.8599999994</v>
      </c>
    </row>
    <row r="8" spans="1:31" x14ac:dyDescent="0.2">
      <c r="A8" s="1" t="s">
        <v>24</v>
      </c>
      <c r="B8" s="21">
        <v>1761325.55</v>
      </c>
      <c r="C8" s="21">
        <v>2608098.5299999998</v>
      </c>
      <c r="D8" s="21">
        <v>3575977.12</v>
      </c>
      <c r="F8" s="5"/>
      <c r="G8" s="1" t="s">
        <v>24</v>
      </c>
      <c r="H8" s="21">
        <v>267636.17</v>
      </c>
      <c r="I8" s="21">
        <v>376184.93</v>
      </c>
      <c r="J8" s="21">
        <v>545822.56999999995</v>
      </c>
      <c r="K8" s="5"/>
      <c r="L8" s="5"/>
      <c r="M8" s="5"/>
      <c r="N8" s="3"/>
      <c r="O8" s="1" t="s">
        <v>755</v>
      </c>
      <c r="P8" s="2">
        <v>4307969.29</v>
      </c>
      <c r="Q8" s="2">
        <v>6410838.1799999988</v>
      </c>
      <c r="R8" s="2">
        <v>13079277.799999999</v>
      </c>
      <c r="S8" s="3"/>
      <c r="V8" s="1" t="s">
        <v>763</v>
      </c>
      <c r="W8" s="2">
        <v>9524037.7899999991</v>
      </c>
      <c r="X8" s="2">
        <v>12755498.84</v>
      </c>
      <c r="Y8" s="2">
        <v>13648974.889999999</v>
      </c>
    </row>
    <row r="9" spans="1:31" x14ac:dyDescent="0.2">
      <c r="A9" s="1" t="s">
        <v>25</v>
      </c>
      <c r="B9" s="21">
        <v>1744016.33</v>
      </c>
      <c r="C9" s="21">
        <v>2489364.06</v>
      </c>
      <c r="D9" s="21">
        <v>3945112.66</v>
      </c>
      <c r="F9" s="5"/>
      <c r="G9" s="1" t="s">
        <v>25</v>
      </c>
      <c r="H9" s="21">
        <v>260498.84</v>
      </c>
      <c r="I9" s="21">
        <v>369339.75</v>
      </c>
      <c r="J9" s="21">
        <v>572624.49</v>
      </c>
      <c r="K9" s="5"/>
      <c r="L9" s="5"/>
      <c r="M9" s="5"/>
      <c r="N9" s="4"/>
      <c r="O9" s="1" t="s">
        <v>756</v>
      </c>
      <c r="P9" s="2">
        <v>22798492.370000001</v>
      </c>
      <c r="Q9" s="2">
        <v>31565868.98</v>
      </c>
      <c r="R9" s="2">
        <v>35878392.329999998</v>
      </c>
      <c r="S9" s="4"/>
      <c r="V9" s="1" t="s">
        <v>764</v>
      </c>
      <c r="W9" s="2">
        <v>1732789.2399999998</v>
      </c>
      <c r="X9" s="2">
        <v>1992237.52</v>
      </c>
      <c r="Y9" s="2">
        <v>2439244.04</v>
      </c>
    </row>
    <row r="10" spans="1:31" x14ac:dyDescent="0.2">
      <c r="A10" s="1" t="s">
        <v>26</v>
      </c>
      <c r="B10" s="21">
        <v>1845160.47</v>
      </c>
      <c r="C10" s="21">
        <v>2835366.74</v>
      </c>
      <c r="D10" s="21">
        <v>9125376.7899999991</v>
      </c>
      <c r="F10" s="5"/>
      <c r="G10" s="1" t="s">
        <v>26</v>
      </c>
      <c r="H10" s="21">
        <v>280335.42</v>
      </c>
      <c r="I10" s="21">
        <v>396535.57</v>
      </c>
      <c r="J10" s="21">
        <v>689966.34</v>
      </c>
      <c r="K10" s="5"/>
      <c r="L10" s="5"/>
      <c r="M10" s="5"/>
      <c r="N10" s="3"/>
      <c r="O10" s="1" t="s">
        <v>757</v>
      </c>
      <c r="P10" s="2">
        <v>3469470.3899999997</v>
      </c>
      <c r="Q10" s="2">
        <v>4583268.43</v>
      </c>
      <c r="R10" s="2">
        <v>6585455.1500000004</v>
      </c>
      <c r="S10" s="3"/>
      <c r="V10" s="1" t="s">
        <v>765</v>
      </c>
      <c r="W10" s="2">
        <v>18994833.470000003</v>
      </c>
      <c r="X10" s="2">
        <v>16035689.82</v>
      </c>
      <c r="Y10" s="2">
        <v>21054659.149999999</v>
      </c>
    </row>
    <row r="11" spans="1:31" x14ac:dyDescent="0.2">
      <c r="A11" s="1" t="s">
        <v>27</v>
      </c>
      <c r="B11" s="21">
        <v>1738554.91</v>
      </c>
      <c r="C11" s="21">
        <v>2581688.23</v>
      </c>
      <c r="D11" s="21">
        <v>7467518.1200000001</v>
      </c>
      <c r="F11" s="5"/>
      <c r="G11" s="1" t="s">
        <v>27</v>
      </c>
      <c r="H11" s="21">
        <v>203279.05</v>
      </c>
      <c r="I11" s="21">
        <v>318202.67</v>
      </c>
      <c r="J11" s="21">
        <v>814023.77</v>
      </c>
      <c r="K11" s="5"/>
      <c r="L11" s="5"/>
      <c r="M11" s="5"/>
      <c r="N11" s="4"/>
      <c r="O11" s="1" t="s">
        <v>758</v>
      </c>
      <c r="P11" s="2">
        <v>50083651.359999999</v>
      </c>
      <c r="Q11" s="2">
        <v>72050026.079999998</v>
      </c>
      <c r="R11" s="2">
        <v>93906767.609999999</v>
      </c>
      <c r="S11" s="4"/>
      <c r="V11" s="1" t="s">
        <v>766</v>
      </c>
      <c r="W11" s="2">
        <v>3832034.7199999997</v>
      </c>
      <c r="X11" s="2">
        <v>3466618.0200000005</v>
      </c>
      <c r="Y11" s="2">
        <v>3346417.84</v>
      </c>
    </row>
    <row r="12" spans="1:31" x14ac:dyDescent="0.2">
      <c r="A12" s="1" t="s">
        <v>28</v>
      </c>
      <c r="B12" s="21">
        <v>2017277.91</v>
      </c>
      <c r="C12" s="21">
        <v>2916399.92</v>
      </c>
      <c r="D12" s="21">
        <v>6598676.4900000002</v>
      </c>
      <c r="F12" s="5"/>
      <c r="G12" s="1" t="s">
        <v>28</v>
      </c>
      <c r="H12" s="21">
        <v>234692.46</v>
      </c>
      <c r="I12" s="21">
        <v>401546.02</v>
      </c>
      <c r="J12" s="21">
        <v>1077915.98</v>
      </c>
      <c r="K12" s="5"/>
      <c r="L12" s="5"/>
      <c r="M12" s="5"/>
      <c r="N12" s="3"/>
      <c r="O12" s="1" t="s">
        <v>759</v>
      </c>
      <c r="P12" s="2">
        <v>80792611.38000001</v>
      </c>
      <c r="Q12" s="2">
        <v>118112696.44999999</v>
      </c>
      <c r="R12" s="2">
        <v>151628981.36000001</v>
      </c>
      <c r="S12" s="3"/>
      <c r="V12" s="1" t="s">
        <v>767</v>
      </c>
      <c r="W12" s="2">
        <v>36456089.699999996</v>
      </c>
      <c r="X12" s="2">
        <v>40961702.979999997</v>
      </c>
      <c r="Y12" s="2">
        <v>42079182.120000005</v>
      </c>
    </row>
    <row r="13" spans="1:31" x14ac:dyDescent="0.2">
      <c r="A13" s="1" t="s">
        <v>29</v>
      </c>
      <c r="B13" s="21">
        <v>2038134.98</v>
      </c>
      <c r="C13" s="21">
        <v>2994272.65</v>
      </c>
      <c r="D13" s="21">
        <v>6106968.46</v>
      </c>
      <c r="F13" s="5"/>
      <c r="G13" s="1" t="s">
        <v>29</v>
      </c>
      <c r="H13" s="21">
        <v>215356.44</v>
      </c>
      <c r="I13" s="21">
        <v>293841.91999999998</v>
      </c>
      <c r="J13" s="21">
        <v>778124.98</v>
      </c>
      <c r="K13" s="5"/>
      <c r="L13" s="5"/>
      <c r="M13" s="5"/>
      <c r="N13" s="4"/>
      <c r="O13" s="1" t="s">
        <v>760</v>
      </c>
      <c r="P13" s="2">
        <v>4671979.3</v>
      </c>
      <c r="Q13" s="2">
        <v>7957162.0599999996</v>
      </c>
      <c r="R13" s="2">
        <v>6813129.8599999994</v>
      </c>
      <c r="S13" s="4"/>
      <c r="AB13" s="36" t="s">
        <v>781</v>
      </c>
      <c r="AC13" s="41">
        <v>2018</v>
      </c>
      <c r="AD13" s="41">
        <v>2019</v>
      </c>
      <c r="AE13" s="41">
        <v>2020</v>
      </c>
    </row>
    <row r="14" spans="1:31" x14ac:dyDescent="0.2">
      <c r="A14" s="1" t="s">
        <v>30</v>
      </c>
      <c r="B14" s="21">
        <v>2030829.25</v>
      </c>
      <c r="C14" s="21">
        <v>3016607.46</v>
      </c>
      <c r="D14" s="21">
        <v>6250595.3600000003</v>
      </c>
      <c r="F14" s="5"/>
      <c r="G14" s="1" t="s">
        <v>30</v>
      </c>
      <c r="H14" s="21">
        <v>223304.1</v>
      </c>
      <c r="I14" s="21">
        <v>340870.07</v>
      </c>
      <c r="J14" s="21">
        <v>772718.35</v>
      </c>
      <c r="K14" s="5"/>
      <c r="L14" s="5"/>
      <c r="M14" s="5"/>
      <c r="N14" s="3"/>
      <c r="O14" s="3"/>
      <c r="P14" s="3"/>
      <c r="Q14" s="3"/>
      <c r="R14" s="3"/>
      <c r="S14" s="3"/>
      <c r="AB14" s="36" t="s">
        <v>767</v>
      </c>
      <c r="AC14" s="37">
        <v>36456089.699999996</v>
      </c>
      <c r="AD14" s="37">
        <v>40961702.979999997</v>
      </c>
      <c r="AE14" s="37">
        <v>42079182.120000005</v>
      </c>
    </row>
    <row r="15" spans="1:31" x14ac:dyDescent="0.2">
      <c r="A15" s="1" t="s">
        <v>31</v>
      </c>
      <c r="B15" s="21">
        <v>1824522.23</v>
      </c>
      <c r="C15" s="21">
        <v>2735998.67</v>
      </c>
      <c r="D15" s="21">
        <v>6167189.4100000001</v>
      </c>
      <c r="F15" s="5"/>
      <c r="G15" s="1" t="s">
        <v>31</v>
      </c>
      <c r="H15" s="21">
        <v>211586.36</v>
      </c>
      <c r="I15" s="21">
        <v>308296.67</v>
      </c>
      <c r="J15" s="21">
        <v>777669.14</v>
      </c>
      <c r="K15" s="5"/>
      <c r="L15" s="5"/>
      <c r="M15" s="5"/>
      <c r="N15" s="4"/>
      <c r="O15" s="4"/>
      <c r="P15" s="4"/>
      <c r="Q15" s="4"/>
      <c r="R15" s="4"/>
      <c r="S15" s="4"/>
      <c r="AB15" s="36" t="s">
        <v>765</v>
      </c>
      <c r="AC15" s="37">
        <v>18994833.470000003</v>
      </c>
      <c r="AD15" s="37">
        <v>16035689.82</v>
      </c>
      <c r="AE15" s="37">
        <v>21054659.149999999</v>
      </c>
    </row>
    <row r="16" spans="1:31" x14ac:dyDescent="0.2">
      <c r="A16" s="1" t="s">
        <v>32</v>
      </c>
      <c r="B16" s="21">
        <v>1752527.81</v>
      </c>
      <c r="C16" s="21">
        <v>2544951.69</v>
      </c>
      <c r="D16" s="21">
        <v>5287905.21</v>
      </c>
      <c r="F16" s="5"/>
      <c r="G16" s="1" t="s">
        <v>32</v>
      </c>
      <c r="H16" s="21">
        <v>232369.24</v>
      </c>
      <c r="I16" s="21">
        <v>359858.8</v>
      </c>
      <c r="J16" s="21">
        <v>784264.24</v>
      </c>
      <c r="K16" s="5"/>
      <c r="L16" s="5"/>
      <c r="M16" s="5"/>
      <c r="N16" s="3"/>
      <c r="O16" s="3"/>
      <c r="P16" s="3"/>
      <c r="Q16" s="3"/>
      <c r="R16" s="3"/>
      <c r="S16" s="3"/>
      <c r="T16" s="21">
        <f>SUM(W7:Y12)</f>
        <v>247762281.36000001</v>
      </c>
    </row>
    <row r="17" spans="1:31" x14ac:dyDescent="0.2">
      <c r="A17" s="1" t="s">
        <v>33</v>
      </c>
      <c r="B17" s="21">
        <v>1857879.05</v>
      </c>
      <c r="C17" s="21">
        <v>2792352.76</v>
      </c>
      <c r="D17" s="2"/>
      <c r="F17" s="5"/>
      <c r="G17" s="1" t="s">
        <v>33</v>
      </c>
      <c r="H17" s="21">
        <v>306371.87</v>
      </c>
      <c r="I17" s="21">
        <v>679675.09</v>
      </c>
      <c r="J17" s="2"/>
      <c r="K17" s="5"/>
      <c r="L17" s="5"/>
      <c r="M17" s="5"/>
      <c r="N17" s="4"/>
      <c r="O17" s="4"/>
      <c r="P17" s="4"/>
      <c r="Q17" s="4"/>
      <c r="R17" s="4"/>
      <c r="S17" s="4"/>
    </row>
    <row r="18" spans="1:31" x14ac:dyDescent="0.2">
      <c r="A18" s="1" t="s">
        <v>34</v>
      </c>
      <c r="B18" s="21">
        <v>2199905.54</v>
      </c>
      <c r="C18" s="21">
        <v>3368059.43</v>
      </c>
      <c r="D18" s="2"/>
      <c r="F18" s="5"/>
      <c r="G18" s="1" t="s">
        <v>34</v>
      </c>
      <c r="H18" s="21">
        <v>971821.34</v>
      </c>
      <c r="I18" s="21">
        <v>1752178.77</v>
      </c>
      <c r="J18" s="2"/>
      <c r="K18" s="5"/>
      <c r="L18" s="5"/>
      <c r="M18" s="5"/>
      <c r="N18" s="3"/>
      <c r="O18" s="3"/>
      <c r="P18" s="3"/>
      <c r="Q18" s="3"/>
      <c r="R18" s="3"/>
      <c r="S18" s="3"/>
    </row>
    <row r="19" spans="1:31" x14ac:dyDescent="0.2">
      <c r="A19" s="1" t="s">
        <v>35</v>
      </c>
      <c r="B19" s="21">
        <v>2435500.2400000002</v>
      </c>
      <c r="C19" s="21">
        <v>3597681.61</v>
      </c>
      <c r="D19" s="2"/>
      <c r="F19" s="5"/>
      <c r="G19" s="1" t="s">
        <v>35</v>
      </c>
      <c r="H19" s="21">
        <v>1264728.01</v>
      </c>
      <c r="I19" s="21">
        <v>2360631.7999999998</v>
      </c>
      <c r="J19" s="2"/>
      <c r="K19" s="4"/>
      <c r="L19" s="5"/>
      <c r="M19" s="5"/>
      <c r="N19" s="4"/>
      <c r="O19" s="4"/>
      <c r="P19" s="4"/>
      <c r="Q19" s="4"/>
      <c r="R19" s="4"/>
      <c r="S19" s="4"/>
    </row>
    <row r="20" spans="1:31" x14ac:dyDescent="0.2">
      <c r="A20" s="1" t="s">
        <v>36</v>
      </c>
      <c r="B20" s="2">
        <f>SUM(B8:B19)</f>
        <v>23245634.270000003</v>
      </c>
      <c r="C20" s="2">
        <f t="shared" ref="C20" si="0">SUM(C8:C19)</f>
        <v>34480841.75</v>
      </c>
      <c r="D20" s="2">
        <f>SUM(D8:D19)</f>
        <v>54525319.619999997</v>
      </c>
      <c r="F20" s="5"/>
      <c r="G20" s="1" t="s">
        <v>36</v>
      </c>
      <c r="H20" s="2">
        <f>SUM(H8:H19)</f>
        <v>4671979.3</v>
      </c>
      <c r="I20" s="2">
        <f t="shared" ref="I20" si="1">SUM(I8:I19)</f>
        <v>7957162.0599999996</v>
      </c>
      <c r="J20" s="2">
        <f>SUM(J8:J19)</f>
        <v>6813129.8599999994</v>
      </c>
      <c r="K20" s="3"/>
      <c r="L20" s="5"/>
      <c r="M20" s="5"/>
      <c r="N20" s="3"/>
      <c r="O20" s="3"/>
      <c r="P20" s="3"/>
      <c r="Q20" s="3"/>
      <c r="R20" s="3"/>
      <c r="S20" s="3"/>
    </row>
    <row r="21" spans="1:31" x14ac:dyDescent="0.2">
      <c r="F21" s="5"/>
      <c r="G21" s="5"/>
      <c r="H21" s="5"/>
      <c r="I21" s="4"/>
      <c r="J21" s="4"/>
      <c r="K21" s="4"/>
      <c r="L21" s="5"/>
      <c r="M21" s="5"/>
      <c r="N21" s="4"/>
      <c r="O21" s="4"/>
      <c r="P21" s="4"/>
      <c r="Q21" s="4"/>
      <c r="R21" s="4"/>
      <c r="S21" s="4"/>
    </row>
    <row r="22" spans="1:31" x14ac:dyDescent="0.2">
      <c r="A22" s="46" t="s">
        <v>21</v>
      </c>
      <c r="B22" s="46"/>
      <c r="C22" s="46"/>
      <c r="D22" s="46"/>
      <c r="F22" s="5"/>
      <c r="G22" s="5"/>
      <c r="H22" s="5"/>
      <c r="I22" s="3"/>
      <c r="J22" s="3"/>
      <c r="K22" s="3"/>
      <c r="L22" s="5"/>
      <c r="M22" s="4"/>
      <c r="N22" s="4"/>
      <c r="O22" s="4"/>
      <c r="P22" s="4"/>
      <c r="Q22" s="4"/>
      <c r="R22" s="4"/>
      <c r="S22" s="4"/>
    </row>
    <row r="23" spans="1:31" ht="17" thickBot="1" x14ac:dyDescent="0.25">
      <c r="A23" s="1"/>
      <c r="B23" s="1" t="s">
        <v>565</v>
      </c>
      <c r="C23" s="1" t="s">
        <v>566</v>
      </c>
      <c r="D23" s="1" t="s">
        <v>567</v>
      </c>
      <c r="F23" s="5"/>
      <c r="G23" s="46" t="s">
        <v>583</v>
      </c>
      <c r="H23" s="46"/>
      <c r="I23" s="46"/>
      <c r="J23" s="46"/>
      <c r="K23" s="4"/>
      <c r="L23" s="5"/>
      <c r="M23" s="5"/>
      <c r="N23" s="4"/>
      <c r="O23" s="4"/>
      <c r="P23" s="4"/>
      <c r="Q23" s="4"/>
      <c r="R23" s="4"/>
      <c r="S23" s="4"/>
    </row>
    <row r="24" spans="1:31" ht="27" thickBot="1" x14ac:dyDescent="0.25">
      <c r="A24" s="1" t="s">
        <v>24</v>
      </c>
      <c r="B24" s="21">
        <v>327423.44</v>
      </c>
      <c r="C24" s="21">
        <v>467969.91</v>
      </c>
      <c r="D24" s="21">
        <v>691274.21</v>
      </c>
      <c r="F24" s="5"/>
      <c r="G24" s="1"/>
      <c r="H24" s="1" t="s">
        <v>587</v>
      </c>
      <c r="I24" s="1" t="s">
        <v>588</v>
      </c>
      <c r="J24" s="1" t="s">
        <v>589</v>
      </c>
      <c r="K24" s="3"/>
      <c r="L24" s="5"/>
      <c r="M24" s="5"/>
      <c r="N24" s="3"/>
      <c r="O24" s="3"/>
      <c r="P24" s="3"/>
      <c r="Q24" s="3"/>
      <c r="R24" s="3"/>
      <c r="S24" s="3"/>
      <c r="AC24" s="42" t="s">
        <v>781</v>
      </c>
      <c r="AD24" s="43" t="s">
        <v>798</v>
      </c>
      <c r="AE24" s="43" t="s">
        <v>799</v>
      </c>
    </row>
    <row r="25" spans="1:31" ht="27" thickBot="1" x14ac:dyDescent="0.25">
      <c r="A25" s="1" t="s">
        <v>25</v>
      </c>
      <c r="B25" s="21">
        <v>324812.84999999998</v>
      </c>
      <c r="C25" s="21">
        <v>446305.99</v>
      </c>
      <c r="D25" s="21">
        <v>1148749.6599999999</v>
      </c>
      <c r="F25" s="5"/>
      <c r="G25" s="1" t="s">
        <v>24</v>
      </c>
      <c r="H25" s="21">
        <v>688270.33</v>
      </c>
      <c r="I25" s="21">
        <v>1116068.3700000001</v>
      </c>
      <c r="J25" s="21">
        <v>1455485.87</v>
      </c>
      <c r="K25" s="4"/>
      <c r="L25" s="5"/>
      <c r="M25" s="5"/>
      <c r="N25" s="4"/>
      <c r="O25" s="4"/>
      <c r="P25" s="4"/>
      <c r="Q25" s="4"/>
      <c r="R25" s="4"/>
      <c r="S25" s="4"/>
      <c r="AC25" s="51" t="s">
        <v>772</v>
      </c>
      <c r="AD25" s="44" t="s">
        <v>98</v>
      </c>
      <c r="AE25" s="44" t="s">
        <v>800</v>
      </c>
    </row>
    <row r="26" spans="1:31" ht="66" thickBot="1" x14ac:dyDescent="0.25">
      <c r="A26" s="1" t="s">
        <v>26</v>
      </c>
      <c r="B26" s="21">
        <v>367613.49</v>
      </c>
      <c r="C26" s="21">
        <v>523124.7</v>
      </c>
      <c r="D26" s="21">
        <v>2265996.85</v>
      </c>
      <c r="F26" s="5"/>
      <c r="G26" s="1" t="s">
        <v>25</v>
      </c>
      <c r="H26" s="21">
        <v>584510</v>
      </c>
      <c r="I26" s="21">
        <v>904268.05</v>
      </c>
      <c r="J26" s="21">
        <v>1138370.33</v>
      </c>
      <c r="K26" s="3"/>
      <c r="L26" s="5"/>
      <c r="M26" s="5"/>
      <c r="N26" s="3"/>
      <c r="O26" s="3"/>
      <c r="P26" s="3"/>
      <c r="Q26" s="3"/>
      <c r="R26" s="3"/>
      <c r="S26" s="3"/>
      <c r="AC26" s="53"/>
      <c r="AD26" s="44" t="s">
        <v>0</v>
      </c>
      <c r="AE26" s="44" t="s">
        <v>801</v>
      </c>
    </row>
    <row r="27" spans="1:31" ht="17" thickBot="1" x14ac:dyDescent="0.25">
      <c r="A27" s="1" t="s">
        <v>27</v>
      </c>
      <c r="B27" s="21">
        <v>349680.58</v>
      </c>
      <c r="C27" s="21">
        <v>528349.35</v>
      </c>
      <c r="D27" s="21">
        <v>2246785.5099999998</v>
      </c>
      <c r="F27" s="5"/>
      <c r="G27" s="1" t="s">
        <v>26</v>
      </c>
      <c r="H27" s="21">
        <v>592508.29</v>
      </c>
      <c r="I27" s="21">
        <v>913299.77</v>
      </c>
      <c r="J27" s="21">
        <v>1689421.31</v>
      </c>
      <c r="K27" s="4"/>
      <c r="L27" s="5"/>
      <c r="M27" s="5"/>
      <c r="N27" s="4"/>
      <c r="O27" s="4"/>
      <c r="P27" s="4"/>
      <c r="Q27" s="4"/>
      <c r="R27" s="4"/>
      <c r="S27" s="4"/>
      <c r="AC27" s="52"/>
      <c r="AD27" s="44" t="s">
        <v>1</v>
      </c>
      <c r="AE27" s="44" t="s">
        <v>802</v>
      </c>
    </row>
    <row r="28" spans="1:31" ht="27" thickBot="1" x14ac:dyDescent="0.25">
      <c r="A28" s="1" t="s">
        <v>28</v>
      </c>
      <c r="B28" s="21">
        <v>369850.8</v>
      </c>
      <c r="C28" s="21">
        <v>591872.79</v>
      </c>
      <c r="D28" s="21">
        <v>1776580.68</v>
      </c>
      <c r="F28" s="5"/>
      <c r="G28" s="1" t="s">
        <v>27</v>
      </c>
      <c r="H28" s="21">
        <v>564566.99</v>
      </c>
      <c r="I28" s="21">
        <v>973460.56</v>
      </c>
      <c r="J28" s="21">
        <v>2516832.7200000002</v>
      </c>
      <c r="K28" s="3"/>
      <c r="L28" s="5"/>
      <c r="M28" s="5"/>
      <c r="N28" s="3"/>
      <c r="O28" s="3"/>
      <c r="P28" s="3"/>
      <c r="Q28" s="3"/>
      <c r="R28" s="3"/>
      <c r="S28" s="3"/>
      <c r="AC28" s="51" t="s">
        <v>773</v>
      </c>
      <c r="AD28" s="44" t="s">
        <v>3</v>
      </c>
      <c r="AE28" s="44" t="s">
        <v>803</v>
      </c>
    </row>
    <row r="29" spans="1:31" ht="17" thickBot="1" x14ac:dyDescent="0.25">
      <c r="A29" s="1" t="s">
        <v>29</v>
      </c>
      <c r="B29" s="21">
        <v>367930.19</v>
      </c>
      <c r="C29" s="21">
        <v>529906.69999999995</v>
      </c>
      <c r="D29" s="21">
        <v>1403394.44</v>
      </c>
      <c r="F29" s="5"/>
      <c r="G29" s="1" t="s">
        <v>28</v>
      </c>
      <c r="H29" s="21">
        <v>665244.09</v>
      </c>
      <c r="I29" s="21">
        <v>1046574.2</v>
      </c>
      <c r="J29" s="21">
        <v>1637469.01</v>
      </c>
      <c r="K29" s="4"/>
      <c r="L29" s="5"/>
      <c r="M29" s="5"/>
      <c r="N29" s="4"/>
      <c r="O29" s="4"/>
      <c r="P29" s="4"/>
      <c r="Q29" s="4"/>
      <c r="R29" s="4"/>
      <c r="S29" s="4"/>
      <c r="AC29" s="52"/>
      <c r="AD29" s="44" t="s">
        <v>199</v>
      </c>
      <c r="AE29" s="44" t="s">
        <v>804</v>
      </c>
    </row>
    <row r="30" spans="1:31" ht="17" thickBot="1" x14ac:dyDescent="0.25">
      <c r="A30" s="1" t="s">
        <v>30</v>
      </c>
      <c r="B30" s="21">
        <v>364217.16</v>
      </c>
      <c r="C30" s="21">
        <v>584058.11</v>
      </c>
      <c r="D30" s="21">
        <v>1291270.69</v>
      </c>
      <c r="F30" s="5"/>
      <c r="G30" s="1" t="s">
        <v>29</v>
      </c>
      <c r="H30" s="21">
        <v>775228.37</v>
      </c>
      <c r="I30" s="21">
        <v>880935.15</v>
      </c>
      <c r="J30" s="21">
        <v>1317461.71</v>
      </c>
      <c r="K30" s="3"/>
      <c r="L30" s="5"/>
      <c r="M30" s="5"/>
      <c r="N30" s="3"/>
      <c r="O30" s="3"/>
      <c r="P30" s="3"/>
      <c r="Q30" s="3"/>
      <c r="R30" s="3"/>
      <c r="S30" s="3"/>
      <c r="AC30" s="51" t="s">
        <v>774</v>
      </c>
      <c r="AD30" s="44" t="s">
        <v>5</v>
      </c>
      <c r="AE30" s="44" t="s">
        <v>805</v>
      </c>
    </row>
    <row r="31" spans="1:31" ht="17" thickBot="1" x14ac:dyDescent="0.25">
      <c r="A31" s="1" t="s">
        <v>31</v>
      </c>
      <c r="B31" s="21">
        <v>335894.74</v>
      </c>
      <c r="C31" s="21">
        <v>523817.18</v>
      </c>
      <c r="D31" s="21">
        <v>1280306.3500000001</v>
      </c>
      <c r="F31" s="5"/>
      <c r="G31" s="1" t="s">
        <v>30</v>
      </c>
      <c r="H31" s="21">
        <v>915325.6</v>
      </c>
      <c r="I31" s="21">
        <v>1204271.52</v>
      </c>
      <c r="J31" s="21">
        <v>1408799.27</v>
      </c>
      <c r="K31" s="4"/>
      <c r="L31" s="5"/>
      <c r="M31" s="5"/>
      <c r="N31" s="4"/>
      <c r="O31" s="4"/>
      <c r="P31" s="4"/>
      <c r="Q31" s="4"/>
      <c r="R31" s="4"/>
      <c r="S31" s="4"/>
      <c r="AC31" s="52"/>
      <c r="AD31" s="44" t="s">
        <v>6</v>
      </c>
      <c r="AE31" s="44" t="s">
        <v>806</v>
      </c>
    </row>
    <row r="32" spans="1:31" ht="27" thickBot="1" x14ac:dyDescent="0.25">
      <c r="A32" s="1" t="s">
        <v>32</v>
      </c>
      <c r="B32" s="21">
        <v>310359.59000000003</v>
      </c>
      <c r="C32" s="21">
        <v>462653.71</v>
      </c>
      <c r="D32" s="21">
        <v>974919.41</v>
      </c>
      <c r="F32" s="5"/>
      <c r="G32" s="1" t="s">
        <v>31</v>
      </c>
      <c r="H32" s="21">
        <v>908842.67</v>
      </c>
      <c r="I32" s="21">
        <v>1154568.27</v>
      </c>
      <c r="J32" s="21">
        <v>1361730.17</v>
      </c>
      <c r="K32" s="3"/>
      <c r="L32" s="5"/>
      <c r="M32" s="5"/>
      <c r="N32" s="3"/>
      <c r="O32" s="3"/>
      <c r="P32" s="3"/>
      <c r="Q32" s="3"/>
      <c r="R32" s="3"/>
      <c r="S32" s="3"/>
      <c r="AC32" s="51" t="s">
        <v>775</v>
      </c>
      <c r="AD32" s="44" t="s">
        <v>7</v>
      </c>
      <c r="AE32" s="44" t="s">
        <v>807</v>
      </c>
    </row>
    <row r="33" spans="1:31" ht="17" thickBot="1" x14ac:dyDescent="0.25">
      <c r="A33" s="1" t="s">
        <v>33</v>
      </c>
      <c r="B33" s="21">
        <v>353650.76</v>
      </c>
      <c r="C33" s="21">
        <v>490623.39</v>
      </c>
      <c r="D33" s="2"/>
      <c r="F33" s="5"/>
      <c r="G33" s="1" t="s">
        <v>32</v>
      </c>
      <c r="H33" s="21">
        <v>824812.14</v>
      </c>
      <c r="I33" s="21">
        <v>968881.85</v>
      </c>
      <c r="J33" s="21">
        <v>1123404.5</v>
      </c>
      <c r="K33" s="4"/>
      <c r="L33" s="5"/>
      <c r="M33" s="5"/>
      <c r="N33" s="4"/>
      <c r="O33" s="4"/>
      <c r="P33" s="4"/>
      <c r="Q33" s="4"/>
      <c r="R33" s="4"/>
      <c r="S33" s="4"/>
      <c r="AC33" s="52"/>
      <c r="AD33" s="44" t="s">
        <v>8</v>
      </c>
      <c r="AE33" s="45" t="s">
        <v>808</v>
      </c>
    </row>
    <row r="34" spans="1:31" ht="27" thickBot="1" x14ac:dyDescent="0.25">
      <c r="A34" s="1" t="s">
        <v>34</v>
      </c>
      <c r="B34" s="21">
        <v>395683.24</v>
      </c>
      <c r="C34" s="21">
        <v>600973.25</v>
      </c>
      <c r="D34" s="2"/>
      <c r="F34" s="5"/>
      <c r="G34" s="1" t="s">
        <v>33</v>
      </c>
      <c r="H34" s="21">
        <v>845412.58</v>
      </c>
      <c r="I34" s="21">
        <v>1060027.6599999999</v>
      </c>
      <c r="J34" s="2"/>
      <c r="K34" s="3"/>
      <c r="L34" s="5"/>
      <c r="M34" s="5"/>
      <c r="N34" s="3"/>
      <c r="O34" s="3"/>
      <c r="P34" s="3"/>
      <c r="Q34" s="3"/>
      <c r="R34" s="3"/>
      <c r="S34" s="3"/>
      <c r="AC34" s="51" t="s">
        <v>776</v>
      </c>
      <c r="AD34" s="44" t="s">
        <v>11</v>
      </c>
      <c r="AE34" s="45" t="s">
        <v>809</v>
      </c>
    </row>
    <row r="35" spans="1:31" ht="17" thickBot="1" x14ac:dyDescent="0.25">
      <c r="A35" s="1" t="s">
        <v>35</v>
      </c>
      <c r="B35" s="21">
        <v>440852.45</v>
      </c>
      <c r="C35" s="21">
        <v>661183.1</v>
      </c>
      <c r="D35" s="2"/>
      <c r="F35" s="5"/>
      <c r="G35" s="1" t="s">
        <v>34</v>
      </c>
      <c r="H35" s="21">
        <v>939387.96</v>
      </c>
      <c r="I35" s="21">
        <v>1093597.8999999999</v>
      </c>
      <c r="J35" s="2"/>
      <c r="K35" s="4"/>
      <c r="L35" s="5"/>
      <c r="M35" s="5"/>
      <c r="N35" s="4"/>
      <c r="O35" s="4"/>
      <c r="P35" s="4"/>
      <c r="Q35" s="4"/>
      <c r="R35" s="4"/>
      <c r="S35" s="4"/>
      <c r="AC35" s="53"/>
      <c r="AD35" s="44" t="s">
        <v>12</v>
      </c>
      <c r="AE35" s="45" t="s">
        <v>810</v>
      </c>
    </row>
    <row r="36" spans="1:31" ht="27" thickBot="1" x14ac:dyDescent="0.25">
      <c r="A36" s="1" t="s">
        <v>36</v>
      </c>
      <c r="B36" s="2">
        <f>SUM(B24:B35)</f>
        <v>4307969.29</v>
      </c>
      <c r="C36" s="2">
        <f t="shared" ref="C36" si="2">SUM(C24:C35)</f>
        <v>6410838.1799999988</v>
      </c>
      <c r="D36" s="2">
        <f>SUM(D24:D35)</f>
        <v>13079277.799999999</v>
      </c>
      <c r="F36" s="5"/>
      <c r="G36" s="1" t="s">
        <v>35</v>
      </c>
      <c r="H36" s="21">
        <v>1219928.77</v>
      </c>
      <c r="I36" s="21">
        <v>1439545.54</v>
      </c>
      <c r="J36" s="2"/>
      <c r="K36" s="4"/>
      <c r="L36" s="5"/>
      <c r="M36" s="5"/>
      <c r="N36" s="3"/>
      <c r="O36" s="3"/>
      <c r="P36" s="3"/>
      <c r="Q36" s="3"/>
      <c r="R36" s="3"/>
      <c r="S36" s="3"/>
      <c r="AC36" s="52"/>
      <c r="AD36" s="44" t="s">
        <v>13</v>
      </c>
      <c r="AE36" s="45" t="s">
        <v>811</v>
      </c>
    </row>
    <row r="37" spans="1:31" ht="40" thickBot="1" x14ac:dyDescent="0.25">
      <c r="F37" s="5"/>
      <c r="G37" s="1" t="s">
        <v>36</v>
      </c>
      <c r="H37" s="2">
        <f>SUM(H25:H36)</f>
        <v>9524037.7899999991</v>
      </c>
      <c r="I37" s="2">
        <f t="shared" ref="I37" si="3">SUM(I25:I36)</f>
        <v>12755498.84</v>
      </c>
      <c r="J37" s="2">
        <f>SUM(J25:J36)</f>
        <v>13648974.889999999</v>
      </c>
      <c r="K37" s="4"/>
      <c r="L37" s="5"/>
      <c r="M37" s="5"/>
      <c r="N37" s="4"/>
      <c r="O37" s="4"/>
      <c r="P37" s="4"/>
      <c r="Q37" s="4"/>
      <c r="R37" s="4"/>
      <c r="S37" s="4"/>
      <c r="AC37" s="51" t="s">
        <v>777</v>
      </c>
      <c r="AD37" s="44" t="s">
        <v>14</v>
      </c>
      <c r="AE37" s="45" t="s">
        <v>812</v>
      </c>
    </row>
    <row r="38" spans="1:31" ht="27" thickBot="1" x14ac:dyDescent="0.25">
      <c r="A38" s="46" t="s">
        <v>21</v>
      </c>
      <c r="B38" s="46"/>
      <c r="C38" s="46"/>
      <c r="D38" s="46"/>
      <c r="F38" s="5"/>
      <c r="G38" s="5"/>
      <c r="H38" s="6"/>
      <c r="I38" s="3"/>
      <c r="J38" s="3"/>
      <c r="K38" s="3"/>
      <c r="L38" s="5"/>
      <c r="M38" s="5"/>
      <c r="N38" s="4"/>
      <c r="O38" s="4"/>
      <c r="P38" s="4"/>
      <c r="Q38" s="4"/>
      <c r="R38" s="4"/>
      <c r="S38" s="4"/>
      <c r="AC38" s="52"/>
      <c r="AD38" s="44" t="s">
        <v>15</v>
      </c>
      <c r="AE38" s="45" t="s">
        <v>813</v>
      </c>
    </row>
    <row r="39" spans="1:31" ht="27" thickBot="1" x14ac:dyDescent="0.25">
      <c r="A39" s="1"/>
      <c r="B39" s="1" t="s">
        <v>568</v>
      </c>
      <c r="C39" s="1" t="s">
        <v>569</v>
      </c>
      <c r="D39" s="1" t="s">
        <v>570</v>
      </c>
      <c r="F39" s="5"/>
      <c r="G39" s="5"/>
      <c r="H39" s="5"/>
      <c r="I39" s="4"/>
      <c r="J39" s="4"/>
      <c r="K39" s="4"/>
      <c r="L39" s="5"/>
      <c r="M39" s="5"/>
      <c r="N39" s="3"/>
      <c r="O39" s="3"/>
      <c r="P39" s="3"/>
      <c r="Q39" s="3"/>
      <c r="R39" s="3"/>
      <c r="S39" s="3"/>
      <c r="AC39" s="51" t="s">
        <v>778</v>
      </c>
      <c r="AD39" s="44" t="s">
        <v>461</v>
      </c>
      <c r="AE39" s="45" t="s">
        <v>814</v>
      </c>
    </row>
    <row r="40" spans="1:31" ht="53" thickBot="1" x14ac:dyDescent="0.25">
      <c r="A40" s="1" t="s">
        <v>24</v>
      </c>
      <c r="B40" s="21">
        <v>1588528.02</v>
      </c>
      <c r="C40" s="21">
        <v>2214573.11</v>
      </c>
      <c r="D40" s="21">
        <v>3131446.57</v>
      </c>
      <c r="F40" s="5"/>
      <c r="G40" s="46" t="s">
        <v>583</v>
      </c>
      <c r="H40" s="46"/>
      <c r="I40" s="46"/>
      <c r="J40" s="46"/>
      <c r="K40" s="3"/>
      <c r="L40" s="5"/>
      <c r="M40" s="5"/>
      <c r="N40" s="4"/>
      <c r="O40" s="4"/>
      <c r="P40" s="4"/>
      <c r="Q40" s="4"/>
      <c r="R40" s="4"/>
      <c r="S40" s="4"/>
      <c r="AC40" s="52"/>
      <c r="AD40" s="44" t="s">
        <v>492</v>
      </c>
      <c r="AE40" s="45" t="s">
        <v>815</v>
      </c>
    </row>
    <row r="41" spans="1:31" ht="27" thickBot="1" x14ac:dyDescent="0.25">
      <c r="A41" s="1" t="s">
        <v>25</v>
      </c>
      <c r="B41" s="21">
        <v>1471859.88</v>
      </c>
      <c r="C41" s="21">
        <v>2051988.29</v>
      </c>
      <c r="D41" s="21">
        <v>3031663.9</v>
      </c>
      <c r="F41" s="5"/>
      <c r="G41" s="1"/>
      <c r="H41" s="1" t="s">
        <v>590</v>
      </c>
      <c r="I41" s="1" t="s">
        <v>591</v>
      </c>
      <c r="J41" s="1" t="s">
        <v>592</v>
      </c>
      <c r="K41" s="4"/>
      <c r="L41" s="5"/>
      <c r="M41" s="5"/>
      <c r="N41" s="3"/>
      <c r="O41" s="3"/>
      <c r="P41" s="3"/>
      <c r="Q41" s="3"/>
      <c r="R41" s="3"/>
      <c r="S41" s="3"/>
      <c r="AC41" s="51" t="s">
        <v>779</v>
      </c>
      <c r="AD41" s="44" t="s">
        <v>18</v>
      </c>
      <c r="AE41" s="45" t="s">
        <v>816</v>
      </c>
    </row>
    <row r="42" spans="1:31" ht="40" thickBot="1" x14ac:dyDescent="0.25">
      <c r="A42" s="1" t="s">
        <v>26</v>
      </c>
      <c r="B42" s="21">
        <v>1575859.11</v>
      </c>
      <c r="C42" s="21">
        <v>2219874.7999999998</v>
      </c>
      <c r="D42" s="21">
        <v>3710210.31</v>
      </c>
      <c r="F42" s="5"/>
      <c r="G42" s="1" t="s">
        <v>24</v>
      </c>
      <c r="H42" s="21">
        <v>140624.56</v>
      </c>
      <c r="I42" s="21">
        <v>150276.73000000001</v>
      </c>
      <c r="J42" s="21">
        <v>179854.47</v>
      </c>
      <c r="K42" s="3"/>
      <c r="L42" s="5"/>
      <c r="M42" s="5"/>
      <c r="N42" s="4"/>
      <c r="O42" s="4"/>
      <c r="P42" s="4"/>
      <c r="Q42" s="4"/>
      <c r="R42" s="4"/>
      <c r="S42" s="4"/>
      <c r="AC42" s="52"/>
      <c r="AD42" s="44" t="s">
        <v>19</v>
      </c>
      <c r="AE42" s="45" t="s">
        <v>817</v>
      </c>
    </row>
    <row r="43" spans="1:31" ht="40" thickBot="1" x14ac:dyDescent="0.25">
      <c r="A43" s="1" t="s">
        <v>27</v>
      </c>
      <c r="B43" s="21">
        <v>1471010.2</v>
      </c>
      <c r="C43" s="21">
        <v>2135653.09</v>
      </c>
      <c r="D43" s="21">
        <v>5032613.42</v>
      </c>
      <c r="F43" s="5"/>
      <c r="G43" s="1" t="s">
        <v>25</v>
      </c>
      <c r="H43" s="21">
        <v>133171.93</v>
      </c>
      <c r="I43" s="21">
        <v>147583</v>
      </c>
      <c r="J43" s="21">
        <v>170839.43</v>
      </c>
      <c r="K43" s="4"/>
      <c r="L43" s="5"/>
      <c r="M43" s="5"/>
      <c r="N43" s="3"/>
      <c r="O43" s="3"/>
      <c r="P43" s="3"/>
      <c r="Q43" s="3"/>
      <c r="R43" s="3"/>
      <c r="S43" s="3"/>
      <c r="AC43" s="51" t="s">
        <v>780</v>
      </c>
      <c r="AD43" s="44" t="s">
        <v>583</v>
      </c>
      <c r="AE43" s="45" t="s">
        <v>818</v>
      </c>
    </row>
    <row r="44" spans="1:31" ht="17" thickBot="1" x14ac:dyDescent="0.25">
      <c r="A44" s="1" t="s">
        <v>28</v>
      </c>
      <c r="B44" s="21">
        <v>1655633.1</v>
      </c>
      <c r="C44" s="21">
        <v>2449911.62</v>
      </c>
      <c r="D44" s="21">
        <v>4555018.01</v>
      </c>
      <c r="F44" s="5"/>
      <c r="G44" s="1" t="s">
        <v>26</v>
      </c>
      <c r="H44" s="21">
        <v>133598.37</v>
      </c>
      <c r="I44" s="21">
        <v>157724.21</v>
      </c>
      <c r="J44" s="21">
        <v>217354.96</v>
      </c>
      <c r="K44" s="3"/>
      <c r="L44" s="5"/>
      <c r="M44" s="5"/>
      <c r="N44" s="4"/>
      <c r="O44" s="4"/>
      <c r="P44" s="4"/>
      <c r="Q44" s="4"/>
      <c r="R44" s="4"/>
      <c r="S44" s="4"/>
      <c r="AC44" s="52"/>
      <c r="AD44" s="44" t="s">
        <v>21</v>
      </c>
      <c r="AE44" s="45" t="s">
        <v>819</v>
      </c>
    </row>
    <row r="45" spans="1:31" x14ac:dyDescent="0.2">
      <c r="A45" s="1" t="s">
        <v>29</v>
      </c>
      <c r="B45" s="21">
        <v>1797076.5</v>
      </c>
      <c r="C45" s="21">
        <v>2419055.48</v>
      </c>
      <c r="D45" s="21">
        <v>4334955.5599999996</v>
      </c>
      <c r="F45" s="5"/>
      <c r="G45" s="1" t="s">
        <v>27</v>
      </c>
      <c r="H45" s="21">
        <v>124851</v>
      </c>
      <c r="I45" s="21">
        <v>137258.88</v>
      </c>
      <c r="J45" s="21">
        <v>379686.05</v>
      </c>
      <c r="K45" s="4"/>
      <c r="L45" s="5"/>
      <c r="M45" s="5"/>
      <c r="N45" s="3"/>
      <c r="O45" s="3"/>
      <c r="P45" s="3"/>
      <c r="Q45" s="3"/>
      <c r="R45" s="3"/>
      <c r="S45" s="3"/>
    </row>
    <row r="46" spans="1:31" x14ac:dyDescent="0.2">
      <c r="A46" s="1" t="s">
        <v>30</v>
      </c>
      <c r="B46" s="21">
        <v>1805826.72</v>
      </c>
      <c r="C46" s="21">
        <v>2547066.4300000002</v>
      </c>
      <c r="D46" s="21">
        <v>4134673.15</v>
      </c>
      <c r="F46" s="5"/>
      <c r="G46" s="1" t="s">
        <v>28</v>
      </c>
      <c r="H46" s="21">
        <v>146843.66</v>
      </c>
      <c r="I46" s="21">
        <v>172258.29</v>
      </c>
      <c r="J46" s="21">
        <v>330138.14</v>
      </c>
      <c r="K46" s="3"/>
      <c r="L46" s="5"/>
      <c r="M46" s="5"/>
      <c r="N46" s="4"/>
      <c r="O46" s="4"/>
      <c r="P46" s="4"/>
      <c r="Q46" s="4"/>
      <c r="R46" s="4"/>
      <c r="S46" s="4"/>
    </row>
    <row r="47" spans="1:31" x14ac:dyDescent="0.2">
      <c r="A47" s="1" t="s">
        <v>31</v>
      </c>
      <c r="B47" s="21">
        <v>1658331.78</v>
      </c>
      <c r="C47" s="21">
        <v>2390681.86</v>
      </c>
      <c r="D47" s="21">
        <v>4091593.05</v>
      </c>
      <c r="F47" s="5"/>
      <c r="G47" s="1" t="s">
        <v>29</v>
      </c>
      <c r="H47" s="21">
        <v>166173.57999999999</v>
      </c>
      <c r="I47" s="21">
        <v>175835.15</v>
      </c>
      <c r="J47" s="21">
        <v>307785.69</v>
      </c>
      <c r="K47" s="4"/>
      <c r="L47" s="5"/>
      <c r="M47" s="5"/>
      <c r="N47" s="3"/>
      <c r="O47" s="3"/>
      <c r="P47" s="3"/>
      <c r="Q47" s="3"/>
      <c r="R47" s="3"/>
      <c r="S47" s="3"/>
    </row>
    <row r="48" spans="1:31" x14ac:dyDescent="0.2">
      <c r="A48" s="1" t="s">
        <v>32</v>
      </c>
      <c r="B48" s="21">
        <v>1746808.52</v>
      </c>
      <c r="C48" s="21">
        <v>2432981.1</v>
      </c>
      <c r="D48" s="21">
        <v>3856218.36</v>
      </c>
      <c r="F48" s="5"/>
      <c r="G48" s="1" t="s">
        <v>30</v>
      </c>
      <c r="H48" s="21">
        <v>168126.59</v>
      </c>
      <c r="I48" s="21">
        <v>212469.76000000001</v>
      </c>
      <c r="J48" s="21">
        <v>330350.78000000003</v>
      </c>
      <c r="K48" s="3"/>
      <c r="L48" s="5"/>
      <c r="M48" s="5"/>
      <c r="N48" s="4"/>
      <c r="O48" s="4"/>
      <c r="P48" s="4"/>
      <c r="Q48" s="4"/>
      <c r="R48" s="4"/>
      <c r="S48" s="4"/>
    </row>
    <row r="49" spans="1:21" x14ac:dyDescent="0.2">
      <c r="A49" s="1" t="s">
        <v>33</v>
      </c>
      <c r="B49" s="21">
        <v>1925347.3</v>
      </c>
      <c r="C49" s="21">
        <v>2579030.2599999998</v>
      </c>
      <c r="D49" s="2"/>
      <c r="F49" s="5"/>
      <c r="G49" s="1" t="s">
        <v>31</v>
      </c>
      <c r="H49" s="21">
        <v>148002.49</v>
      </c>
      <c r="I49" s="21">
        <v>176320.25</v>
      </c>
      <c r="J49" s="21">
        <v>297466.92</v>
      </c>
      <c r="K49" s="4"/>
      <c r="L49" s="5"/>
      <c r="M49" s="5"/>
      <c r="N49" s="3"/>
      <c r="O49" s="3"/>
      <c r="P49" s="3"/>
      <c r="Q49" s="3"/>
      <c r="R49" s="3"/>
      <c r="S49" s="3"/>
    </row>
    <row r="50" spans="1:21" x14ac:dyDescent="0.2">
      <c r="A50" s="1" t="s">
        <v>34</v>
      </c>
      <c r="B50" s="21">
        <v>2522356.65</v>
      </c>
      <c r="C50" s="21">
        <v>3298784.49</v>
      </c>
      <c r="D50" s="2"/>
      <c r="F50" s="5"/>
      <c r="G50" s="1" t="s">
        <v>32</v>
      </c>
      <c r="H50" s="21">
        <v>140708.26</v>
      </c>
      <c r="I50" s="21">
        <v>153837.04999999999</v>
      </c>
      <c r="J50" s="21">
        <v>225767.6</v>
      </c>
      <c r="K50" s="3"/>
      <c r="L50" s="5"/>
      <c r="M50" s="5"/>
      <c r="N50" s="4"/>
      <c r="O50" s="4"/>
      <c r="P50" s="4"/>
      <c r="Q50" s="4"/>
      <c r="R50" s="4"/>
      <c r="S50" s="4"/>
    </row>
    <row r="51" spans="1:21" x14ac:dyDescent="0.2">
      <c r="A51" s="1" t="s">
        <v>35</v>
      </c>
      <c r="B51" s="21">
        <v>3579854.59</v>
      </c>
      <c r="C51" s="21">
        <v>4826268.45</v>
      </c>
      <c r="D51" s="2"/>
      <c r="F51" s="5"/>
      <c r="G51" s="1" t="s">
        <v>33</v>
      </c>
      <c r="H51" s="21">
        <v>130818.15</v>
      </c>
      <c r="I51" s="21">
        <v>163726.99</v>
      </c>
      <c r="J51" s="2"/>
      <c r="K51" s="4"/>
      <c r="L51" s="5"/>
      <c r="M51" s="5"/>
      <c r="N51" s="3"/>
      <c r="O51" s="3"/>
      <c r="P51" s="3"/>
      <c r="Q51" s="3"/>
      <c r="R51" s="3"/>
      <c r="S51" s="3"/>
    </row>
    <row r="52" spans="1:21" x14ac:dyDescent="0.2">
      <c r="A52" s="1" t="s">
        <v>36</v>
      </c>
      <c r="B52" s="2">
        <f>SUM(B40:B51)</f>
        <v>22798492.370000001</v>
      </c>
      <c r="C52" s="2">
        <f t="shared" ref="C52" si="4">SUM(C40:C51)</f>
        <v>31565868.98</v>
      </c>
      <c r="D52" s="2">
        <f>SUM(D40:D51)</f>
        <v>35878392.329999998</v>
      </c>
      <c r="F52" s="5"/>
      <c r="G52" s="1" t="s">
        <v>34</v>
      </c>
      <c r="H52" s="21">
        <v>152239.96</v>
      </c>
      <c r="I52" s="21">
        <v>170818.65</v>
      </c>
      <c r="J52" s="2"/>
      <c r="K52" s="4"/>
      <c r="L52" s="5"/>
      <c r="M52" s="5"/>
      <c r="N52" s="4"/>
      <c r="O52" s="4"/>
      <c r="P52" s="4"/>
      <c r="Q52" s="4"/>
      <c r="R52" s="4"/>
      <c r="S52" s="4"/>
    </row>
    <row r="53" spans="1:21" x14ac:dyDescent="0.2">
      <c r="F53" s="5"/>
      <c r="G53" s="1" t="s">
        <v>35</v>
      </c>
      <c r="H53" s="21">
        <v>147630.69</v>
      </c>
      <c r="I53" s="21">
        <v>174128.56</v>
      </c>
      <c r="J53" s="2"/>
      <c r="K53" s="3"/>
      <c r="L53" s="5"/>
      <c r="M53" s="5"/>
      <c r="N53" s="3"/>
      <c r="O53" s="3"/>
      <c r="P53" s="3"/>
      <c r="Q53" s="3"/>
      <c r="R53" s="3"/>
      <c r="S53" s="3"/>
    </row>
    <row r="54" spans="1:21" x14ac:dyDescent="0.2">
      <c r="A54" s="46" t="s">
        <v>21</v>
      </c>
      <c r="B54" s="46"/>
      <c r="C54" s="46"/>
      <c r="D54" s="46"/>
      <c r="F54" s="5"/>
      <c r="G54" s="1" t="s">
        <v>36</v>
      </c>
      <c r="H54" s="2">
        <f>SUM(H42:H53)</f>
        <v>1732789.2399999998</v>
      </c>
      <c r="I54" s="2">
        <f t="shared" ref="I54" si="5">SUM(I42:I53)</f>
        <v>1992237.52</v>
      </c>
      <c r="J54" s="2">
        <f>SUM(J42:J53)</f>
        <v>2439244.04</v>
      </c>
      <c r="K54" s="4"/>
      <c r="L54" s="5"/>
      <c r="M54" s="5"/>
      <c r="N54" s="4"/>
      <c r="O54" s="4"/>
      <c r="P54" s="4"/>
      <c r="Q54" s="4"/>
      <c r="R54" s="4"/>
      <c r="S54" s="4"/>
    </row>
    <row r="55" spans="1:21" x14ac:dyDescent="0.2">
      <c r="A55" s="1"/>
      <c r="B55" s="1" t="s">
        <v>571</v>
      </c>
      <c r="C55" s="1" t="s">
        <v>572</v>
      </c>
      <c r="D55" s="1" t="s">
        <v>573</v>
      </c>
      <c r="F55" s="5"/>
      <c r="G55" s="5"/>
      <c r="H55" s="6"/>
      <c r="I55" s="3"/>
      <c r="J55" s="3"/>
      <c r="K55" s="3"/>
      <c r="L55" s="5"/>
      <c r="M55" s="5"/>
      <c r="N55" s="3"/>
      <c r="O55" s="3"/>
      <c r="P55" s="3"/>
      <c r="Q55" s="3"/>
      <c r="R55" s="3"/>
      <c r="S55" s="3"/>
    </row>
    <row r="56" spans="1:21" x14ac:dyDescent="0.2">
      <c r="A56" s="1" t="s">
        <v>24</v>
      </c>
      <c r="B56" s="21">
        <v>158545.31</v>
      </c>
      <c r="C56" s="21">
        <v>193944.99</v>
      </c>
      <c r="D56" s="21">
        <v>248401.06</v>
      </c>
      <c r="F56" s="5"/>
      <c r="G56" s="46" t="s">
        <v>583</v>
      </c>
      <c r="H56" s="46"/>
      <c r="I56" s="46"/>
      <c r="J56" s="46"/>
      <c r="K56" s="4"/>
      <c r="L56" s="5"/>
      <c r="M56" s="5"/>
      <c r="N56" s="4"/>
      <c r="O56" s="4"/>
      <c r="P56" s="4"/>
      <c r="Q56" s="4"/>
      <c r="R56" s="4"/>
      <c r="S56" s="4"/>
    </row>
    <row r="57" spans="1:21" x14ac:dyDescent="0.2">
      <c r="A57" s="1" t="s">
        <v>25</v>
      </c>
      <c r="B57" s="21">
        <v>138113.51999999999</v>
      </c>
      <c r="C57" s="21">
        <v>207036.94</v>
      </c>
      <c r="D57" s="21">
        <v>293161.44</v>
      </c>
      <c r="F57" s="5"/>
      <c r="G57" s="1"/>
      <c r="H57" s="1" t="s">
        <v>593</v>
      </c>
      <c r="I57" s="1" t="s">
        <v>594</v>
      </c>
      <c r="J57" s="1" t="s">
        <v>595</v>
      </c>
      <c r="K57" s="4"/>
      <c r="L57" s="4"/>
      <c r="M57" s="5"/>
      <c r="N57" s="4"/>
      <c r="O57" s="4"/>
      <c r="P57" s="4"/>
      <c r="Q57" s="4"/>
      <c r="R57" s="4"/>
      <c r="S57" s="3"/>
    </row>
    <row r="58" spans="1:21" x14ac:dyDescent="0.2">
      <c r="A58" s="1" t="s">
        <v>26</v>
      </c>
      <c r="B58" s="21">
        <v>200975.6</v>
      </c>
      <c r="C58" s="21">
        <v>285014.2</v>
      </c>
      <c r="D58" s="21">
        <v>360976.32</v>
      </c>
      <c r="F58" s="5"/>
      <c r="G58" s="1" t="s">
        <v>24</v>
      </c>
      <c r="H58" s="21">
        <v>2165274.7999999998</v>
      </c>
      <c r="I58" s="21">
        <v>1577641.57</v>
      </c>
      <c r="J58" s="21">
        <v>1693145.13</v>
      </c>
      <c r="K58" s="3"/>
      <c r="L58" s="5"/>
      <c r="M58" s="5"/>
      <c r="N58" s="4"/>
      <c r="O58" s="4"/>
      <c r="P58" s="4"/>
      <c r="Q58" s="4"/>
      <c r="R58" s="4"/>
      <c r="S58" s="4"/>
    </row>
    <row r="59" spans="1:21" x14ac:dyDescent="0.2">
      <c r="A59" s="1" t="s">
        <v>27</v>
      </c>
      <c r="B59" s="21">
        <v>460600.73</v>
      </c>
      <c r="C59" s="21">
        <v>469104.13</v>
      </c>
      <c r="D59" s="21">
        <v>905396.18</v>
      </c>
      <c r="E59" s="4"/>
      <c r="F59" s="5"/>
      <c r="G59" s="1" t="s">
        <v>25</v>
      </c>
      <c r="H59" s="21">
        <v>1688591.9</v>
      </c>
      <c r="I59" s="21">
        <v>1263971.72</v>
      </c>
      <c r="J59" s="21">
        <v>1572789.7</v>
      </c>
      <c r="K59" s="4"/>
      <c r="L59" s="5"/>
      <c r="M59" s="6"/>
      <c r="N59" s="3"/>
      <c r="O59" s="3"/>
      <c r="P59" s="3"/>
      <c r="Q59" s="3"/>
      <c r="R59" s="3"/>
      <c r="S59" s="3"/>
    </row>
    <row r="60" spans="1:21" x14ac:dyDescent="0.2">
      <c r="A60" s="1" t="s">
        <v>28</v>
      </c>
      <c r="B60" s="21">
        <v>602695.55000000005</v>
      </c>
      <c r="C60" s="21">
        <v>586449.43000000005</v>
      </c>
      <c r="D60" s="21">
        <v>869904.7</v>
      </c>
      <c r="E60" s="4"/>
      <c r="F60" s="5"/>
      <c r="G60" s="1" t="s">
        <v>26</v>
      </c>
      <c r="H60" s="21">
        <v>1648719.6</v>
      </c>
      <c r="I60" s="21">
        <v>1210036.05</v>
      </c>
      <c r="J60" s="21">
        <v>2341408</v>
      </c>
      <c r="K60" s="4"/>
      <c r="L60" s="5"/>
      <c r="M60" s="5"/>
      <c r="N60" s="4"/>
      <c r="O60" s="4"/>
      <c r="P60" s="4"/>
      <c r="Q60" s="4"/>
      <c r="R60" s="4"/>
      <c r="S60" s="4"/>
    </row>
    <row r="61" spans="1:21" x14ac:dyDescent="0.2">
      <c r="A61" s="1" t="s">
        <v>29</v>
      </c>
      <c r="B61" s="21">
        <v>552737.26</v>
      </c>
      <c r="C61" s="21">
        <v>1148634.23</v>
      </c>
      <c r="D61" s="21">
        <v>1445061.75</v>
      </c>
      <c r="E61" s="4"/>
      <c r="F61" s="5"/>
      <c r="G61" s="1" t="s">
        <v>27</v>
      </c>
      <c r="H61" s="21">
        <v>1336771.5900000001</v>
      </c>
      <c r="I61" s="21">
        <v>1061484.8</v>
      </c>
      <c r="J61" s="21">
        <v>3811603.77</v>
      </c>
      <c r="K61" s="4"/>
      <c r="L61" s="5"/>
      <c r="M61" s="6"/>
      <c r="N61" s="3"/>
      <c r="O61" s="3"/>
      <c r="P61" s="3"/>
      <c r="Q61" s="3"/>
      <c r="R61" s="3"/>
      <c r="S61" s="3"/>
    </row>
    <row r="62" spans="1:21" x14ac:dyDescent="0.2">
      <c r="A62" s="1" t="s">
        <v>30</v>
      </c>
      <c r="B62" s="21">
        <v>462517</v>
      </c>
      <c r="C62" s="21">
        <v>587962.75</v>
      </c>
      <c r="D62" s="21">
        <v>1343512.48</v>
      </c>
      <c r="E62" s="4"/>
      <c r="F62" s="5"/>
      <c r="G62" s="1" t="s">
        <v>28</v>
      </c>
      <c r="H62" s="21">
        <v>1393522.83</v>
      </c>
      <c r="I62" s="21">
        <v>1228065.67</v>
      </c>
      <c r="J62" s="21">
        <v>2642678.4500000002</v>
      </c>
      <c r="K62" s="4"/>
      <c r="L62" s="5"/>
      <c r="M62" s="5"/>
      <c r="N62" s="4"/>
      <c r="O62" s="4"/>
      <c r="P62" s="4"/>
      <c r="Q62" s="4"/>
      <c r="R62" s="4"/>
      <c r="S62" s="4"/>
      <c r="U62" t="s">
        <v>761</v>
      </c>
    </row>
    <row r="63" spans="1:21" x14ac:dyDescent="0.2">
      <c r="A63" s="1" t="s">
        <v>31</v>
      </c>
      <c r="B63" s="21">
        <v>319947.65000000002</v>
      </c>
      <c r="C63" s="21">
        <v>371039.04</v>
      </c>
      <c r="D63" s="21">
        <v>811863.49</v>
      </c>
      <c r="E63" s="4"/>
      <c r="F63" s="5"/>
      <c r="G63" s="1" t="s">
        <v>29</v>
      </c>
      <c r="H63" s="21">
        <v>1531426.26</v>
      </c>
      <c r="I63" s="21">
        <v>1161501.7</v>
      </c>
      <c r="J63" s="21">
        <v>2216020.19</v>
      </c>
      <c r="K63" s="4"/>
      <c r="L63" s="5"/>
      <c r="M63" s="6"/>
      <c r="N63" s="3"/>
      <c r="O63" s="3"/>
      <c r="P63" s="3"/>
      <c r="Q63" s="3"/>
      <c r="R63" s="3"/>
      <c r="S63" s="3"/>
    </row>
    <row r="64" spans="1:21" x14ac:dyDescent="0.2">
      <c r="A64" s="1" t="s">
        <v>32</v>
      </c>
      <c r="B64" s="21">
        <v>177374.18</v>
      </c>
      <c r="C64" s="21">
        <v>201382.15</v>
      </c>
      <c r="D64" s="21">
        <v>307177.73</v>
      </c>
      <c r="E64" s="4"/>
      <c r="F64" s="5"/>
      <c r="G64" s="1" t="s">
        <v>30</v>
      </c>
      <c r="H64" s="21">
        <v>1724382.49</v>
      </c>
      <c r="I64" s="21">
        <v>1524001.36</v>
      </c>
      <c r="J64" s="21">
        <v>2448928.21</v>
      </c>
      <c r="K64" s="4"/>
      <c r="L64" s="5"/>
      <c r="M64" s="4"/>
      <c r="N64" s="4"/>
      <c r="O64" s="4"/>
      <c r="P64" s="4"/>
      <c r="Q64" s="4"/>
      <c r="R64" s="4"/>
      <c r="S64" s="4"/>
      <c r="T64" s="4"/>
    </row>
    <row r="65" spans="1:20" x14ac:dyDescent="0.2">
      <c r="A65" s="1" t="s">
        <v>33</v>
      </c>
      <c r="B65" s="21">
        <v>131953.45000000001</v>
      </c>
      <c r="C65" s="21">
        <v>172254.78</v>
      </c>
      <c r="D65" s="2"/>
      <c r="E65" s="4"/>
      <c r="F65" s="5"/>
      <c r="G65" s="1" t="s">
        <v>31</v>
      </c>
      <c r="H65" s="21">
        <v>1590194.82</v>
      </c>
      <c r="I65" s="21">
        <v>1390454.04</v>
      </c>
      <c r="J65" s="21">
        <v>2371141.7400000002</v>
      </c>
      <c r="K65" s="4"/>
      <c r="L65" s="5"/>
      <c r="M65" s="5"/>
      <c r="N65" s="4"/>
      <c r="S65" s="4"/>
      <c r="T65" s="4"/>
    </row>
    <row r="66" spans="1:20" x14ac:dyDescent="0.2">
      <c r="A66" s="1" t="s">
        <v>34</v>
      </c>
      <c r="B66" s="21">
        <v>127353.9</v>
      </c>
      <c r="C66" s="21">
        <v>182885.95</v>
      </c>
      <c r="D66" s="2"/>
      <c r="E66" s="4"/>
      <c r="F66" s="5"/>
      <c r="G66" s="1" t="s">
        <v>32</v>
      </c>
      <c r="H66" s="21">
        <v>1434133.63</v>
      </c>
      <c r="I66" s="21">
        <v>1232344.2</v>
      </c>
      <c r="J66" s="21">
        <v>1956943.96</v>
      </c>
      <c r="K66" s="4"/>
      <c r="L66" s="5"/>
      <c r="M66" s="5"/>
      <c r="N66" s="3"/>
      <c r="O66" s="40" t="s">
        <v>781</v>
      </c>
      <c r="P66" s="41">
        <v>2018</v>
      </c>
      <c r="Q66" s="41">
        <v>2019</v>
      </c>
      <c r="R66" s="41">
        <v>2020</v>
      </c>
      <c r="S66" s="3"/>
      <c r="T66" s="4"/>
    </row>
    <row r="67" spans="1:20" x14ac:dyDescent="0.2">
      <c r="A67" s="1" t="s">
        <v>35</v>
      </c>
      <c r="B67" s="21">
        <v>136656.24</v>
      </c>
      <c r="C67" s="21">
        <v>177559.84</v>
      </c>
      <c r="D67" s="2"/>
      <c r="E67" s="4"/>
      <c r="F67" s="5"/>
      <c r="G67" s="1" t="s">
        <v>33</v>
      </c>
      <c r="H67" s="21">
        <v>1367575.57</v>
      </c>
      <c r="I67" s="21">
        <v>1286147.97</v>
      </c>
      <c r="J67" s="2"/>
      <c r="K67" s="4"/>
      <c r="L67" s="5"/>
      <c r="M67" s="5"/>
      <c r="N67" s="4"/>
      <c r="O67" s="36" t="s">
        <v>759</v>
      </c>
      <c r="P67" s="37">
        <v>80792611.38000001</v>
      </c>
      <c r="Q67" s="37">
        <v>118112696.44999999</v>
      </c>
      <c r="R67" s="37">
        <v>151628981.36000001</v>
      </c>
      <c r="S67" s="4"/>
      <c r="T67" s="4"/>
    </row>
    <row r="68" spans="1:20" x14ac:dyDescent="0.2">
      <c r="A68" s="1" t="s">
        <v>36</v>
      </c>
      <c r="B68" s="2">
        <f>SUM(B56:B67)</f>
        <v>3469470.3899999997</v>
      </c>
      <c r="C68" s="2">
        <f t="shared" ref="C68" si="6">SUM(C56:C67)</f>
        <v>4583268.43</v>
      </c>
      <c r="D68" s="2">
        <f>SUM(D56:D67)</f>
        <v>6585455.1500000004</v>
      </c>
      <c r="E68" s="4"/>
      <c r="F68" s="5"/>
      <c r="G68" s="1" t="s">
        <v>34</v>
      </c>
      <c r="H68" s="21">
        <v>1511244.37</v>
      </c>
      <c r="I68" s="21">
        <v>1491346.05</v>
      </c>
      <c r="J68" s="2"/>
      <c r="K68" s="4"/>
      <c r="L68" s="5"/>
      <c r="M68" s="5"/>
      <c r="N68" s="3"/>
      <c r="O68" s="36" t="s">
        <v>758</v>
      </c>
      <c r="P68" s="37">
        <v>50083651.359999999</v>
      </c>
      <c r="Q68" s="37">
        <v>72050026.079999998</v>
      </c>
      <c r="R68" s="37">
        <v>93906767.609999999</v>
      </c>
      <c r="S68" s="3"/>
      <c r="T68" s="4"/>
    </row>
    <row r="69" spans="1:20" x14ac:dyDescent="0.2">
      <c r="E69" s="4"/>
      <c r="F69" s="5"/>
      <c r="G69" s="1" t="s">
        <v>35</v>
      </c>
      <c r="H69" s="21">
        <v>1602995.61</v>
      </c>
      <c r="I69" s="21">
        <v>1608694.69</v>
      </c>
      <c r="J69" s="2"/>
      <c r="K69" s="4"/>
      <c r="L69" s="5"/>
      <c r="M69" s="5"/>
      <c r="N69" s="4"/>
      <c r="O69" s="4"/>
      <c r="P69" s="4"/>
      <c r="Q69" s="4"/>
      <c r="R69" s="4"/>
      <c r="S69" s="4"/>
      <c r="T69" s="4"/>
    </row>
    <row r="70" spans="1:20" x14ac:dyDescent="0.2">
      <c r="A70" s="46" t="s">
        <v>21</v>
      </c>
      <c r="B70" s="46"/>
      <c r="C70" s="46"/>
      <c r="D70" s="46"/>
      <c r="E70" s="4"/>
      <c r="F70" s="5"/>
      <c r="G70" s="1" t="s">
        <v>36</v>
      </c>
      <c r="H70" s="2">
        <f>SUM(H58:H69)</f>
        <v>18994833.470000003</v>
      </c>
      <c r="I70" s="2">
        <f t="shared" ref="I70" si="7">SUM(I58:I69)</f>
        <v>16035689.82</v>
      </c>
      <c r="J70" s="2">
        <f>SUM(J58:J69)</f>
        <v>21054659.149999999</v>
      </c>
      <c r="K70" s="4"/>
      <c r="L70" s="5"/>
      <c r="M70" s="5"/>
      <c r="N70" s="3"/>
      <c r="O70" s="3"/>
      <c r="P70" s="3"/>
      <c r="Q70" s="3"/>
      <c r="R70" s="3"/>
      <c r="S70" s="3"/>
      <c r="T70" s="4"/>
    </row>
    <row r="71" spans="1:20" x14ac:dyDescent="0.2">
      <c r="A71" s="1"/>
      <c r="B71" s="1" t="s">
        <v>574</v>
      </c>
      <c r="C71" s="1" t="s">
        <v>575</v>
      </c>
      <c r="D71" s="1" t="s">
        <v>576</v>
      </c>
      <c r="E71" s="4"/>
      <c r="F71" s="5"/>
      <c r="G71" s="5"/>
      <c r="H71" s="6"/>
      <c r="I71" s="3"/>
      <c r="J71" s="3"/>
      <c r="K71" s="4"/>
      <c r="L71" s="5"/>
      <c r="M71" s="5"/>
      <c r="N71" s="4"/>
      <c r="O71" s="4"/>
      <c r="P71" s="4"/>
      <c r="Q71" s="4"/>
      <c r="R71" s="4"/>
      <c r="S71" s="4"/>
      <c r="T71" s="4"/>
    </row>
    <row r="72" spans="1:20" x14ac:dyDescent="0.2">
      <c r="A72" s="1" t="s">
        <v>24</v>
      </c>
      <c r="B72" s="21">
        <v>4247969.08</v>
      </c>
      <c r="C72" s="21">
        <v>5813454.0700000003</v>
      </c>
      <c r="D72" s="21">
        <v>8210357.6799999997</v>
      </c>
      <c r="F72" s="5"/>
      <c r="G72" s="5"/>
      <c r="H72" s="4"/>
      <c r="I72" s="4"/>
      <c r="J72" s="4"/>
      <c r="K72" s="3"/>
      <c r="L72" s="5"/>
      <c r="M72" s="5"/>
      <c r="N72" s="3"/>
      <c r="O72" s="3"/>
      <c r="P72" s="3"/>
      <c r="Q72" s="3"/>
      <c r="R72" s="3"/>
      <c r="S72" s="3"/>
      <c r="T72" s="4"/>
    </row>
    <row r="73" spans="1:20" x14ac:dyDescent="0.2">
      <c r="A73" s="1" t="s">
        <v>25</v>
      </c>
      <c r="B73" s="21">
        <v>3971310.77</v>
      </c>
      <c r="C73" s="21">
        <v>5718193.2699999996</v>
      </c>
      <c r="D73" s="21">
        <v>8322473.2800000003</v>
      </c>
      <c r="F73" s="5"/>
      <c r="G73" s="46" t="s">
        <v>583</v>
      </c>
      <c r="H73" s="46"/>
      <c r="I73" s="46"/>
      <c r="J73" s="46"/>
      <c r="K73" s="4"/>
      <c r="L73" s="5"/>
      <c r="M73" s="5"/>
      <c r="N73" s="4"/>
      <c r="O73" s="4"/>
      <c r="P73" s="4"/>
      <c r="Q73" s="4"/>
      <c r="R73" s="4"/>
      <c r="S73" s="4"/>
      <c r="T73" s="4"/>
    </row>
    <row r="74" spans="1:20" x14ac:dyDescent="0.2">
      <c r="A74" s="1" t="s">
        <v>26</v>
      </c>
      <c r="B74" s="21">
        <v>4336167.57</v>
      </c>
      <c r="C74" s="21">
        <v>6339533.1200000001</v>
      </c>
      <c r="D74" s="21">
        <v>10689129.82</v>
      </c>
      <c r="F74" s="5"/>
      <c r="G74" s="1"/>
      <c r="H74" s="1" t="s">
        <v>596</v>
      </c>
      <c r="I74" s="1" t="s">
        <v>597</v>
      </c>
      <c r="J74" s="1" t="s">
        <v>598</v>
      </c>
      <c r="K74" s="4"/>
      <c r="L74" s="5"/>
      <c r="M74" s="5"/>
      <c r="N74" s="3"/>
      <c r="O74" s="3"/>
      <c r="P74" s="3"/>
      <c r="Q74" s="3"/>
      <c r="R74" s="3"/>
      <c r="S74" s="3"/>
      <c r="T74" s="4"/>
    </row>
    <row r="75" spans="1:20" x14ac:dyDescent="0.2">
      <c r="A75" s="1" t="s">
        <v>27</v>
      </c>
      <c r="B75" s="21">
        <v>3583629.42</v>
      </c>
      <c r="C75" s="21">
        <v>5381926.4199999999</v>
      </c>
      <c r="D75" s="21">
        <v>13979958.439999999</v>
      </c>
      <c r="F75" s="5"/>
      <c r="G75" s="1" t="s">
        <v>24</v>
      </c>
      <c r="H75" s="21">
        <v>407288.22</v>
      </c>
      <c r="I75" s="21">
        <v>341236.92</v>
      </c>
      <c r="J75" s="21">
        <v>331956.90999999997</v>
      </c>
      <c r="K75" s="3"/>
      <c r="L75" s="5"/>
      <c r="M75" s="5"/>
      <c r="N75" s="4"/>
      <c r="O75" s="4"/>
      <c r="P75" s="4"/>
      <c r="Q75" s="4"/>
      <c r="R75" s="4"/>
      <c r="S75" s="4"/>
      <c r="T75" s="4"/>
    </row>
    <row r="76" spans="1:20" x14ac:dyDescent="0.2">
      <c r="A76" s="1" t="s">
        <v>28</v>
      </c>
      <c r="B76" s="21">
        <v>3587084.26</v>
      </c>
      <c r="C76" s="21">
        <v>5771184.8499999996</v>
      </c>
      <c r="D76" s="21">
        <v>12381914.26</v>
      </c>
      <c r="F76" s="5"/>
      <c r="G76" s="1" t="s">
        <v>25</v>
      </c>
      <c r="H76" s="21">
        <v>325302.49</v>
      </c>
      <c r="I76" s="21">
        <v>281160.26</v>
      </c>
      <c r="J76" s="21">
        <v>308569.26</v>
      </c>
      <c r="K76" s="4"/>
      <c r="L76" s="5"/>
      <c r="M76" s="5"/>
      <c r="N76" s="3"/>
      <c r="O76" s="3"/>
      <c r="P76" s="3"/>
      <c r="Q76" s="3"/>
      <c r="R76" s="3"/>
      <c r="S76" s="3"/>
      <c r="T76" s="4"/>
    </row>
    <row r="77" spans="1:20" x14ac:dyDescent="0.2">
      <c r="A77" s="1" t="s">
        <v>29</v>
      </c>
      <c r="B77" s="21">
        <v>3305911.25</v>
      </c>
      <c r="C77" s="21">
        <v>4440122.68</v>
      </c>
      <c r="D77" s="21">
        <v>9964814.1300000008</v>
      </c>
      <c r="F77" s="5"/>
      <c r="G77" s="1" t="s">
        <v>26</v>
      </c>
      <c r="H77" s="21">
        <v>304993.14</v>
      </c>
      <c r="I77" s="21">
        <v>273765.53999999998</v>
      </c>
      <c r="J77" s="21">
        <v>365744.98</v>
      </c>
      <c r="K77" s="3"/>
      <c r="L77" s="5"/>
      <c r="M77" s="5"/>
      <c r="N77" s="4"/>
      <c r="O77" s="4"/>
      <c r="P77" s="4"/>
      <c r="Q77" s="4"/>
      <c r="R77" s="4"/>
      <c r="S77" s="4"/>
      <c r="T77" s="4"/>
    </row>
    <row r="78" spans="1:20" x14ac:dyDescent="0.2">
      <c r="A78" s="1" t="s">
        <v>30</v>
      </c>
      <c r="B78" s="21">
        <v>3656750.31</v>
      </c>
      <c r="C78" s="21">
        <v>5245470.84</v>
      </c>
      <c r="D78" s="21">
        <v>10140945.050000001</v>
      </c>
      <c r="F78" s="5"/>
      <c r="G78" s="1" t="s">
        <v>27</v>
      </c>
      <c r="H78" s="21">
        <v>222124.38</v>
      </c>
      <c r="I78" s="21">
        <v>214263.93</v>
      </c>
      <c r="J78" s="21">
        <v>470533.74</v>
      </c>
      <c r="K78" s="4"/>
      <c r="L78" s="5"/>
      <c r="M78" s="5"/>
      <c r="N78" s="3"/>
      <c r="O78" s="3"/>
      <c r="P78" s="3"/>
      <c r="Q78" s="3"/>
      <c r="R78" s="3"/>
      <c r="S78" s="3"/>
      <c r="T78" s="4"/>
    </row>
    <row r="79" spans="1:20" x14ac:dyDescent="0.2">
      <c r="A79" s="1" t="s">
        <v>31</v>
      </c>
      <c r="B79" s="21">
        <v>3680600.32</v>
      </c>
      <c r="C79" s="21">
        <v>5174680.47</v>
      </c>
      <c r="D79" s="21">
        <v>10241691.369999999</v>
      </c>
      <c r="F79" s="5"/>
      <c r="G79" s="1" t="s">
        <v>28</v>
      </c>
      <c r="H79" s="21">
        <v>272165.21999999997</v>
      </c>
      <c r="I79" s="21">
        <v>257801.68</v>
      </c>
      <c r="J79" s="21">
        <v>398025.85</v>
      </c>
      <c r="K79" s="3"/>
      <c r="L79" s="5"/>
      <c r="M79" s="5"/>
      <c r="N79" s="4"/>
      <c r="O79" s="4"/>
      <c r="P79" s="4"/>
      <c r="Q79" s="4"/>
      <c r="R79" s="4"/>
      <c r="S79" s="4"/>
      <c r="T79" s="4"/>
    </row>
    <row r="80" spans="1:20" x14ac:dyDescent="0.2">
      <c r="A80" s="1" t="s">
        <v>32</v>
      </c>
      <c r="B80" s="21">
        <v>4068970.14</v>
      </c>
      <c r="C80" s="21">
        <v>5589669.8300000001</v>
      </c>
      <c r="D80" s="21">
        <v>9975483.5800000001</v>
      </c>
      <c r="F80" s="5"/>
      <c r="G80" s="1" t="s">
        <v>29</v>
      </c>
      <c r="H80" s="21">
        <v>303786.05</v>
      </c>
      <c r="I80" s="21">
        <v>215693.04</v>
      </c>
      <c r="J80" s="21">
        <v>344907.88</v>
      </c>
      <c r="K80" s="4"/>
      <c r="L80" s="5"/>
      <c r="M80" s="5"/>
      <c r="N80" s="3"/>
      <c r="O80" s="3"/>
      <c r="P80" s="3"/>
      <c r="Q80" s="3"/>
      <c r="R80" s="3"/>
      <c r="S80" s="3"/>
      <c r="T80" s="4"/>
    </row>
    <row r="81" spans="1:20" x14ac:dyDescent="0.2">
      <c r="A81" s="1" t="s">
        <v>33</v>
      </c>
      <c r="B81" s="21">
        <v>4623736.04</v>
      </c>
      <c r="C81" s="21">
        <v>6524637.75</v>
      </c>
      <c r="D81" s="2"/>
      <c r="F81" s="5"/>
      <c r="G81" s="1" t="s">
        <v>30</v>
      </c>
      <c r="H81" s="21">
        <v>357476.61</v>
      </c>
      <c r="I81" s="21">
        <v>311947.8</v>
      </c>
      <c r="J81" s="21">
        <v>388911.04</v>
      </c>
      <c r="K81" s="3"/>
      <c r="L81" s="5"/>
      <c r="M81" s="5"/>
      <c r="N81" s="4"/>
      <c r="O81" s="4"/>
      <c r="P81" s="4"/>
      <c r="Q81" s="4"/>
      <c r="R81" s="4"/>
      <c r="S81" s="4"/>
      <c r="T81" s="4"/>
    </row>
    <row r="82" spans="1:20" x14ac:dyDescent="0.2">
      <c r="A82" s="1" t="s">
        <v>34</v>
      </c>
      <c r="B82" s="21">
        <v>5137704.57</v>
      </c>
      <c r="C82" s="21">
        <v>7286665.2000000002</v>
      </c>
      <c r="D82" s="2"/>
      <c r="F82" s="5"/>
      <c r="G82" s="1" t="s">
        <v>31</v>
      </c>
      <c r="H82" s="21">
        <v>319764.68</v>
      </c>
      <c r="I82" s="21">
        <v>297555.18</v>
      </c>
      <c r="J82" s="21">
        <v>374584.42</v>
      </c>
      <c r="K82" s="4"/>
      <c r="L82" s="5"/>
      <c r="M82" s="5"/>
      <c r="N82" s="3"/>
      <c r="O82" s="3"/>
      <c r="P82" s="3"/>
      <c r="Q82" s="3"/>
      <c r="R82" s="3"/>
      <c r="S82" s="3"/>
      <c r="T82" s="4"/>
    </row>
    <row r="83" spans="1:20" x14ac:dyDescent="0.2">
      <c r="A83" s="1" t="s">
        <v>35</v>
      </c>
      <c r="B83" s="21">
        <v>5883817.6299999999</v>
      </c>
      <c r="C83" s="21">
        <v>8764487.5800000001</v>
      </c>
      <c r="D83" s="2"/>
      <c r="F83" s="5"/>
      <c r="G83" s="1" t="s">
        <v>32</v>
      </c>
      <c r="H83" s="21">
        <v>280528.48</v>
      </c>
      <c r="I83" s="21">
        <v>260831.64</v>
      </c>
      <c r="J83" s="21">
        <v>363183.76</v>
      </c>
      <c r="L83" s="5"/>
      <c r="M83" s="5"/>
      <c r="N83" s="4"/>
      <c r="O83" s="4"/>
      <c r="P83" s="4"/>
      <c r="Q83" s="4"/>
      <c r="R83" s="4"/>
      <c r="S83" s="4"/>
      <c r="T83" s="4"/>
    </row>
    <row r="84" spans="1:20" x14ac:dyDescent="0.2">
      <c r="A84" s="1" t="s">
        <v>36</v>
      </c>
      <c r="B84" s="2">
        <f>SUM(B72:B83)</f>
        <v>50083651.359999999</v>
      </c>
      <c r="C84" s="2">
        <f t="shared" ref="C84" si="8">SUM(C72:C83)</f>
        <v>72050026.079999998</v>
      </c>
      <c r="D84" s="2">
        <f>SUM(D72:D83)</f>
        <v>93906767.609999999</v>
      </c>
      <c r="F84" s="5"/>
      <c r="G84" s="1" t="s">
        <v>33</v>
      </c>
      <c r="H84" s="21">
        <v>292126.28000000003</v>
      </c>
      <c r="I84" s="21">
        <v>287073.59000000003</v>
      </c>
      <c r="J84" s="2"/>
      <c r="K84" s="3"/>
      <c r="L84" s="5"/>
      <c r="M84" s="5"/>
      <c r="N84" s="3"/>
      <c r="O84" s="3"/>
      <c r="P84" s="3"/>
      <c r="Q84" s="3"/>
      <c r="R84" s="3"/>
      <c r="S84" s="3"/>
      <c r="T84" s="4"/>
    </row>
    <row r="85" spans="1:20" x14ac:dyDescent="0.2">
      <c r="F85" s="5"/>
      <c r="G85" s="1" t="s">
        <v>34</v>
      </c>
      <c r="H85" s="21">
        <v>378073.19</v>
      </c>
      <c r="I85" s="21">
        <v>369879.95</v>
      </c>
      <c r="J85" s="2"/>
      <c r="K85" s="4"/>
      <c r="L85" s="5"/>
      <c r="M85" s="5"/>
      <c r="N85" s="4"/>
      <c r="O85" s="4"/>
      <c r="P85" s="4"/>
      <c r="Q85" s="4"/>
      <c r="R85" s="4"/>
      <c r="S85" s="4"/>
      <c r="T85" s="4"/>
    </row>
    <row r="86" spans="1:20" x14ac:dyDescent="0.2">
      <c r="A86" s="46" t="s">
        <v>21</v>
      </c>
      <c r="B86" s="46"/>
      <c r="C86" s="46"/>
      <c r="D86" s="46"/>
      <c r="F86" s="5"/>
      <c r="G86" s="1" t="s">
        <v>35</v>
      </c>
      <c r="H86" s="21">
        <v>368405.98</v>
      </c>
      <c r="I86" s="21">
        <v>355408.49</v>
      </c>
      <c r="J86" s="2"/>
      <c r="K86" s="3"/>
      <c r="L86" s="5"/>
      <c r="M86" s="5"/>
      <c r="N86" s="3"/>
      <c r="O86" s="3"/>
      <c r="P86" s="3"/>
      <c r="Q86" s="3"/>
      <c r="R86" s="3"/>
      <c r="S86" s="3"/>
      <c r="T86" s="4"/>
    </row>
    <row r="87" spans="1:20" x14ac:dyDescent="0.2">
      <c r="A87" s="1"/>
      <c r="B87" s="1" t="s">
        <v>577</v>
      </c>
      <c r="C87" s="1" t="s">
        <v>578</v>
      </c>
      <c r="D87" s="1" t="s">
        <v>579</v>
      </c>
      <c r="F87" s="5"/>
      <c r="G87" s="1" t="s">
        <v>36</v>
      </c>
      <c r="H87" s="2">
        <f>SUM(H75:H86)</f>
        <v>3832034.7199999997</v>
      </c>
      <c r="I87" s="2">
        <f t="shared" ref="I87" si="9">SUM(I75:I86)</f>
        <v>3466618.0200000005</v>
      </c>
      <c r="J87" s="2">
        <f>SUM(J75:J86)</f>
        <v>3346417.84</v>
      </c>
      <c r="K87" s="4"/>
      <c r="L87" s="5"/>
      <c r="M87" s="5"/>
      <c r="N87" s="4"/>
      <c r="O87" s="4"/>
      <c r="P87" s="4"/>
      <c r="Q87" s="4"/>
      <c r="R87" s="4"/>
      <c r="S87" s="4"/>
      <c r="T87" s="4"/>
    </row>
    <row r="88" spans="1:20" x14ac:dyDescent="0.2">
      <c r="A88" s="1" t="s">
        <v>24</v>
      </c>
      <c r="B88" s="21">
        <v>6265637.2400000002</v>
      </c>
      <c r="C88" s="21">
        <v>8318247.0199999996</v>
      </c>
      <c r="D88" s="21">
        <v>12386192.1</v>
      </c>
      <c r="F88" s="5"/>
      <c r="G88" s="5"/>
      <c r="H88" s="6"/>
      <c r="I88" s="3"/>
      <c r="J88" s="3"/>
      <c r="K88" s="3"/>
      <c r="L88" s="5"/>
      <c r="M88" s="5"/>
      <c r="N88" s="3"/>
      <c r="O88" s="3"/>
      <c r="P88" s="3"/>
      <c r="Q88" s="3"/>
      <c r="R88" s="3"/>
      <c r="S88" s="3"/>
      <c r="T88" s="4"/>
    </row>
    <row r="89" spans="1:20" x14ac:dyDescent="0.2">
      <c r="A89" s="1" t="s">
        <v>25</v>
      </c>
      <c r="B89" s="21">
        <v>5821187.3300000001</v>
      </c>
      <c r="C89" s="21">
        <v>8091033.2300000004</v>
      </c>
      <c r="D89" s="21">
        <v>12540197.52</v>
      </c>
      <c r="F89" s="5"/>
      <c r="G89" s="5"/>
      <c r="H89" s="4"/>
      <c r="I89" s="4"/>
      <c r="J89" s="4"/>
      <c r="K89" s="4"/>
      <c r="L89" s="5"/>
      <c r="M89" s="5"/>
      <c r="N89" s="4"/>
      <c r="O89" s="4"/>
      <c r="P89" s="4"/>
      <c r="Q89" s="4"/>
      <c r="R89" s="4"/>
      <c r="S89" s="4"/>
      <c r="T89" s="4"/>
    </row>
    <row r="90" spans="1:20" x14ac:dyDescent="0.2">
      <c r="A90" s="1" t="s">
        <v>26</v>
      </c>
      <c r="B90" s="21">
        <v>6394630.3300000001</v>
      </c>
      <c r="C90" s="21">
        <v>9165736.3699999992</v>
      </c>
      <c r="D90" s="21">
        <v>14807027.869999999</v>
      </c>
      <c r="F90" s="5"/>
      <c r="G90" s="46" t="s">
        <v>583</v>
      </c>
      <c r="H90" s="46"/>
      <c r="I90" s="46"/>
      <c r="J90" s="46"/>
      <c r="K90" s="4"/>
      <c r="L90" s="5"/>
      <c r="M90" s="5"/>
      <c r="N90" s="3"/>
      <c r="O90" s="3"/>
      <c r="P90" s="3"/>
      <c r="Q90" s="3"/>
      <c r="R90" s="3"/>
      <c r="S90" s="3"/>
      <c r="T90" s="4"/>
    </row>
    <row r="91" spans="1:20" x14ac:dyDescent="0.2">
      <c r="A91" s="1" t="s">
        <v>27</v>
      </c>
      <c r="B91" s="21">
        <v>5818844.4299999997</v>
      </c>
      <c r="C91" s="21">
        <v>8494672.8200000003</v>
      </c>
      <c r="D91" s="21">
        <v>17781513.079999998</v>
      </c>
      <c r="F91" s="5"/>
      <c r="G91" s="1"/>
      <c r="H91" s="1" t="s">
        <v>599</v>
      </c>
      <c r="I91" s="1" t="s">
        <v>600</v>
      </c>
      <c r="J91" s="1" t="s">
        <v>601</v>
      </c>
      <c r="K91" s="3"/>
      <c r="L91" s="5"/>
      <c r="M91" s="4"/>
      <c r="N91" s="4"/>
      <c r="O91" s="4"/>
      <c r="P91" s="4"/>
      <c r="Q91" s="4"/>
      <c r="R91" s="4"/>
      <c r="S91" s="4"/>
      <c r="T91" s="4"/>
    </row>
    <row r="92" spans="1:20" x14ac:dyDescent="0.2">
      <c r="A92" s="1" t="s">
        <v>28</v>
      </c>
      <c r="B92" s="21">
        <v>6273330.3200000003</v>
      </c>
      <c r="C92" s="21">
        <v>9440722.9900000002</v>
      </c>
      <c r="D92" s="21">
        <v>18685173.809999999</v>
      </c>
      <c r="F92" s="5"/>
      <c r="G92" s="1" t="s">
        <v>24</v>
      </c>
      <c r="H92" s="21">
        <v>2948551.25</v>
      </c>
      <c r="I92" s="21">
        <v>3437135.87</v>
      </c>
      <c r="J92" s="21">
        <v>3873586.91</v>
      </c>
      <c r="K92" s="4"/>
      <c r="L92" s="5"/>
      <c r="M92" s="4"/>
      <c r="N92" s="4"/>
      <c r="O92" s="4"/>
      <c r="P92" s="4"/>
      <c r="Q92" s="4"/>
      <c r="R92" s="4"/>
      <c r="S92" s="4"/>
      <c r="T92" s="4"/>
    </row>
    <row r="93" spans="1:20" x14ac:dyDescent="0.2">
      <c r="A93" s="1" t="s">
        <v>29</v>
      </c>
      <c r="B93" s="21">
        <v>6450244.0599999996</v>
      </c>
      <c r="C93" s="21">
        <v>8305325.2199999997</v>
      </c>
      <c r="D93" s="21">
        <v>18687421.690000001</v>
      </c>
      <c r="F93" s="5"/>
      <c r="G93" s="1" t="s">
        <v>25</v>
      </c>
      <c r="H93" s="21">
        <v>2359455.09</v>
      </c>
      <c r="I93" s="21">
        <v>2797790.16</v>
      </c>
      <c r="J93" s="21">
        <v>3561712.17</v>
      </c>
      <c r="K93" s="3"/>
      <c r="L93" s="5"/>
      <c r="M93" s="5"/>
      <c r="N93" s="4"/>
      <c r="O93" s="4"/>
      <c r="P93" s="4"/>
      <c r="Q93" s="4"/>
      <c r="R93" s="4"/>
      <c r="S93" s="4"/>
      <c r="T93" s="4"/>
    </row>
    <row r="94" spans="1:20" x14ac:dyDescent="0.2">
      <c r="A94" s="1" t="s">
        <v>30</v>
      </c>
      <c r="B94" s="21">
        <v>7209642.8499999996</v>
      </c>
      <c r="C94" s="21">
        <v>9947546.2300000004</v>
      </c>
      <c r="D94" s="21">
        <v>19957197.780000001</v>
      </c>
      <c r="F94" s="5"/>
      <c r="G94" s="1" t="s">
        <v>26</v>
      </c>
      <c r="H94" s="21">
        <v>2510139.73</v>
      </c>
      <c r="I94" s="21">
        <v>2926340.75</v>
      </c>
      <c r="J94" s="21">
        <v>4591276.5599999996</v>
      </c>
      <c r="K94" s="4"/>
      <c r="L94" s="5"/>
      <c r="M94" s="5"/>
      <c r="N94" s="3"/>
      <c r="O94" s="3"/>
      <c r="P94" s="3"/>
      <c r="Q94" s="3"/>
      <c r="R94" s="3"/>
      <c r="S94" s="3"/>
      <c r="T94" s="4"/>
    </row>
    <row r="95" spans="1:20" x14ac:dyDescent="0.2">
      <c r="A95" s="1" t="s">
        <v>31</v>
      </c>
      <c r="B95" s="21">
        <v>6773135.0800000001</v>
      </c>
      <c r="C95" s="21">
        <v>10802931.34</v>
      </c>
      <c r="D95" s="21">
        <v>19178297.84</v>
      </c>
      <c r="F95" s="5"/>
      <c r="G95" s="1" t="s">
        <v>27</v>
      </c>
      <c r="H95" s="21">
        <v>2196633.5</v>
      </c>
      <c r="I95" s="21">
        <v>2664870.2599999998</v>
      </c>
      <c r="J95" s="21">
        <v>6339877.1500000004</v>
      </c>
      <c r="K95" s="4"/>
      <c r="L95" s="5"/>
      <c r="M95" s="5"/>
      <c r="N95" s="4"/>
      <c r="O95" s="4"/>
      <c r="P95" s="4"/>
      <c r="Q95" s="4"/>
      <c r="R95" s="4"/>
      <c r="S95" s="4"/>
      <c r="T95" s="4"/>
    </row>
    <row r="96" spans="1:20" x14ac:dyDescent="0.2">
      <c r="A96" s="1" t="s">
        <v>32</v>
      </c>
      <c r="B96" s="21">
        <v>6947305.9500000002</v>
      </c>
      <c r="C96" s="21">
        <v>10579077.140000001</v>
      </c>
      <c r="D96" s="21">
        <v>17605959.670000002</v>
      </c>
      <c r="F96" s="5"/>
      <c r="G96" s="1" t="s">
        <v>28</v>
      </c>
      <c r="H96" s="21">
        <v>2701494.26</v>
      </c>
      <c r="I96" s="21">
        <v>3265405.78</v>
      </c>
      <c r="J96" s="21">
        <v>5764881.8899999997</v>
      </c>
      <c r="K96" s="3"/>
      <c r="L96" s="5"/>
      <c r="M96" s="5"/>
      <c r="N96" s="3"/>
      <c r="O96" s="3"/>
      <c r="P96" s="3"/>
      <c r="Q96" s="3"/>
      <c r="R96" s="3"/>
      <c r="S96" s="3"/>
      <c r="T96" s="4"/>
    </row>
    <row r="97" spans="1:20" x14ac:dyDescent="0.2">
      <c r="A97" s="1" t="s">
        <v>33</v>
      </c>
      <c r="B97" s="21">
        <v>7252845.1399999997</v>
      </c>
      <c r="C97" s="21">
        <v>11666373.68</v>
      </c>
      <c r="D97" s="2"/>
      <c r="F97" s="5"/>
      <c r="G97" s="1" t="s">
        <v>29</v>
      </c>
      <c r="H97" s="21">
        <v>2940962.27</v>
      </c>
      <c r="I97" s="21">
        <v>3124990.89</v>
      </c>
      <c r="J97" s="21">
        <v>4503776.16</v>
      </c>
      <c r="K97" s="4"/>
      <c r="L97" s="5"/>
      <c r="M97" s="5"/>
      <c r="N97" s="4"/>
      <c r="O97" s="4"/>
      <c r="P97" s="4"/>
      <c r="Q97" s="4"/>
      <c r="R97" s="4"/>
      <c r="S97" s="4"/>
      <c r="T97" s="4"/>
    </row>
    <row r="98" spans="1:20" x14ac:dyDescent="0.2">
      <c r="A98" s="1" t="s">
        <v>34</v>
      </c>
      <c r="B98" s="21">
        <v>7805754.9500000002</v>
      </c>
      <c r="C98" s="21">
        <v>11506530.17</v>
      </c>
      <c r="D98" s="2"/>
      <c r="F98" s="5"/>
      <c r="G98" s="1" t="s">
        <v>30</v>
      </c>
      <c r="H98" s="21">
        <v>3405206.29</v>
      </c>
      <c r="I98" s="21">
        <v>3872658.26</v>
      </c>
      <c r="J98" s="21">
        <v>4785305.3499999996</v>
      </c>
      <c r="K98" s="3"/>
      <c r="L98" s="5"/>
      <c r="M98" s="5"/>
      <c r="N98" s="3"/>
      <c r="O98" s="3"/>
      <c r="P98" s="3"/>
      <c r="Q98" s="3"/>
      <c r="R98" s="3"/>
      <c r="S98" s="3"/>
      <c r="T98" s="4"/>
    </row>
    <row r="99" spans="1:20" x14ac:dyDescent="0.2">
      <c r="A99" s="1" t="s">
        <v>35</v>
      </c>
      <c r="B99" s="21">
        <v>7780053.7000000002</v>
      </c>
      <c r="C99" s="21">
        <v>11794500.24</v>
      </c>
      <c r="D99" s="2"/>
      <c r="F99" s="5"/>
      <c r="G99" s="1" t="s">
        <v>31</v>
      </c>
      <c r="H99" s="21">
        <v>3249653.15</v>
      </c>
      <c r="I99" s="21">
        <v>3809492.79</v>
      </c>
      <c r="J99" s="21">
        <v>4830193.84</v>
      </c>
      <c r="K99" s="4"/>
      <c r="L99" s="5"/>
      <c r="M99" s="5"/>
      <c r="N99" s="4"/>
      <c r="O99" s="4"/>
      <c r="P99" s="4"/>
      <c r="Q99" s="4"/>
      <c r="R99" s="4"/>
      <c r="S99" s="4"/>
      <c r="T99" s="4"/>
    </row>
    <row r="100" spans="1:20" x14ac:dyDescent="0.2">
      <c r="A100" s="1" t="s">
        <v>36</v>
      </c>
      <c r="B100" s="2">
        <f>SUM(B88:B99)</f>
        <v>80792611.38000001</v>
      </c>
      <c r="C100" s="2">
        <f t="shared" ref="C100" si="10">SUM(C88:C99)</f>
        <v>118112696.44999999</v>
      </c>
      <c r="D100" s="2">
        <f>SUM(D88:D99)</f>
        <v>151628981.36000001</v>
      </c>
      <c r="F100" s="5"/>
      <c r="G100" s="1" t="s">
        <v>32</v>
      </c>
      <c r="H100" s="21">
        <v>2896390.93</v>
      </c>
      <c r="I100" s="21">
        <v>3247086.37</v>
      </c>
      <c r="J100" s="21">
        <v>3828572.09</v>
      </c>
      <c r="K100" s="3"/>
      <c r="L100" s="5"/>
      <c r="M100" s="5"/>
      <c r="N100" s="3"/>
      <c r="O100" s="3"/>
      <c r="P100" s="3"/>
      <c r="Q100" s="3"/>
      <c r="R100" s="3"/>
      <c r="S100" s="3"/>
      <c r="T100" s="4"/>
    </row>
    <row r="101" spans="1:20" x14ac:dyDescent="0.2">
      <c r="F101" s="5"/>
      <c r="G101" s="1" t="s">
        <v>33</v>
      </c>
      <c r="H101" s="21">
        <v>2960850.58</v>
      </c>
      <c r="I101" s="21">
        <v>3225630.24</v>
      </c>
      <c r="J101" s="2"/>
      <c r="K101" s="4"/>
      <c r="L101" s="5"/>
      <c r="M101" s="5"/>
      <c r="N101" s="4"/>
      <c r="O101" s="4"/>
      <c r="P101" s="4"/>
      <c r="Q101" s="4"/>
      <c r="R101" s="4"/>
      <c r="S101" s="4"/>
      <c r="T101" s="4"/>
    </row>
    <row r="102" spans="1:20" x14ac:dyDescent="0.2">
      <c r="A102" s="46" t="s">
        <v>21</v>
      </c>
      <c r="B102" s="46"/>
      <c r="C102" s="46"/>
      <c r="D102" s="46"/>
      <c r="F102" s="5"/>
      <c r="G102" s="1" t="s">
        <v>34</v>
      </c>
      <c r="H102" s="21">
        <v>3452976.84</v>
      </c>
      <c r="I102" s="21">
        <v>3587155.78</v>
      </c>
      <c r="J102" s="2"/>
      <c r="K102" s="3"/>
      <c r="L102" s="5"/>
      <c r="M102" s="5"/>
      <c r="N102" s="3"/>
      <c r="O102" s="3"/>
      <c r="P102" s="3"/>
      <c r="Q102" s="3"/>
      <c r="R102" s="3"/>
      <c r="S102" s="3"/>
      <c r="T102" s="4"/>
    </row>
    <row r="103" spans="1:20" x14ac:dyDescent="0.2">
      <c r="A103" s="1"/>
      <c r="B103" s="1" t="s">
        <v>580</v>
      </c>
      <c r="C103" s="1" t="s">
        <v>581</v>
      </c>
      <c r="D103" s="1" t="s">
        <v>582</v>
      </c>
      <c r="F103" s="5"/>
      <c r="G103" s="1" t="s">
        <v>35</v>
      </c>
      <c r="H103" s="21">
        <v>4833775.8099999996</v>
      </c>
      <c r="I103" s="21">
        <v>5003145.83</v>
      </c>
      <c r="J103" s="2"/>
      <c r="K103" s="4"/>
      <c r="L103" s="5"/>
      <c r="M103" s="5"/>
      <c r="N103" s="4"/>
      <c r="O103" s="4"/>
      <c r="P103" s="4"/>
      <c r="Q103" s="4"/>
      <c r="R103" s="4"/>
      <c r="S103" s="4"/>
      <c r="T103" s="4"/>
    </row>
    <row r="104" spans="1:20" x14ac:dyDescent="0.2">
      <c r="A104" s="1" t="s">
        <v>24</v>
      </c>
      <c r="B104" s="21">
        <v>267636.17</v>
      </c>
      <c r="C104" s="21">
        <v>376184.93</v>
      </c>
      <c r="D104" s="21">
        <v>545822.56999999995</v>
      </c>
      <c r="F104" s="5"/>
      <c r="G104" s="1" t="s">
        <v>36</v>
      </c>
      <c r="H104" s="2">
        <f>SUM(H92:H103)</f>
        <v>36456089.699999996</v>
      </c>
      <c r="I104" s="2">
        <f t="shared" ref="I104" si="11">SUM(I92:I103)</f>
        <v>40961702.979999997</v>
      </c>
      <c r="J104" s="2">
        <f>SUM(J92:J103)</f>
        <v>42079182.120000005</v>
      </c>
      <c r="K104" s="3"/>
      <c r="L104" s="5"/>
      <c r="M104" s="5"/>
      <c r="N104" s="3"/>
      <c r="O104" s="3"/>
      <c r="P104" s="3"/>
      <c r="Q104" s="3"/>
      <c r="R104" s="3"/>
      <c r="S104" s="3"/>
      <c r="T104" s="4"/>
    </row>
    <row r="105" spans="1:20" x14ac:dyDescent="0.2">
      <c r="A105" s="1" t="s">
        <v>25</v>
      </c>
      <c r="B105" s="21">
        <v>260498.84</v>
      </c>
      <c r="C105" s="21">
        <v>369339.75</v>
      </c>
      <c r="D105" s="21">
        <v>572624.49</v>
      </c>
      <c r="F105" s="5"/>
      <c r="G105" s="5"/>
      <c r="H105" s="4"/>
      <c r="I105" s="4"/>
      <c r="J105" s="4"/>
      <c r="K105" s="4"/>
      <c r="L105" s="5"/>
      <c r="M105" s="5"/>
      <c r="N105" s="4"/>
      <c r="O105" s="4"/>
      <c r="P105" s="4"/>
      <c r="Q105" s="4"/>
      <c r="R105" s="4"/>
      <c r="S105" s="4"/>
      <c r="T105" s="4"/>
    </row>
    <row r="106" spans="1:20" x14ac:dyDescent="0.2">
      <c r="A106" s="1" t="s">
        <v>26</v>
      </c>
      <c r="B106" s="21">
        <v>280335.42</v>
      </c>
      <c r="C106" s="21">
        <v>396535.57</v>
      </c>
      <c r="D106" s="21">
        <v>689966.34</v>
      </c>
      <c r="F106" s="5"/>
      <c r="G106" s="5"/>
      <c r="H106" s="3"/>
      <c r="I106" s="3"/>
      <c r="J106" s="3"/>
      <c r="K106" s="3"/>
      <c r="L106" s="5"/>
      <c r="M106" s="5"/>
      <c r="N106" s="3"/>
      <c r="O106" s="3"/>
      <c r="P106" s="3"/>
      <c r="Q106" s="3"/>
      <c r="R106" s="3"/>
      <c r="S106" s="3"/>
      <c r="T106" s="4"/>
    </row>
    <row r="107" spans="1:20" x14ac:dyDescent="0.2">
      <c r="A107" s="1" t="s">
        <v>27</v>
      </c>
      <c r="B107" s="21">
        <v>203279.05</v>
      </c>
      <c r="C107" s="21">
        <v>318202.67</v>
      </c>
      <c r="D107" s="21">
        <v>814023.77</v>
      </c>
      <c r="F107" s="5"/>
      <c r="G107" s="15"/>
      <c r="H107" s="15"/>
      <c r="I107" s="15"/>
      <c r="J107" s="15"/>
      <c r="K107" s="4"/>
      <c r="L107" s="5"/>
      <c r="M107" s="5"/>
      <c r="N107" s="4"/>
      <c r="O107" s="4"/>
      <c r="P107" s="4"/>
      <c r="Q107" s="4"/>
      <c r="R107" s="4"/>
      <c r="S107" s="4"/>
      <c r="T107" s="4"/>
    </row>
    <row r="108" spans="1:20" x14ac:dyDescent="0.2">
      <c r="A108" s="1" t="s">
        <v>28</v>
      </c>
      <c r="B108" s="21">
        <v>234692.46</v>
      </c>
      <c r="C108" s="21">
        <v>401546.02</v>
      </c>
      <c r="D108" s="21">
        <v>1077915.98</v>
      </c>
      <c r="F108" s="5"/>
      <c r="G108" s="15"/>
      <c r="H108" s="9"/>
      <c r="I108" s="9"/>
      <c r="J108" s="9"/>
      <c r="K108" s="3"/>
      <c r="L108" s="5"/>
      <c r="M108" s="5"/>
      <c r="N108" s="3"/>
      <c r="O108" s="3"/>
      <c r="P108" s="3"/>
      <c r="Q108" s="3"/>
      <c r="R108" s="3"/>
      <c r="S108" s="3"/>
      <c r="T108" s="4"/>
    </row>
    <row r="109" spans="1:20" x14ac:dyDescent="0.2">
      <c r="A109" s="1" t="s">
        <v>29</v>
      </c>
      <c r="B109" s="21">
        <v>215356.44</v>
      </c>
      <c r="C109" s="21">
        <v>293841.91999999998</v>
      </c>
      <c r="D109" s="21">
        <v>778124.98</v>
      </c>
      <c r="F109" s="5"/>
      <c r="G109" s="15"/>
      <c r="H109" s="9"/>
      <c r="I109" s="9"/>
      <c r="J109" s="9"/>
      <c r="K109" s="4"/>
      <c r="L109" s="5"/>
      <c r="M109" s="5"/>
      <c r="N109" s="4"/>
      <c r="O109" s="4"/>
      <c r="P109" s="4"/>
      <c r="Q109" s="4"/>
      <c r="R109" s="4"/>
      <c r="S109" s="4"/>
      <c r="T109" s="4"/>
    </row>
    <row r="110" spans="1:20" x14ac:dyDescent="0.2">
      <c r="A110" s="1" t="s">
        <v>30</v>
      </c>
      <c r="B110" s="21">
        <v>223304.1</v>
      </c>
      <c r="C110" s="21">
        <v>340870.07</v>
      </c>
      <c r="D110" s="21">
        <v>772718.35</v>
      </c>
      <c r="F110" s="5"/>
      <c r="G110" s="15"/>
      <c r="H110" s="9"/>
      <c r="I110" s="9"/>
      <c r="J110" s="9"/>
      <c r="K110" s="3"/>
      <c r="L110" s="5"/>
      <c r="M110" s="5"/>
      <c r="N110" s="3"/>
      <c r="O110" s="3"/>
      <c r="P110" s="3"/>
      <c r="Q110" s="3"/>
      <c r="R110" s="3"/>
      <c r="S110" s="3"/>
      <c r="T110" s="4"/>
    </row>
    <row r="111" spans="1:20" x14ac:dyDescent="0.2">
      <c r="A111" s="1" t="s">
        <v>31</v>
      </c>
      <c r="B111" s="21">
        <v>211586.36</v>
      </c>
      <c r="C111" s="21">
        <v>308296.67</v>
      </c>
      <c r="D111" s="21">
        <v>777669.14</v>
      </c>
      <c r="F111" s="5"/>
      <c r="G111" s="15"/>
      <c r="H111" s="9"/>
      <c r="I111" s="9"/>
      <c r="J111" s="9"/>
      <c r="K111" s="4"/>
      <c r="L111" s="5"/>
      <c r="M111" s="5"/>
      <c r="N111" s="4"/>
      <c r="O111" s="4"/>
      <c r="P111" s="4"/>
      <c r="Q111" s="4"/>
      <c r="R111" s="4"/>
      <c r="S111" s="4"/>
      <c r="T111" s="4"/>
    </row>
    <row r="112" spans="1:20" x14ac:dyDescent="0.2">
      <c r="A112" s="1" t="s">
        <v>32</v>
      </c>
      <c r="B112" s="21">
        <v>232369.24</v>
      </c>
      <c r="C112" s="21">
        <v>359858.8</v>
      </c>
      <c r="D112" s="21">
        <v>784264.24</v>
      </c>
      <c r="F112" s="5"/>
      <c r="G112" s="15"/>
      <c r="H112" s="9"/>
      <c r="I112" s="9"/>
      <c r="J112" s="9"/>
      <c r="K112" s="3"/>
      <c r="L112" s="5"/>
      <c r="M112" s="5"/>
      <c r="N112" s="3"/>
      <c r="O112" s="3"/>
      <c r="P112" s="3"/>
      <c r="Q112" s="3"/>
      <c r="R112" s="3"/>
      <c r="S112" s="3"/>
      <c r="T112" s="4"/>
    </row>
    <row r="113" spans="1:20" x14ac:dyDescent="0.2">
      <c r="A113" s="1" t="s">
        <v>33</v>
      </c>
      <c r="B113" s="21">
        <v>306371.87</v>
      </c>
      <c r="C113" s="21">
        <v>679675.09</v>
      </c>
      <c r="D113" s="2"/>
      <c r="F113" s="5"/>
      <c r="G113" s="15"/>
      <c r="H113" s="9"/>
      <c r="I113" s="9"/>
      <c r="J113" s="9"/>
      <c r="K113" s="4"/>
      <c r="L113" s="5"/>
      <c r="M113" s="5"/>
      <c r="N113" s="4"/>
      <c r="O113" s="4"/>
      <c r="P113" s="4"/>
      <c r="Q113" s="4"/>
      <c r="R113" s="4"/>
      <c r="S113" s="4"/>
      <c r="T113" s="4"/>
    </row>
    <row r="114" spans="1:20" x14ac:dyDescent="0.2">
      <c r="A114" s="1" t="s">
        <v>34</v>
      </c>
      <c r="B114" s="21">
        <v>971821.34</v>
      </c>
      <c r="C114" s="21">
        <v>1752178.77</v>
      </c>
      <c r="D114" s="2"/>
      <c r="F114" s="5"/>
      <c r="G114" s="15"/>
      <c r="H114" s="9"/>
      <c r="I114" s="9"/>
      <c r="J114" s="9"/>
      <c r="K114" s="3"/>
      <c r="L114" s="5"/>
      <c r="M114" s="5"/>
      <c r="N114" s="3"/>
      <c r="O114" s="3"/>
      <c r="P114" s="3"/>
      <c r="Q114" s="3"/>
      <c r="R114" s="3"/>
      <c r="S114" s="3"/>
      <c r="T114" s="4"/>
    </row>
    <row r="115" spans="1:20" x14ac:dyDescent="0.2">
      <c r="A115" s="1" t="s">
        <v>35</v>
      </c>
      <c r="B115" s="21">
        <v>1264728.01</v>
      </c>
      <c r="C115" s="21">
        <v>2360631.7999999998</v>
      </c>
      <c r="D115" s="2"/>
      <c r="F115" s="5"/>
      <c r="G115" s="15"/>
      <c r="H115" s="9"/>
      <c r="I115" s="9"/>
      <c r="J115" s="9"/>
      <c r="K115" s="4"/>
      <c r="L115" s="5"/>
      <c r="M115" s="5"/>
      <c r="N115" s="4"/>
      <c r="O115" s="4"/>
      <c r="P115" s="4"/>
      <c r="Q115" s="4"/>
      <c r="R115" s="4"/>
      <c r="S115" s="4"/>
      <c r="T115" s="4"/>
    </row>
    <row r="116" spans="1:20" x14ac:dyDescent="0.2">
      <c r="A116" s="1" t="s">
        <v>36</v>
      </c>
      <c r="B116" s="2">
        <f>SUM(B104:B115)</f>
        <v>4671979.3</v>
      </c>
      <c r="C116" s="2">
        <f t="shared" ref="C116" si="12">SUM(C104:C115)</f>
        <v>7957162.0599999996</v>
      </c>
      <c r="D116" s="2">
        <f>SUM(D104:D115)</f>
        <v>6813129.8599999994</v>
      </c>
      <c r="F116" s="5"/>
      <c r="G116" s="15"/>
      <c r="H116" s="9"/>
      <c r="I116" s="9"/>
      <c r="J116" s="9"/>
      <c r="K116" s="3"/>
      <c r="L116" s="5"/>
      <c r="M116" s="5"/>
      <c r="N116" s="3"/>
      <c r="O116" s="3"/>
      <c r="P116" s="3"/>
      <c r="Q116" s="3"/>
      <c r="R116" s="3"/>
      <c r="S116" s="3"/>
      <c r="T116" s="4"/>
    </row>
    <row r="117" spans="1:20" x14ac:dyDescent="0.2">
      <c r="F117" s="5"/>
      <c r="G117" s="15"/>
      <c r="H117" s="9"/>
      <c r="I117" s="9"/>
      <c r="J117" s="9"/>
      <c r="K117" s="4"/>
      <c r="L117" s="5"/>
      <c r="M117" s="5"/>
      <c r="N117" s="4"/>
      <c r="O117" s="4"/>
      <c r="P117" s="4"/>
      <c r="Q117" s="4"/>
      <c r="R117" s="4"/>
      <c r="S117" s="4"/>
      <c r="T117" s="4"/>
    </row>
    <row r="118" spans="1:20" x14ac:dyDescent="0.2">
      <c r="A118" s="15"/>
      <c r="B118" s="15"/>
      <c r="C118" s="15"/>
      <c r="D118" s="15"/>
      <c r="F118" s="5"/>
      <c r="G118" s="15"/>
      <c r="H118" s="9"/>
      <c r="I118" s="9"/>
      <c r="J118" s="10"/>
      <c r="K118" s="3"/>
      <c r="L118" s="5"/>
      <c r="M118" s="5"/>
      <c r="N118" s="3"/>
      <c r="O118" s="3"/>
      <c r="P118" s="3"/>
      <c r="Q118" s="3"/>
      <c r="R118" s="3"/>
      <c r="S118" s="3"/>
      <c r="T118" s="4"/>
    </row>
    <row r="119" spans="1:20" x14ac:dyDescent="0.2">
      <c r="A119" s="9"/>
      <c r="B119" s="9"/>
      <c r="C119" s="9"/>
      <c r="D119" s="9"/>
      <c r="F119" s="5"/>
      <c r="G119" s="15"/>
      <c r="H119" s="9"/>
      <c r="I119" s="9"/>
      <c r="J119" s="10"/>
      <c r="K119" s="4"/>
      <c r="L119" s="4"/>
      <c r="M119" s="5"/>
      <c r="N119" s="4"/>
      <c r="O119" s="4"/>
      <c r="P119" s="4"/>
      <c r="Q119" s="4"/>
      <c r="R119" s="4"/>
      <c r="S119" s="4"/>
      <c r="T119" s="4"/>
    </row>
    <row r="120" spans="1:20" x14ac:dyDescent="0.2">
      <c r="A120" s="9"/>
      <c r="B120" s="9"/>
      <c r="C120" s="9"/>
      <c r="D120" s="9"/>
      <c r="F120" s="5"/>
      <c r="G120" s="15"/>
      <c r="H120" s="9"/>
      <c r="I120" s="9"/>
      <c r="J120" s="10"/>
      <c r="K120" s="3"/>
      <c r="L120" s="3"/>
      <c r="M120" s="5"/>
      <c r="N120" s="3"/>
      <c r="O120" s="3"/>
      <c r="P120" s="3"/>
      <c r="Q120" s="3"/>
      <c r="R120" s="3"/>
      <c r="S120" s="3"/>
      <c r="T120" s="4"/>
    </row>
    <row r="121" spans="1:20" x14ac:dyDescent="0.2">
      <c r="A121" s="9"/>
      <c r="B121" s="9"/>
      <c r="C121" s="9"/>
      <c r="D121" s="9"/>
      <c r="F121" s="5"/>
      <c r="G121" s="15"/>
      <c r="H121" s="10"/>
      <c r="I121" s="10"/>
      <c r="J121" s="10"/>
      <c r="K121" s="4"/>
      <c r="L121" s="4"/>
      <c r="M121" s="5"/>
      <c r="N121" s="4"/>
      <c r="O121" s="4"/>
      <c r="P121" s="4"/>
      <c r="Q121" s="4"/>
      <c r="R121" s="4"/>
      <c r="S121" s="4"/>
      <c r="T121" s="4"/>
    </row>
    <row r="122" spans="1:20" x14ac:dyDescent="0.2">
      <c r="A122" s="9"/>
      <c r="B122" s="9"/>
      <c r="C122" s="9"/>
      <c r="D122" s="9"/>
      <c r="F122" s="5"/>
      <c r="G122" s="17"/>
      <c r="H122" s="16"/>
      <c r="I122" s="16"/>
      <c r="J122" s="16"/>
      <c r="K122" s="3"/>
      <c r="L122" s="3"/>
      <c r="M122" s="5"/>
      <c r="N122" s="3"/>
      <c r="O122" s="3"/>
      <c r="P122" s="3"/>
      <c r="Q122" s="3"/>
      <c r="R122" s="3"/>
      <c r="S122" s="3"/>
      <c r="T122" s="4"/>
    </row>
    <row r="123" spans="1:20" x14ac:dyDescent="0.2">
      <c r="A123" s="9"/>
      <c r="B123" s="9"/>
      <c r="C123" s="9"/>
      <c r="D123" s="9"/>
      <c r="F123" s="5"/>
      <c r="G123" s="15"/>
      <c r="H123" s="9"/>
      <c r="I123" s="9"/>
      <c r="J123" s="9"/>
      <c r="K123" s="4"/>
      <c r="L123" s="4"/>
      <c r="M123" s="5"/>
      <c r="N123" s="4"/>
      <c r="O123" s="4"/>
      <c r="P123" s="4"/>
      <c r="Q123" s="4"/>
      <c r="R123" s="4"/>
      <c r="S123" s="4"/>
      <c r="T123" s="4"/>
    </row>
    <row r="124" spans="1:20" x14ac:dyDescent="0.2">
      <c r="A124" s="9"/>
      <c r="B124" s="9"/>
      <c r="C124" s="9"/>
      <c r="D124" s="9"/>
      <c r="F124" s="5"/>
      <c r="G124" s="15"/>
      <c r="H124" s="15"/>
      <c r="I124" s="15"/>
      <c r="J124" s="15"/>
      <c r="K124" s="3"/>
      <c r="L124" s="3"/>
      <c r="M124" s="5"/>
      <c r="N124" s="3"/>
      <c r="O124" s="3"/>
      <c r="P124" s="3"/>
      <c r="Q124" s="3"/>
      <c r="R124" s="3"/>
      <c r="S124" s="3"/>
      <c r="T124" s="4"/>
    </row>
    <row r="125" spans="1:20" x14ac:dyDescent="0.2">
      <c r="A125" s="9"/>
      <c r="B125" s="9"/>
      <c r="C125" s="9"/>
      <c r="D125" s="9"/>
      <c r="F125" s="5"/>
      <c r="G125" s="15"/>
      <c r="H125" s="9"/>
      <c r="I125" s="9"/>
      <c r="J125" s="9"/>
      <c r="K125" s="4"/>
      <c r="L125" s="4"/>
      <c r="M125" s="5"/>
      <c r="N125" s="4"/>
      <c r="O125" s="4"/>
      <c r="P125" s="4"/>
      <c r="Q125" s="4"/>
      <c r="R125" s="4"/>
      <c r="S125" s="4"/>
      <c r="T125" s="4"/>
    </row>
    <row r="126" spans="1:20" x14ac:dyDescent="0.2">
      <c r="A126" s="9"/>
      <c r="B126" s="9"/>
      <c r="C126" s="9"/>
      <c r="D126" s="9"/>
      <c r="F126" s="5"/>
      <c r="G126" s="15"/>
      <c r="H126" s="9"/>
      <c r="I126" s="9"/>
      <c r="J126" s="9"/>
      <c r="K126" s="3"/>
      <c r="L126" s="3"/>
      <c r="M126" s="5"/>
      <c r="N126" s="3"/>
      <c r="O126" s="3"/>
      <c r="P126" s="3"/>
      <c r="Q126" s="3"/>
      <c r="R126" s="3"/>
      <c r="S126" s="3"/>
      <c r="T126" s="4"/>
    </row>
    <row r="127" spans="1:20" x14ac:dyDescent="0.2">
      <c r="A127" s="9"/>
      <c r="B127" s="9"/>
      <c r="C127" s="9"/>
      <c r="D127" s="9"/>
      <c r="F127" s="5"/>
      <c r="G127" s="15"/>
      <c r="H127" s="9"/>
      <c r="I127" s="9"/>
      <c r="J127" s="9"/>
      <c r="K127" s="4"/>
      <c r="L127" s="4"/>
      <c r="M127" s="5"/>
      <c r="N127" s="4"/>
      <c r="O127" s="4"/>
      <c r="P127" s="4"/>
      <c r="Q127" s="4"/>
      <c r="R127" s="4"/>
      <c r="S127" s="4"/>
      <c r="T127" s="4"/>
    </row>
    <row r="128" spans="1:20" x14ac:dyDescent="0.2">
      <c r="A128" s="9"/>
      <c r="B128" s="9"/>
      <c r="C128" s="9"/>
      <c r="D128" s="9"/>
      <c r="F128" s="5"/>
      <c r="G128" s="15"/>
      <c r="H128" s="9"/>
      <c r="I128" s="9"/>
      <c r="J128" s="9"/>
      <c r="K128" s="3"/>
      <c r="L128" s="3"/>
      <c r="M128" s="5"/>
      <c r="N128" s="3"/>
      <c r="O128" s="3"/>
      <c r="P128" s="3"/>
      <c r="Q128" s="3"/>
      <c r="R128" s="3"/>
      <c r="S128" s="3"/>
      <c r="T128" s="4"/>
    </row>
    <row r="129" spans="1:20" x14ac:dyDescent="0.2">
      <c r="A129" s="9"/>
      <c r="B129" s="9"/>
      <c r="C129" s="9"/>
      <c r="D129" s="10"/>
      <c r="F129" s="5"/>
      <c r="G129" s="15"/>
      <c r="H129" s="9"/>
      <c r="I129" s="9"/>
      <c r="J129" s="9"/>
      <c r="K129" s="4"/>
      <c r="L129" s="4"/>
      <c r="M129" s="5"/>
      <c r="N129" s="4"/>
      <c r="O129" s="4"/>
      <c r="P129" s="4"/>
      <c r="Q129" s="4"/>
      <c r="R129" s="4"/>
      <c r="S129" s="4"/>
      <c r="T129" s="4"/>
    </row>
    <row r="130" spans="1:20" x14ac:dyDescent="0.2">
      <c r="A130" s="9"/>
      <c r="B130" s="9"/>
      <c r="C130" s="9"/>
      <c r="D130" s="10"/>
      <c r="F130" s="5"/>
      <c r="G130" s="15"/>
      <c r="H130" s="9"/>
      <c r="I130" s="9"/>
      <c r="J130" s="9"/>
      <c r="K130" s="3"/>
      <c r="L130" s="3"/>
      <c r="M130" s="5"/>
      <c r="N130" s="3"/>
      <c r="O130" s="3"/>
      <c r="P130" s="3"/>
      <c r="Q130" s="3"/>
      <c r="R130" s="3"/>
      <c r="S130" s="3"/>
      <c r="T130" s="4"/>
    </row>
    <row r="131" spans="1:20" x14ac:dyDescent="0.2">
      <c r="A131" s="9"/>
      <c r="B131" s="9"/>
      <c r="C131" s="9"/>
      <c r="D131" s="10"/>
      <c r="F131" s="5"/>
      <c r="G131" s="15"/>
      <c r="H131" s="9"/>
      <c r="I131" s="9"/>
      <c r="J131" s="9"/>
      <c r="K131" s="4"/>
      <c r="L131" s="4"/>
      <c r="M131" s="4"/>
    </row>
    <row r="132" spans="1:20" x14ac:dyDescent="0.2">
      <c r="A132" s="9"/>
      <c r="B132" s="10"/>
      <c r="C132" s="10"/>
      <c r="D132" s="10"/>
      <c r="F132" s="5"/>
      <c r="G132" s="15"/>
      <c r="H132" s="9"/>
      <c r="I132" s="9"/>
      <c r="J132" s="9"/>
      <c r="K132" s="3"/>
      <c r="L132" s="3"/>
      <c r="M132" s="3"/>
    </row>
    <row r="133" spans="1:20" x14ac:dyDescent="0.2">
      <c r="G133" s="9"/>
      <c r="H133" s="9"/>
      <c r="I133" s="9"/>
      <c r="J133" s="9"/>
      <c r="K133" s="4"/>
      <c r="L133" s="4"/>
      <c r="M133" s="4"/>
    </row>
    <row r="134" spans="1:20" x14ac:dyDescent="0.2">
      <c r="G134" s="9"/>
      <c r="H134" s="9"/>
      <c r="I134" s="9"/>
      <c r="J134" s="9"/>
    </row>
    <row r="135" spans="1:20" x14ac:dyDescent="0.2">
      <c r="G135" s="9"/>
      <c r="H135" s="9"/>
      <c r="I135" s="9"/>
      <c r="J135" s="10"/>
    </row>
    <row r="136" spans="1:20" x14ac:dyDescent="0.2">
      <c r="G136" s="9"/>
      <c r="H136" s="9"/>
      <c r="I136" s="9"/>
      <c r="J136" s="10"/>
    </row>
    <row r="137" spans="1:20" x14ac:dyDescent="0.2">
      <c r="G137" s="9"/>
      <c r="H137" s="9"/>
      <c r="I137" s="9"/>
      <c r="J137" s="10"/>
    </row>
    <row r="138" spans="1:20" x14ac:dyDescent="0.2">
      <c r="G138" s="9"/>
      <c r="H138" s="10"/>
      <c r="I138" s="10"/>
      <c r="J138" s="10"/>
    </row>
  </sheetData>
  <mergeCells count="24">
    <mergeCell ref="O4:R4"/>
    <mergeCell ref="V4:Y4"/>
    <mergeCell ref="A102:D102"/>
    <mergeCell ref="A6:D6"/>
    <mergeCell ref="A22:D22"/>
    <mergeCell ref="A38:D38"/>
    <mergeCell ref="A54:D54"/>
    <mergeCell ref="A70:D70"/>
    <mergeCell ref="A86:D86"/>
    <mergeCell ref="G90:J90"/>
    <mergeCell ref="G6:J6"/>
    <mergeCell ref="G23:J23"/>
    <mergeCell ref="G40:J40"/>
    <mergeCell ref="G56:J56"/>
    <mergeCell ref="G73:J73"/>
    <mergeCell ref="AC37:AC38"/>
    <mergeCell ref="AC39:AC40"/>
    <mergeCell ref="AC41:AC42"/>
    <mergeCell ref="AC43:AC44"/>
    <mergeCell ref="AC25:AC27"/>
    <mergeCell ref="AC28:AC29"/>
    <mergeCell ref="AC30:AC31"/>
    <mergeCell ref="AC32:AC33"/>
    <mergeCell ref="AC34:AC36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CF2A8-FC82-E54C-B52D-7EEE24D13999}">
  <dimension ref="A1"/>
  <sheetViews>
    <sheetView workbookViewId="0">
      <selection activeCell="D13" sqref="D1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7514-3674-964B-96A9-9653AB9C5471}">
  <dimension ref="A1:AC367"/>
  <sheetViews>
    <sheetView topLeftCell="T1" zoomScale="75" workbookViewId="0">
      <selection activeCell="Z13" sqref="Z13:AC14"/>
    </sheetView>
  </sheetViews>
  <sheetFormatPr baseColWidth="10" defaultRowHeight="16" x14ac:dyDescent="0.2"/>
  <cols>
    <col min="2" max="4" width="26.33203125" bestFit="1" customWidth="1"/>
    <col min="8" max="10" width="17.83203125" bestFit="1" customWidth="1"/>
    <col min="14" max="14" width="25.33203125" bestFit="1" customWidth="1"/>
    <col min="15" max="15" width="20.6640625" customWidth="1"/>
    <col min="16" max="16" width="24" customWidth="1"/>
    <col min="17" max="17" width="22.5" customWidth="1"/>
    <col min="20" max="20" width="19.33203125" customWidth="1"/>
    <col min="21" max="21" width="18.1640625" customWidth="1"/>
    <col min="22" max="22" width="19.1640625" customWidth="1"/>
    <col min="23" max="23" width="18.83203125" customWidth="1"/>
    <col min="27" max="27" width="17.6640625" customWidth="1"/>
    <col min="28" max="28" width="17.5" customWidth="1"/>
    <col min="29" max="29" width="18.5" customWidth="1"/>
  </cols>
  <sheetData>
    <row r="1" spans="1:29" x14ac:dyDescent="0.2">
      <c r="A1" t="s">
        <v>3</v>
      </c>
    </row>
    <row r="2" spans="1:29" x14ac:dyDescent="0.2">
      <c r="A2" t="s">
        <v>4</v>
      </c>
    </row>
    <row r="6" spans="1:29" x14ac:dyDescent="0.2">
      <c r="F6" s="5"/>
      <c r="G6" s="5"/>
      <c r="H6" s="5"/>
      <c r="I6" s="5"/>
      <c r="J6" s="5"/>
      <c r="K6" s="5"/>
      <c r="L6" s="5"/>
      <c r="M6" s="5"/>
    </row>
    <row r="7" spans="1:29" x14ac:dyDescent="0.2">
      <c r="A7" s="46" t="s">
        <v>3</v>
      </c>
      <c r="B7" s="46"/>
      <c r="C7" s="46"/>
      <c r="D7" s="46"/>
      <c r="F7" s="5"/>
      <c r="G7" s="46" t="s">
        <v>199</v>
      </c>
      <c r="H7" s="46"/>
      <c r="I7" s="46"/>
      <c r="J7" s="46"/>
      <c r="K7" s="5"/>
      <c r="L7" s="5"/>
      <c r="M7" s="5"/>
      <c r="N7" s="46" t="s">
        <v>3</v>
      </c>
      <c r="O7" s="46"/>
      <c r="P7" s="46"/>
      <c r="Q7" s="46"/>
      <c r="R7" s="4"/>
      <c r="S7" s="4"/>
      <c r="T7" s="46" t="s">
        <v>199</v>
      </c>
      <c r="U7" s="46"/>
      <c r="V7" s="46"/>
      <c r="W7" s="46"/>
    </row>
    <row r="8" spans="1:29" x14ac:dyDescent="0.2">
      <c r="A8" s="1"/>
      <c r="B8" s="1" t="s">
        <v>138</v>
      </c>
      <c r="C8" s="1" t="s">
        <v>139</v>
      </c>
      <c r="D8" s="1" t="s">
        <v>140</v>
      </c>
      <c r="F8" s="5"/>
      <c r="G8" s="1"/>
      <c r="H8" s="1" t="s">
        <v>200</v>
      </c>
      <c r="I8" s="1" t="s">
        <v>201</v>
      </c>
      <c r="J8" s="1" t="s">
        <v>202</v>
      </c>
      <c r="K8" s="5"/>
      <c r="L8" s="5"/>
      <c r="M8" s="5"/>
      <c r="R8" s="3"/>
      <c r="S8" s="3"/>
    </row>
    <row r="9" spans="1:29" x14ac:dyDescent="0.2">
      <c r="A9" s="1" t="s">
        <v>24</v>
      </c>
      <c r="B9" s="21">
        <v>1003555.88</v>
      </c>
      <c r="C9" s="21">
        <v>1344900.25</v>
      </c>
      <c r="D9" s="21">
        <v>1360691.62</v>
      </c>
      <c r="F9" s="5"/>
      <c r="G9" s="1" t="s">
        <v>24</v>
      </c>
      <c r="H9" s="21">
        <v>524103.04</v>
      </c>
      <c r="I9" s="21">
        <v>732826.28</v>
      </c>
      <c r="J9" s="21">
        <v>889453.49</v>
      </c>
      <c r="K9" s="5"/>
      <c r="L9" s="4"/>
      <c r="M9" s="5"/>
      <c r="R9" s="4"/>
      <c r="S9" s="4"/>
    </row>
    <row r="10" spans="1:29" x14ac:dyDescent="0.2">
      <c r="A10" s="1" t="s">
        <v>25</v>
      </c>
      <c r="B10" s="21">
        <v>1034540.87</v>
      </c>
      <c r="C10" s="21">
        <v>1236459.69</v>
      </c>
      <c r="D10" s="21">
        <v>1433304</v>
      </c>
      <c r="F10" s="5"/>
      <c r="G10" s="1" t="s">
        <v>25</v>
      </c>
      <c r="H10" s="21">
        <v>511203.26</v>
      </c>
      <c r="I10" s="21">
        <v>658196.47999999998</v>
      </c>
      <c r="J10" s="21">
        <v>888488.72</v>
      </c>
      <c r="K10" s="5"/>
      <c r="L10" s="5"/>
      <c r="M10" s="5"/>
      <c r="R10" s="3"/>
      <c r="S10" s="3"/>
    </row>
    <row r="11" spans="1:29" x14ac:dyDescent="0.2">
      <c r="A11" s="1" t="s">
        <v>26</v>
      </c>
      <c r="B11" s="21">
        <v>1616797.28</v>
      </c>
      <c r="C11" s="21">
        <v>1421142.17</v>
      </c>
      <c r="D11" s="21">
        <v>2469932.9700000002</v>
      </c>
      <c r="F11" s="5"/>
      <c r="G11" s="1" t="s">
        <v>26</v>
      </c>
      <c r="H11" s="21">
        <v>537418.85</v>
      </c>
      <c r="I11" s="21">
        <v>691770.7</v>
      </c>
      <c r="J11" s="21">
        <v>1084764.02</v>
      </c>
      <c r="K11" s="5"/>
      <c r="L11" s="5"/>
      <c r="M11" s="5"/>
      <c r="N11" s="23"/>
      <c r="O11" s="23">
        <v>2018</v>
      </c>
      <c r="P11" s="23">
        <v>2019</v>
      </c>
      <c r="Q11" s="23">
        <v>2020</v>
      </c>
      <c r="R11" s="4"/>
      <c r="S11" s="4"/>
      <c r="U11">
        <v>2018</v>
      </c>
      <c r="V11">
        <v>2019</v>
      </c>
      <c r="W11" s="4">
        <v>2020</v>
      </c>
    </row>
    <row r="12" spans="1:29" x14ac:dyDescent="0.2">
      <c r="A12" s="1" t="s">
        <v>27</v>
      </c>
      <c r="B12" s="21">
        <v>816363.78</v>
      </c>
      <c r="C12" s="21">
        <v>1673542.61</v>
      </c>
      <c r="D12" s="21">
        <v>3293809.83</v>
      </c>
      <c r="F12" s="5"/>
      <c r="G12" s="1" t="s">
        <v>27</v>
      </c>
      <c r="H12" s="21">
        <v>364332.97</v>
      </c>
      <c r="I12" s="21">
        <v>529418.73</v>
      </c>
      <c r="J12" s="21">
        <v>1209460.1299999999</v>
      </c>
      <c r="K12" s="5"/>
      <c r="L12" s="5"/>
      <c r="M12" s="5"/>
      <c r="N12" s="1" t="s">
        <v>656</v>
      </c>
      <c r="O12" s="2">
        <v>27657960.68</v>
      </c>
      <c r="P12" s="2">
        <v>30569383.289999999</v>
      </c>
      <c r="Q12" s="2">
        <v>19701702.849999998</v>
      </c>
      <c r="R12" s="3"/>
      <c r="S12" s="3"/>
      <c r="T12" s="1" t="s">
        <v>657</v>
      </c>
      <c r="U12" s="2">
        <v>7514105.8799999999</v>
      </c>
      <c r="V12" s="2">
        <v>9778579.5500000007</v>
      </c>
      <c r="W12" s="2">
        <v>10163609.130000001</v>
      </c>
      <c r="Z12" s="36" t="s">
        <v>783</v>
      </c>
      <c r="AA12" s="36">
        <v>2018</v>
      </c>
      <c r="AB12" s="36">
        <v>2019</v>
      </c>
      <c r="AC12" s="36">
        <v>2020</v>
      </c>
    </row>
    <row r="13" spans="1:29" x14ac:dyDescent="0.2">
      <c r="A13" s="1" t="s">
        <v>28</v>
      </c>
      <c r="B13" s="21">
        <v>1263706.44</v>
      </c>
      <c r="C13" s="21">
        <v>1899168.98</v>
      </c>
      <c r="D13" s="21">
        <v>3677974.68</v>
      </c>
      <c r="F13" s="5"/>
      <c r="G13" s="1" t="s">
        <v>28</v>
      </c>
      <c r="H13" s="21">
        <v>415852.63</v>
      </c>
      <c r="I13" s="21">
        <v>580948.02</v>
      </c>
      <c r="J13" s="21">
        <v>1410318.15</v>
      </c>
      <c r="K13" s="5"/>
      <c r="L13" s="5"/>
      <c r="M13" s="5"/>
      <c r="N13" s="1" t="s">
        <v>636</v>
      </c>
      <c r="O13" s="2">
        <v>983547.1399999999</v>
      </c>
      <c r="P13" s="2">
        <v>1379067.25</v>
      </c>
      <c r="Q13" s="2">
        <v>958994.45000000007</v>
      </c>
      <c r="R13" s="4"/>
      <c r="S13" s="4"/>
      <c r="T13" s="1" t="s">
        <v>658</v>
      </c>
      <c r="U13" s="2">
        <v>148523255.08000001</v>
      </c>
      <c r="V13" s="2">
        <v>162989010.17000002</v>
      </c>
      <c r="W13" s="2">
        <v>148096618.69</v>
      </c>
      <c r="Z13" s="36" t="s">
        <v>658</v>
      </c>
      <c r="AA13" s="37">
        <v>148523255.08000001</v>
      </c>
      <c r="AB13" s="37">
        <v>162989010.17000002</v>
      </c>
      <c r="AC13" s="37">
        <v>148096618.69</v>
      </c>
    </row>
    <row r="14" spans="1:29" x14ac:dyDescent="0.2">
      <c r="A14" s="1" t="s">
        <v>29</v>
      </c>
      <c r="B14" s="21">
        <v>834623.14</v>
      </c>
      <c r="C14" s="21">
        <v>893781.14</v>
      </c>
      <c r="D14" s="21">
        <v>1703392.58</v>
      </c>
      <c r="F14" s="5"/>
      <c r="G14" s="1" t="s">
        <v>29</v>
      </c>
      <c r="H14" s="21">
        <v>385558.94</v>
      </c>
      <c r="I14" s="21">
        <v>430828.07</v>
      </c>
      <c r="J14" s="21">
        <v>990448.66</v>
      </c>
      <c r="K14" s="5"/>
      <c r="L14" s="5"/>
      <c r="M14" s="5"/>
      <c r="N14" s="1" t="s">
        <v>637</v>
      </c>
      <c r="O14" s="2">
        <v>8593063.1099999994</v>
      </c>
      <c r="P14" s="2">
        <v>8878715.4100000001</v>
      </c>
      <c r="Q14" s="2">
        <v>6256525.5899999999</v>
      </c>
      <c r="R14" s="3"/>
      <c r="S14" s="3"/>
      <c r="T14" s="1" t="s">
        <v>659</v>
      </c>
      <c r="U14" s="2">
        <v>1074620.9099999999</v>
      </c>
      <c r="V14" s="2">
        <v>2113504.98</v>
      </c>
      <c r="W14" s="2">
        <v>2275738.3200000003</v>
      </c>
      <c r="Z14" s="36" t="s">
        <v>660</v>
      </c>
      <c r="AA14" s="37">
        <v>73853237.760000005</v>
      </c>
      <c r="AB14" s="37">
        <v>89490572.25999999</v>
      </c>
      <c r="AC14" s="37">
        <v>85543148.359999999</v>
      </c>
    </row>
    <row r="15" spans="1:29" x14ac:dyDescent="0.2">
      <c r="A15" s="1" t="s">
        <v>30</v>
      </c>
      <c r="B15" s="21">
        <v>1059481.73</v>
      </c>
      <c r="C15" s="21">
        <v>1326724.49</v>
      </c>
      <c r="D15" s="21">
        <v>1742524.52</v>
      </c>
      <c r="F15" s="5"/>
      <c r="G15" s="1" t="s">
        <v>30</v>
      </c>
      <c r="H15" s="21">
        <v>530449.09</v>
      </c>
      <c r="I15" s="21">
        <v>661291.65</v>
      </c>
      <c r="J15" s="21">
        <v>1101796.32</v>
      </c>
      <c r="K15" s="5"/>
      <c r="L15" s="5"/>
      <c r="M15" s="5"/>
      <c r="N15" s="1" t="s">
        <v>638</v>
      </c>
      <c r="O15" s="2">
        <v>52365402.469999999</v>
      </c>
      <c r="P15" s="2">
        <v>61814917.779999986</v>
      </c>
      <c r="Q15" s="2">
        <v>54558862.039999992</v>
      </c>
      <c r="R15" s="4"/>
      <c r="S15" s="4"/>
      <c r="T15" s="1" t="s">
        <v>660</v>
      </c>
      <c r="U15" s="2">
        <v>73853237.760000005</v>
      </c>
      <c r="V15" s="2">
        <v>89490572.25999999</v>
      </c>
      <c r="W15" s="2">
        <v>85543148.359999999</v>
      </c>
    </row>
    <row r="16" spans="1:29" x14ac:dyDescent="0.2">
      <c r="A16" s="1" t="s">
        <v>31</v>
      </c>
      <c r="B16" s="21">
        <v>1090125.8899999999</v>
      </c>
      <c r="C16" s="21">
        <v>1407268.78</v>
      </c>
      <c r="D16" s="21">
        <v>1945587.7</v>
      </c>
      <c r="F16" s="5"/>
      <c r="G16" s="1" t="s">
        <v>31</v>
      </c>
      <c r="H16" s="21">
        <v>618998.31999999995</v>
      </c>
      <c r="I16" s="21">
        <v>793692.98</v>
      </c>
      <c r="J16" s="21">
        <v>1262351.58</v>
      </c>
      <c r="K16" s="5"/>
      <c r="L16" s="5"/>
      <c r="M16" s="5"/>
      <c r="N16" s="1" t="s">
        <v>639</v>
      </c>
      <c r="O16" s="2">
        <v>2345438.4900000002</v>
      </c>
      <c r="P16" s="2">
        <v>3169169.7199999997</v>
      </c>
      <c r="Q16" s="2">
        <v>3255692.3699999996</v>
      </c>
      <c r="R16" s="4"/>
      <c r="S16" s="4"/>
      <c r="T16" s="4"/>
    </row>
    <row r="17" spans="1:21" x14ac:dyDescent="0.2">
      <c r="A17" s="1" t="s">
        <v>32</v>
      </c>
      <c r="B17" s="21">
        <v>1265930.6399999999</v>
      </c>
      <c r="C17" s="21">
        <v>1629154.88</v>
      </c>
      <c r="D17" s="21">
        <v>2074484.95</v>
      </c>
      <c r="F17" s="5"/>
      <c r="G17" s="1" t="s">
        <v>32</v>
      </c>
      <c r="H17" s="21">
        <v>634203.24</v>
      </c>
      <c r="I17" s="21">
        <v>833552.31</v>
      </c>
      <c r="J17" s="21">
        <v>1326528.06</v>
      </c>
      <c r="K17" s="5"/>
      <c r="L17" s="5"/>
      <c r="M17" s="5"/>
      <c r="N17" s="1" t="s">
        <v>640</v>
      </c>
      <c r="O17" s="2">
        <v>48280456.480000004</v>
      </c>
      <c r="P17" s="2">
        <v>58558951.640000001</v>
      </c>
      <c r="Q17" s="2">
        <v>41646654.149999999</v>
      </c>
      <c r="R17" s="3"/>
      <c r="S17" s="3"/>
      <c r="T17" s="3"/>
      <c r="U17" s="4"/>
    </row>
    <row r="18" spans="1:21" x14ac:dyDescent="0.2">
      <c r="A18" s="1" t="s">
        <v>33</v>
      </c>
      <c r="B18" s="21">
        <v>1674252.78</v>
      </c>
      <c r="C18" s="21">
        <v>2048941.24</v>
      </c>
      <c r="D18" s="2"/>
      <c r="F18" s="5"/>
      <c r="G18" s="1" t="s">
        <v>33</v>
      </c>
      <c r="H18" s="21">
        <v>737704.84</v>
      </c>
      <c r="I18" s="21">
        <v>918037.92</v>
      </c>
      <c r="J18" s="2"/>
      <c r="K18" s="5"/>
      <c r="L18" s="5"/>
      <c r="M18" s="5"/>
      <c r="N18" s="1" t="s">
        <v>641</v>
      </c>
      <c r="O18" s="2">
        <v>44196193.079999998</v>
      </c>
      <c r="P18" s="2">
        <v>59394513.670000002</v>
      </c>
      <c r="Q18" s="2">
        <v>45923663.029999994</v>
      </c>
      <c r="R18" s="4"/>
      <c r="S18" s="4"/>
      <c r="T18" s="4"/>
      <c r="U18" s="4"/>
    </row>
    <row r="19" spans="1:21" x14ac:dyDescent="0.2">
      <c r="A19" s="1" t="s">
        <v>34</v>
      </c>
      <c r="B19" s="21">
        <v>5861465.5300000003</v>
      </c>
      <c r="C19" s="21">
        <v>5551710.5899999999</v>
      </c>
      <c r="D19" s="2"/>
      <c r="F19" s="5"/>
      <c r="G19" s="1" t="s">
        <v>34</v>
      </c>
      <c r="H19" s="21">
        <v>1035635.34</v>
      </c>
      <c r="I19" s="21">
        <v>1352848.86</v>
      </c>
      <c r="J19" s="2"/>
      <c r="K19" s="5"/>
      <c r="L19" s="5"/>
      <c r="M19" s="5"/>
      <c r="N19" s="1" t="s">
        <v>642</v>
      </c>
      <c r="O19" s="2">
        <v>12564488.540000001</v>
      </c>
      <c r="P19" s="2">
        <v>16105523.560000001</v>
      </c>
      <c r="Q19" s="2">
        <v>11449407.890000001</v>
      </c>
      <c r="R19" s="3"/>
      <c r="S19" s="3"/>
      <c r="T19" s="3"/>
      <c r="U19" s="4"/>
    </row>
    <row r="20" spans="1:21" x14ac:dyDescent="0.2">
      <c r="A20" s="1" t="s">
        <v>35</v>
      </c>
      <c r="B20" s="21">
        <v>10137116.720000001</v>
      </c>
      <c r="C20" s="21">
        <v>10136588.470000001</v>
      </c>
      <c r="D20" s="2"/>
      <c r="F20" s="5"/>
      <c r="G20" s="1" t="s">
        <v>35</v>
      </c>
      <c r="H20" s="21">
        <v>1218645.3600000001</v>
      </c>
      <c r="I20" s="21">
        <v>1595167.55</v>
      </c>
      <c r="J20" s="2"/>
      <c r="K20" s="5"/>
      <c r="L20" s="5"/>
      <c r="M20" s="5"/>
      <c r="N20" s="1" t="s">
        <v>643</v>
      </c>
      <c r="O20" s="2">
        <v>174866797.56</v>
      </c>
      <c r="P20" s="2">
        <v>216911221.61000001</v>
      </c>
      <c r="Q20" s="2">
        <v>184515404.12</v>
      </c>
      <c r="R20" s="4"/>
      <c r="S20" s="4"/>
      <c r="T20" s="4"/>
      <c r="U20" s="4"/>
    </row>
    <row r="21" spans="1:21" x14ac:dyDescent="0.2">
      <c r="A21" s="1" t="s">
        <v>36</v>
      </c>
      <c r="B21" s="2">
        <f>SUM(B9:B20)</f>
        <v>27657960.68</v>
      </c>
      <c r="C21" s="2">
        <f t="shared" ref="C21:D21" si="0">SUM(C9:C20)</f>
        <v>30569383.289999999</v>
      </c>
      <c r="D21" s="2">
        <f t="shared" si="0"/>
        <v>19701702.849999998</v>
      </c>
      <c r="F21" s="5"/>
      <c r="G21" s="1" t="s">
        <v>36</v>
      </c>
      <c r="H21" s="2">
        <f>SUM(H9:H20)</f>
        <v>7514105.8799999999</v>
      </c>
      <c r="I21" s="2">
        <f t="shared" ref="I21:J21" si="1">SUM(I9:I20)</f>
        <v>9778579.5500000007</v>
      </c>
      <c r="J21" s="2">
        <f t="shared" si="1"/>
        <v>10163609.130000001</v>
      </c>
      <c r="K21" s="5"/>
      <c r="L21" s="5"/>
      <c r="M21" s="5"/>
      <c r="N21" s="1" t="s">
        <v>644</v>
      </c>
      <c r="O21" s="2">
        <v>7501608.2199999997</v>
      </c>
      <c r="P21" s="2">
        <v>8095151.129999999</v>
      </c>
      <c r="Q21" s="2">
        <v>4746441.8899999997</v>
      </c>
      <c r="R21" s="3"/>
      <c r="S21" s="3"/>
      <c r="T21" s="3"/>
      <c r="U21" s="4"/>
    </row>
    <row r="22" spans="1:21" x14ac:dyDescent="0.2">
      <c r="F22" s="5"/>
      <c r="G22" s="5"/>
      <c r="H22" s="4"/>
      <c r="I22" s="4"/>
      <c r="J22" s="4"/>
      <c r="K22" s="4"/>
      <c r="L22" s="5"/>
      <c r="M22" s="5"/>
      <c r="N22" s="1" t="s">
        <v>645</v>
      </c>
      <c r="O22" s="2">
        <v>87727361.079999998</v>
      </c>
      <c r="P22" s="2">
        <v>111656685.87</v>
      </c>
      <c r="Q22" s="2">
        <v>78756906.139999986</v>
      </c>
      <c r="R22" s="4"/>
      <c r="S22" s="4"/>
      <c r="T22" s="4"/>
      <c r="U22" s="4"/>
    </row>
    <row r="23" spans="1:21" x14ac:dyDescent="0.2">
      <c r="A23" s="46" t="s">
        <v>3</v>
      </c>
      <c r="B23" s="46"/>
      <c r="C23" s="46"/>
      <c r="D23" s="46"/>
      <c r="F23" s="5"/>
      <c r="G23" s="46" t="s">
        <v>199</v>
      </c>
      <c r="H23" s="46"/>
      <c r="I23" s="46"/>
      <c r="J23" s="46"/>
      <c r="K23" s="4"/>
      <c r="L23" s="5"/>
      <c r="M23" s="5"/>
      <c r="N23" s="1" t="s">
        <v>646</v>
      </c>
      <c r="O23" s="2">
        <v>8431670.25</v>
      </c>
      <c r="P23" s="2">
        <v>11074613.560000001</v>
      </c>
      <c r="Q23" s="2">
        <v>7631404.6399999987</v>
      </c>
      <c r="R23" s="3"/>
      <c r="S23" s="3"/>
      <c r="T23" s="3"/>
      <c r="U23" s="4"/>
    </row>
    <row r="24" spans="1:21" x14ac:dyDescent="0.2">
      <c r="A24" s="1"/>
      <c r="B24" s="1" t="s">
        <v>141</v>
      </c>
      <c r="C24" s="1" t="s">
        <v>139</v>
      </c>
      <c r="D24" s="1" t="s">
        <v>140</v>
      </c>
      <c r="F24" s="5"/>
      <c r="G24" s="1"/>
      <c r="H24" s="1" t="s">
        <v>203</v>
      </c>
      <c r="I24" s="1" t="s">
        <v>204</v>
      </c>
      <c r="J24" s="1" t="s">
        <v>205</v>
      </c>
      <c r="K24" s="4"/>
      <c r="L24" s="5"/>
      <c r="M24" s="5"/>
      <c r="N24" s="1" t="s">
        <v>647</v>
      </c>
      <c r="O24" s="2">
        <v>36988954.409999996</v>
      </c>
      <c r="P24" s="2">
        <v>39465577.019999996</v>
      </c>
      <c r="Q24" s="2">
        <v>24088422.979999997</v>
      </c>
      <c r="R24" s="4"/>
      <c r="S24" s="4"/>
      <c r="T24" s="4"/>
      <c r="U24" s="4"/>
    </row>
    <row r="25" spans="1:21" x14ac:dyDescent="0.2">
      <c r="A25" s="1" t="s">
        <v>24</v>
      </c>
      <c r="B25" s="21">
        <v>0</v>
      </c>
      <c r="C25" s="21">
        <v>124017.38</v>
      </c>
      <c r="D25" s="21">
        <v>85197.05</v>
      </c>
      <c r="F25" s="5"/>
      <c r="G25" s="1" t="s">
        <v>24</v>
      </c>
      <c r="H25" s="21">
        <v>12237695.939999999</v>
      </c>
      <c r="I25" s="21">
        <v>13797621.01</v>
      </c>
      <c r="J25" s="21">
        <v>13833390.18</v>
      </c>
      <c r="K25" s="3"/>
      <c r="L25" s="5"/>
      <c r="M25" s="5"/>
      <c r="N25" s="1" t="s">
        <v>648</v>
      </c>
      <c r="O25" s="2">
        <v>11725358.439999999</v>
      </c>
      <c r="P25" s="2">
        <v>13019905.970000001</v>
      </c>
      <c r="Q25" s="2">
        <v>12720170.1</v>
      </c>
      <c r="R25" s="3"/>
      <c r="S25" s="3"/>
      <c r="T25" s="3"/>
      <c r="U25" s="4"/>
    </row>
    <row r="26" spans="1:21" x14ac:dyDescent="0.2">
      <c r="A26" s="1" t="s">
        <v>25</v>
      </c>
      <c r="B26" s="21">
        <v>0</v>
      </c>
      <c r="C26" s="21">
        <v>105868.01</v>
      </c>
      <c r="D26" s="21">
        <v>92227.66</v>
      </c>
      <c r="F26" s="5"/>
      <c r="G26" s="1" t="s">
        <v>25</v>
      </c>
      <c r="H26" s="21">
        <v>11075714.130000001</v>
      </c>
      <c r="I26" s="21">
        <v>12108287.35</v>
      </c>
      <c r="J26" s="21">
        <v>12830537.890000001</v>
      </c>
      <c r="K26" s="4"/>
      <c r="L26" s="5"/>
      <c r="M26" s="5"/>
      <c r="N26" s="1" t="s">
        <v>649</v>
      </c>
      <c r="O26" s="2">
        <v>24590583.509999998</v>
      </c>
      <c r="P26" s="2">
        <v>26659189.869999997</v>
      </c>
      <c r="Q26" s="2">
        <v>21173805.75</v>
      </c>
      <c r="R26" s="4"/>
      <c r="S26" s="4"/>
      <c r="T26" s="4"/>
      <c r="U26" s="4"/>
    </row>
    <row r="27" spans="1:21" x14ac:dyDescent="0.2">
      <c r="A27" s="1" t="s">
        <v>26</v>
      </c>
      <c r="B27" s="21">
        <v>0</v>
      </c>
      <c r="C27" s="21">
        <v>116083.03</v>
      </c>
      <c r="D27" s="21">
        <v>115920.79</v>
      </c>
      <c r="F27" s="5"/>
      <c r="G27" s="1" t="s">
        <v>26</v>
      </c>
      <c r="H27" s="21">
        <v>11246921.77</v>
      </c>
      <c r="I27" s="21">
        <v>13773645.119999999</v>
      </c>
      <c r="J27" s="21">
        <v>16490168.9</v>
      </c>
      <c r="K27" s="3"/>
      <c r="L27" s="5"/>
      <c r="M27" s="5"/>
      <c r="N27" s="1" t="s">
        <v>650</v>
      </c>
      <c r="O27" s="2">
        <v>8111302.4800000004</v>
      </c>
      <c r="P27" s="2">
        <v>11958075.640000001</v>
      </c>
      <c r="Q27" s="2">
        <v>17932621</v>
      </c>
      <c r="R27" s="3"/>
      <c r="S27" s="3"/>
      <c r="T27" s="3"/>
      <c r="U27" s="4"/>
    </row>
    <row r="28" spans="1:21" x14ac:dyDescent="0.2">
      <c r="A28" s="1" t="s">
        <v>27</v>
      </c>
      <c r="B28" s="21">
        <v>0</v>
      </c>
      <c r="C28" s="21">
        <v>94075.29</v>
      </c>
      <c r="D28" s="21">
        <v>148437.1</v>
      </c>
      <c r="F28" s="5"/>
      <c r="G28" s="1" t="s">
        <v>27</v>
      </c>
      <c r="H28" s="21">
        <v>9597753.9499999993</v>
      </c>
      <c r="I28" s="21">
        <v>11308305.310000001</v>
      </c>
      <c r="J28" s="21">
        <v>19000377.620000001</v>
      </c>
      <c r="K28" s="4"/>
      <c r="L28" s="5"/>
      <c r="M28" s="5"/>
      <c r="N28" s="1" t="s">
        <v>651</v>
      </c>
      <c r="O28" s="2">
        <v>51959136.189999998</v>
      </c>
      <c r="P28" s="2">
        <v>65956170.25</v>
      </c>
      <c r="Q28" s="2">
        <v>49505692.139999993</v>
      </c>
      <c r="R28" s="4"/>
      <c r="S28" s="4"/>
      <c r="T28" s="4"/>
      <c r="U28" s="4"/>
    </row>
    <row r="29" spans="1:21" x14ac:dyDescent="0.2">
      <c r="A29" s="1" t="s">
        <v>28</v>
      </c>
      <c r="B29" s="21">
        <v>0</v>
      </c>
      <c r="C29" s="21">
        <v>143328.23000000001</v>
      </c>
      <c r="D29" s="21">
        <v>135961.35</v>
      </c>
      <c r="F29" s="5"/>
      <c r="G29" s="1" t="s">
        <v>28</v>
      </c>
      <c r="H29" s="21">
        <v>9914481.0899999999</v>
      </c>
      <c r="I29" s="21">
        <v>12004461.279999999</v>
      </c>
      <c r="J29" s="21">
        <v>19402887.190000001</v>
      </c>
      <c r="K29" s="3"/>
      <c r="L29" s="5"/>
      <c r="M29" s="5"/>
      <c r="N29" s="1" t="s">
        <v>652</v>
      </c>
      <c r="O29" s="2">
        <v>1310450.1600000001</v>
      </c>
      <c r="P29" s="2">
        <v>2158134.9300000002</v>
      </c>
      <c r="Q29" s="2">
        <v>1973079.8299999998</v>
      </c>
      <c r="R29" s="3"/>
      <c r="S29" s="3"/>
      <c r="T29" s="3"/>
      <c r="U29" s="4"/>
    </row>
    <row r="30" spans="1:21" x14ac:dyDescent="0.2">
      <c r="A30" s="1" t="s">
        <v>29</v>
      </c>
      <c r="B30" s="21">
        <v>0</v>
      </c>
      <c r="C30" s="21">
        <v>93013.08</v>
      </c>
      <c r="D30" s="21">
        <v>99820.51</v>
      </c>
      <c r="F30" s="5"/>
      <c r="G30" s="1" t="s">
        <v>29</v>
      </c>
      <c r="H30" s="21">
        <v>10658450.09</v>
      </c>
      <c r="I30" s="21">
        <v>10146636.68</v>
      </c>
      <c r="J30" s="21">
        <v>15155609.09</v>
      </c>
      <c r="K30" s="4"/>
      <c r="L30" s="5"/>
      <c r="M30" s="5"/>
      <c r="N30" s="1" t="s">
        <v>653</v>
      </c>
      <c r="O30" s="2">
        <v>3476713.6100000003</v>
      </c>
      <c r="P30" s="2">
        <v>6844515.4399999995</v>
      </c>
      <c r="Q30" s="2">
        <v>5806718.3100000005</v>
      </c>
      <c r="R30" s="4"/>
      <c r="S30" s="4"/>
      <c r="T30" s="4"/>
      <c r="U30" s="4"/>
    </row>
    <row r="31" spans="1:21" x14ac:dyDescent="0.2">
      <c r="A31" s="1" t="s">
        <v>30</v>
      </c>
      <c r="B31" s="21">
        <v>0</v>
      </c>
      <c r="C31" s="21">
        <v>89995.23</v>
      </c>
      <c r="D31" s="21">
        <v>87669.759999999995</v>
      </c>
      <c r="F31" s="5"/>
      <c r="G31" s="1" t="s">
        <v>30</v>
      </c>
      <c r="H31" s="21">
        <v>13283781.890000001</v>
      </c>
      <c r="I31" s="21">
        <v>14048553.02</v>
      </c>
      <c r="J31" s="21">
        <v>16384771.289999999</v>
      </c>
      <c r="K31" s="3"/>
      <c r="L31" s="5"/>
      <c r="M31" s="5"/>
      <c r="N31" s="1" t="s">
        <v>654</v>
      </c>
      <c r="O31" s="2">
        <v>12618075.460000001</v>
      </c>
      <c r="P31" s="2">
        <v>13328496.359999999</v>
      </c>
      <c r="Q31" s="2">
        <v>8602245.1600000001</v>
      </c>
      <c r="R31" s="3"/>
      <c r="S31" s="3"/>
      <c r="T31" s="3"/>
      <c r="U31" s="4"/>
    </row>
    <row r="32" spans="1:21" x14ac:dyDescent="0.2">
      <c r="A32" s="1" t="s">
        <v>31</v>
      </c>
      <c r="B32" s="21">
        <v>0</v>
      </c>
      <c r="C32" s="21">
        <v>72075.23</v>
      </c>
      <c r="D32" s="21">
        <v>81995.570000000007</v>
      </c>
      <c r="F32" s="5"/>
      <c r="G32" s="1" t="s">
        <v>31</v>
      </c>
      <c r="H32" s="21">
        <v>14890723.310000001</v>
      </c>
      <c r="I32" s="21">
        <v>15733294.98</v>
      </c>
      <c r="J32" s="21">
        <v>18101369.73</v>
      </c>
      <c r="K32" s="4"/>
      <c r="L32" s="5"/>
      <c r="M32" s="5"/>
      <c r="N32" s="1" t="s">
        <v>655</v>
      </c>
      <c r="O32" s="2">
        <v>17504431.489999998</v>
      </c>
      <c r="P32" s="2">
        <v>21484058.060000002</v>
      </c>
      <c r="Q32" s="2">
        <v>13276863.979999999</v>
      </c>
      <c r="R32" s="4"/>
      <c r="S32" s="4"/>
      <c r="T32" s="4"/>
      <c r="U32" s="4"/>
    </row>
    <row r="33" spans="1:21" x14ac:dyDescent="0.2">
      <c r="A33" s="1" t="s">
        <v>32</v>
      </c>
      <c r="B33" s="21">
        <v>106395.13</v>
      </c>
      <c r="C33" s="21">
        <v>92832.69</v>
      </c>
      <c r="D33" s="21">
        <v>111764.66</v>
      </c>
      <c r="F33" s="5"/>
      <c r="G33" s="1" t="s">
        <v>32</v>
      </c>
      <c r="H33" s="21">
        <v>13680895.58</v>
      </c>
      <c r="I33" s="21">
        <v>15249402.699999999</v>
      </c>
      <c r="J33" s="21">
        <v>16897506.800000001</v>
      </c>
      <c r="K33" s="3"/>
      <c r="L33" s="5"/>
      <c r="M33" s="5"/>
      <c r="N33" s="5"/>
      <c r="O33" s="3"/>
      <c r="P33" s="3"/>
      <c r="Q33" s="3"/>
      <c r="R33" s="3"/>
      <c r="S33" s="3"/>
      <c r="T33" s="3"/>
      <c r="U33" s="4"/>
    </row>
    <row r="34" spans="1:21" x14ac:dyDescent="0.2">
      <c r="A34" s="1" t="s">
        <v>33</v>
      </c>
      <c r="B34" s="21">
        <v>151420.4</v>
      </c>
      <c r="C34" s="21">
        <v>87475.06</v>
      </c>
      <c r="D34" s="2"/>
      <c r="F34" s="5"/>
      <c r="G34" s="1" t="s">
        <v>33</v>
      </c>
      <c r="H34" s="21">
        <v>12849793.710000001</v>
      </c>
      <c r="I34" s="21">
        <v>14327094.390000001</v>
      </c>
      <c r="J34" s="2"/>
      <c r="K34" s="4"/>
      <c r="L34" s="5"/>
      <c r="M34" s="5"/>
      <c r="N34" s="5"/>
      <c r="O34" s="4"/>
      <c r="P34" s="4"/>
      <c r="Q34" s="4"/>
      <c r="R34" s="4"/>
      <c r="S34" s="4"/>
      <c r="T34" s="4"/>
      <c r="U34" s="4"/>
    </row>
    <row r="35" spans="1:21" x14ac:dyDescent="0.2">
      <c r="A35" s="1" t="s">
        <v>34</v>
      </c>
      <c r="B35" s="21">
        <v>322554.07</v>
      </c>
      <c r="C35" s="21">
        <v>170300.95</v>
      </c>
      <c r="D35" s="2"/>
      <c r="F35" s="5"/>
      <c r="G35" s="1" t="s">
        <v>34</v>
      </c>
      <c r="H35" s="21">
        <v>15299159.869999999</v>
      </c>
      <c r="I35" s="21">
        <v>16239175.939999999</v>
      </c>
      <c r="J35" s="2"/>
      <c r="K35" s="3"/>
      <c r="L35" s="5"/>
      <c r="M35" s="5"/>
      <c r="N35" s="5"/>
      <c r="O35" s="3"/>
      <c r="P35" s="3"/>
      <c r="Q35" s="3"/>
      <c r="R35" s="3"/>
      <c r="S35" s="3"/>
      <c r="T35" s="3"/>
      <c r="U35" s="4"/>
    </row>
    <row r="36" spans="1:21" x14ac:dyDescent="0.2">
      <c r="A36" s="1" t="s">
        <v>35</v>
      </c>
      <c r="B36" s="21">
        <v>403177.54</v>
      </c>
      <c r="C36" s="21">
        <v>190003.07</v>
      </c>
      <c r="D36" s="2"/>
      <c r="F36" s="5"/>
      <c r="G36" s="1" t="s">
        <v>35</v>
      </c>
      <c r="H36" s="21">
        <v>13787883.75</v>
      </c>
      <c r="I36" s="21">
        <v>14252532.390000001</v>
      </c>
      <c r="J36" s="2"/>
      <c r="K36" s="4"/>
      <c r="L36" s="5"/>
      <c r="M36" s="5"/>
      <c r="N36" s="5"/>
      <c r="O36" s="4"/>
      <c r="P36" s="4"/>
      <c r="Q36" s="4"/>
      <c r="R36" s="4"/>
      <c r="S36" s="4"/>
      <c r="T36" s="4"/>
      <c r="U36" s="4"/>
    </row>
    <row r="37" spans="1:21" x14ac:dyDescent="0.2">
      <c r="A37" s="1" t="s">
        <v>36</v>
      </c>
      <c r="B37" s="2">
        <f>SUM(B25:B36)</f>
        <v>983547.1399999999</v>
      </c>
      <c r="C37" s="2">
        <f t="shared" ref="C37:D37" si="2">SUM(C25:C36)</f>
        <v>1379067.25</v>
      </c>
      <c r="D37" s="2">
        <f t="shared" si="2"/>
        <v>958994.45000000007</v>
      </c>
      <c r="F37" s="5"/>
      <c r="G37" s="1" t="s">
        <v>36</v>
      </c>
      <c r="H37" s="2">
        <f>SUM(H25:H36)</f>
        <v>148523255.08000001</v>
      </c>
      <c r="I37" s="2">
        <f t="shared" ref="I37:J37" si="3">SUM(I25:I36)</f>
        <v>162989010.17000002</v>
      </c>
      <c r="J37" s="2">
        <f t="shared" si="3"/>
        <v>148096618.69</v>
      </c>
      <c r="K37" s="3"/>
      <c r="L37" s="5"/>
      <c r="M37" s="5"/>
      <c r="N37" s="5"/>
      <c r="O37" s="3"/>
      <c r="P37" s="3"/>
      <c r="Q37" s="3"/>
      <c r="R37" s="3"/>
      <c r="S37" s="3"/>
      <c r="T37" s="3"/>
      <c r="U37" s="4"/>
    </row>
    <row r="38" spans="1:21" x14ac:dyDescent="0.2">
      <c r="F38" s="5"/>
      <c r="G38" s="5"/>
      <c r="H38" s="4"/>
      <c r="I38" s="4"/>
      <c r="J38" s="4"/>
      <c r="K38" s="4"/>
      <c r="L38" s="5"/>
      <c r="M38" s="5"/>
      <c r="N38" s="5"/>
      <c r="O38" s="4"/>
      <c r="P38" s="4"/>
      <c r="Q38" s="4"/>
      <c r="R38" s="4"/>
      <c r="S38" s="4"/>
      <c r="T38" s="4"/>
      <c r="U38" s="4"/>
    </row>
    <row r="39" spans="1:21" x14ac:dyDescent="0.2">
      <c r="A39" s="46" t="s">
        <v>3</v>
      </c>
      <c r="B39" s="46"/>
      <c r="C39" s="46"/>
      <c r="D39" s="46"/>
      <c r="F39" s="5"/>
      <c r="G39" s="46" t="s">
        <v>199</v>
      </c>
      <c r="H39" s="46"/>
      <c r="I39" s="46"/>
      <c r="J39" s="46"/>
      <c r="K39" s="3"/>
      <c r="L39" s="5"/>
      <c r="M39" s="5"/>
      <c r="N39" s="5"/>
      <c r="O39" s="3"/>
      <c r="P39" s="3"/>
      <c r="Q39" s="3"/>
      <c r="R39" s="3"/>
      <c r="S39" s="3"/>
      <c r="T39" s="3"/>
      <c r="U39" s="4"/>
    </row>
    <row r="40" spans="1:21" x14ac:dyDescent="0.2">
      <c r="A40" s="1"/>
      <c r="B40" s="1" t="s">
        <v>142</v>
      </c>
      <c r="C40" s="1" t="s">
        <v>143</v>
      </c>
      <c r="D40" s="1" t="s">
        <v>144</v>
      </c>
      <c r="F40" s="5"/>
      <c r="G40" s="1"/>
      <c r="H40" s="1" t="s">
        <v>206</v>
      </c>
      <c r="I40" s="1" t="s">
        <v>207</v>
      </c>
      <c r="J40" s="1" t="s">
        <v>208</v>
      </c>
      <c r="K40" s="4"/>
      <c r="L40" s="5"/>
      <c r="M40" s="5"/>
      <c r="N40" s="5"/>
      <c r="O40" s="4"/>
      <c r="P40" s="4"/>
      <c r="Q40" s="4"/>
      <c r="R40" s="4"/>
      <c r="S40" s="4"/>
      <c r="T40" s="4"/>
      <c r="U40" s="4"/>
    </row>
    <row r="41" spans="1:21" x14ac:dyDescent="0.2">
      <c r="A41" s="1" t="s">
        <v>24</v>
      </c>
      <c r="B41" s="21">
        <v>471992.74</v>
      </c>
      <c r="C41" s="21">
        <v>464312.31</v>
      </c>
      <c r="D41" s="21">
        <v>466988.25</v>
      </c>
      <c r="F41" s="5"/>
      <c r="G41" s="1" t="s">
        <v>24</v>
      </c>
      <c r="H41" s="21">
        <v>69822.559999999998</v>
      </c>
      <c r="I41" s="21">
        <v>112276.51</v>
      </c>
      <c r="J41" s="21">
        <v>173900.57</v>
      </c>
      <c r="K41" s="3"/>
      <c r="L41" s="5"/>
      <c r="M41" s="5"/>
      <c r="N41" s="5"/>
      <c r="O41" s="3"/>
      <c r="P41" s="3"/>
      <c r="Q41" s="3"/>
      <c r="R41" s="3"/>
      <c r="S41" s="3"/>
      <c r="T41" s="3"/>
      <c r="U41" s="4"/>
    </row>
    <row r="42" spans="1:21" x14ac:dyDescent="0.2">
      <c r="A42" s="1" t="s">
        <v>25</v>
      </c>
      <c r="B42" s="21">
        <v>454701.05</v>
      </c>
      <c r="C42" s="21">
        <v>452862.19</v>
      </c>
      <c r="D42" s="21">
        <v>481472.79</v>
      </c>
      <c r="F42" s="5"/>
      <c r="G42" s="1" t="s">
        <v>25</v>
      </c>
      <c r="H42" s="21">
        <v>66756.22</v>
      </c>
      <c r="I42" s="21">
        <v>128033.04</v>
      </c>
      <c r="J42" s="21">
        <v>211424.93</v>
      </c>
      <c r="K42" s="4"/>
      <c r="L42" s="5"/>
      <c r="M42" s="5"/>
      <c r="N42" s="5"/>
      <c r="O42" s="4"/>
      <c r="P42" s="4"/>
      <c r="Q42" s="4"/>
      <c r="R42" s="4"/>
      <c r="S42" s="4"/>
      <c r="T42" s="3"/>
      <c r="U42" s="4"/>
    </row>
    <row r="43" spans="1:21" x14ac:dyDescent="0.2">
      <c r="A43" s="1" t="s">
        <v>26</v>
      </c>
      <c r="B43" s="21">
        <v>603293.71</v>
      </c>
      <c r="C43" s="21">
        <v>553983.31999999995</v>
      </c>
      <c r="D43" s="21">
        <v>641579.05000000005</v>
      </c>
      <c r="F43" s="5"/>
      <c r="G43" s="1" t="s">
        <v>26</v>
      </c>
      <c r="H43" s="21">
        <v>83340.759999999995</v>
      </c>
      <c r="I43" s="21">
        <v>160419.4</v>
      </c>
      <c r="J43" s="21">
        <v>316313.69</v>
      </c>
      <c r="K43" s="3"/>
      <c r="L43" s="5"/>
      <c r="M43" s="5"/>
      <c r="N43" s="6"/>
      <c r="O43" s="3"/>
      <c r="P43" s="3"/>
      <c r="Q43" s="3"/>
      <c r="R43" s="3"/>
      <c r="S43" s="3"/>
      <c r="T43" s="4"/>
      <c r="U43" s="4"/>
    </row>
    <row r="44" spans="1:21" x14ac:dyDescent="0.2">
      <c r="A44" s="1" t="s">
        <v>27</v>
      </c>
      <c r="B44" s="21">
        <v>414041.16</v>
      </c>
      <c r="C44" s="21">
        <v>606032.74</v>
      </c>
      <c r="D44" s="21">
        <v>897621.05</v>
      </c>
      <c r="F44" s="5"/>
      <c r="G44" s="1" t="s">
        <v>27</v>
      </c>
      <c r="H44" s="21">
        <v>59633.88</v>
      </c>
      <c r="I44" s="21">
        <v>130569.5</v>
      </c>
      <c r="J44" s="21">
        <v>422422.58</v>
      </c>
      <c r="K44" s="4"/>
      <c r="L44" s="5"/>
      <c r="M44" s="5"/>
      <c r="N44" s="5"/>
      <c r="O44" s="4"/>
      <c r="P44" s="4"/>
      <c r="Q44" s="4"/>
      <c r="R44" s="4"/>
      <c r="S44" s="4"/>
      <c r="T44" s="3"/>
      <c r="U44" s="4"/>
    </row>
    <row r="45" spans="1:21" x14ac:dyDescent="0.2">
      <c r="A45" s="1" t="s">
        <v>28</v>
      </c>
      <c r="B45" s="21">
        <v>573649.98</v>
      </c>
      <c r="C45" s="21">
        <v>618949.47</v>
      </c>
      <c r="D45" s="21">
        <v>1063565.82</v>
      </c>
      <c r="F45" s="5"/>
      <c r="G45" s="1" t="s">
        <v>28</v>
      </c>
      <c r="H45" s="21">
        <v>63673.22</v>
      </c>
      <c r="I45" s="21">
        <v>140825.75</v>
      </c>
      <c r="J45" s="21">
        <v>355469.84</v>
      </c>
      <c r="K45" s="3"/>
      <c r="L45" s="5"/>
      <c r="M45" s="5"/>
      <c r="N45" s="6"/>
      <c r="O45" s="3"/>
      <c r="P45" s="3"/>
      <c r="Q45" s="3"/>
      <c r="R45" s="3"/>
      <c r="S45" s="3"/>
      <c r="T45" s="4"/>
      <c r="U45" s="4"/>
    </row>
    <row r="46" spans="1:21" x14ac:dyDescent="0.2">
      <c r="A46" s="1" t="s">
        <v>29</v>
      </c>
      <c r="B46" s="21">
        <v>418232.79</v>
      </c>
      <c r="C46" s="21">
        <v>361552.18</v>
      </c>
      <c r="D46" s="21">
        <v>643274.59</v>
      </c>
      <c r="F46" s="5"/>
      <c r="G46" s="1" t="s">
        <v>29</v>
      </c>
      <c r="H46" s="21">
        <v>48852.94</v>
      </c>
      <c r="I46" s="21">
        <v>95692.78</v>
      </c>
      <c r="J46" s="21">
        <v>225658.91</v>
      </c>
      <c r="K46" s="4"/>
      <c r="L46" s="5"/>
      <c r="M46" s="5"/>
      <c r="N46" s="5"/>
      <c r="O46" s="4"/>
      <c r="P46" s="4"/>
      <c r="Q46" s="4"/>
      <c r="R46" s="4"/>
      <c r="S46" s="4"/>
      <c r="T46" s="3"/>
      <c r="U46" s="4"/>
    </row>
    <row r="47" spans="1:21" x14ac:dyDescent="0.2">
      <c r="A47" s="1" t="s">
        <v>30</v>
      </c>
      <c r="B47" s="21">
        <v>455905.83</v>
      </c>
      <c r="C47" s="21">
        <v>460338.6</v>
      </c>
      <c r="D47" s="21">
        <v>641692.93000000005</v>
      </c>
      <c r="F47" s="5"/>
      <c r="G47" s="1" t="s">
        <v>30</v>
      </c>
      <c r="H47" s="21">
        <v>69854.8</v>
      </c>
      <c r="I47" s="21">
        <v>122381.57</v>
      </c>
      <c r="J47" s="21">
        <v>197673.33</v>
      </c>
      <c r="K47" s="3"/>
      <c r="L47" s="5"/>
      <c r="M47" s="5"/>
      <c r="N47" s="6"/>
      <c r="O47" s="3"/>
      <c r="P47" s="3"/>
      <c r="Q47" s="3"/>
      <c r="R47" s="3"/>
      <c r="S47" s="3"/>
      <c r="T47" s="4"/>
      <c r="U47" s="4"/>
    </row>
    <row r="48" spans="1:21" x14ac:dyDescent="0.2">
      <c r="A48" s="1" t="s">
        <v>31</v>
      </c>
      <c r="B48" s="21">
        <v>419318.23</v>
      </c>
      <c r="C48" s="21">
        <v>461560.33</v>
      </c>
      <c r="D48" s="21">
        <v>699199.2</v>
      </c>
      <c r="F48" s="5"/>
      <c r="G48" s="1" t="s">
        <v>31</v>
      </c>
      <c r="H48" s="21">
        <v>72355.95</v>
      </c>
      <c r="I48" s="21">
        <v>127863.87</v>
      </c>
      <c r="J48" s="21">
        <v>163520.76</v>
      </c>
      <c r="K48" s="4"/>
      <c r="L48" s="4"/>
      <c r="M48" s="5"/>
      <c r="N48" s="5"/>
      <c r="O48" s="4"/>
      <c r="P48" s="4"/>
      <c r="Q48" s="4"/>
      <c r="R48" s="4"/>
      <c r="S48" s="4"/>
      <c r="T48" s="3"/>
      <c r="U48" s="4"/>
    </row>
    <row r="49" spans="1:21" x14ac:dyDescent="0.2">
      <c r="A49" s="1" t="s">
        <v>32</v>
      </c>
      <c r="B49" s="21">
        <v>473827.08</v>
      </c>
      <c r="C49" s="21">
        <v>524069.16</v>
      </c>
      <c r="D49" s="21">
        <v>721131.91</v>
      </c>
      <c r="F49" s="5"/>
      <c r="G49" s="1" t="s">
        <v>32</v>
      </c>
      <c r="H49" s="21">
        <v>78180.56</v>
      </c>
      <c r="I49" s="21">
        <v>176733.19</v>
      </c>
      <c r="J49" s="21">
        <v>209353.71</v>
      </c>
      <c r="K49" s="3"/>
      <c r="L49" s="3"/>
      <c r="M49" s="5"/>
      <c r="N49" s="5"/>
      <c r="O49" s="4"/>
      <c r="P49" s="4"/>
      <c r="Q49" s="4"/>
      <c r="R49" s="4"/>
      <c r="S49" s="4"/>
      <c r="T49" s="4"/>
      <c r="U49" s="4"/>
    </row>
    <row r="50" spans="1:21" x14ac:dyDescent="0.2">
      <c r="A50" s="1" t="s">
        <v>33</v>
      </c>
      <c r="B50" s="21">
        <v>586471.1</v>
      </c>
      <c r="C50" s="21">
        <v>640766.88</v>
      </c>
      <c r="D50" s="2"/>
      <c r="F50" s="5"/>
      <c r="G50" s="1" t="s">
        <v>33</v>
      </c>
      <c r="H50" s="21">
        <v>89592.23</v>
      </c>
      <c r="I50" s="21">
        <v>258519.32</v>
      </c>
      <c r="J50" s="2"/>
      <c r="K50" s="4"/>
      <c r="L50" s="4"/>
      <c r="M50" s="5"/>
      <c r="N50" s="5"/>
      <c r="O50" s="4"/>
      <c r="P50" s="4"/>
      <c r="Q50" s="4"/>
      <c r="R50" s="4"/>
      <c r="S50" s="4"/>
      <c r="T50" s="3"/>
      <c r="U50" s="4"/>
    </row>
    <row r="51" spans="1:21" x14ac:dyDescent="0.2">
      <c r="A51" s="1" t="s">
        <v>34</v>
      </c>
      <c r="B51" s="21">
        <v>1398323.35</v>
      </c>
      <c r="C51" s="21">
        <v>1432622.64</v>
      </c>
      <c r="D51" s="2"/>
      <c r="F51" s="5"/>
      <c r="G51" s="1" t="s">
        <v>34</v>
      </c>
      <c r="H51" s="21">
        <v>138622.13</v>
      </c>
      <c r="I51" s="21">
        <v>305423.42</v>
      </c>
      <c r="J51" s="2"/>
      <c r="K51" s="3"/>
      <c r="L51" s="3"/>
      <c r="M51" s="5"/>
      <c r="N51" s="6"/>
      <c r="O51" s="3"/>
      <c r="P51" s="3"/>
      <c r="Q51" s="3"/>
      <c r="R51" s="3"/>
      <c r="S51" s="3"/>
      <c r="T51" s="4"/>
      <c r="U51" s="4"/>
    </row>
    <row r="52" spans="1:21" x14ac:dyDescent="0.2">
      <c r="A52" s="1" t="s">
        <v>35</v>
      </c>
      <c r="B52" s="21">
        <v>2323306.09</v>
      </c>
      <c r="C52" s="21">
        <v>2301665.59</v>
      </c>
      <c r="D52" s="2"/>
      <c r="F52" s="5"/>
      <c r="G52" s="1" t="s">
        <v>35</v>
      </c>
      <c r="H52" s="21">
        <v>233935.66</v>
      </c>
      <c r="I52" s="21">
        <v>354766.63</v>
      </c>
      <c r="J52" s="2"/>
      <c r="K52" s="4"/>
      <c r="L52" s="4"/>
      <c r="M52" s="5"/>
      <c r="N52" s="38" t="s">
        <v>781</v>
      </c>
      <c r="O52" s="36">
        <v>2018</v>
      </c>
      <c r="P52" s="36">
        <v>2019</v>
      </c>
      <c r="Q52" s="36">
        <v>2020</v>
      </c>
      <c r="R52" s="4"/>
      <c r="S52" s="4"/>
      <c r="T52" s="3"/>
      <c r="U52" s="4"/>
    </row>
    <row r="53" spans="1:21" x14ac:dyDescent="0.2">
      <c r="A53" s="1" t="s">
        <v>36</v>
      </c>
      <c r="B53" s="2">
        <f>SUM(B41:B52)</f>
        <v>8593063.1099999994</v>
      </c>
      <c r="C53" s="2">
        <f t="shared" ref="C53:D53" si="4">SUM(C41:C52)</f>
        <v>8878715.4100000001</v>
      </c>
      <c r="D53" s="2">
        <f t="shared" si="4"/>
        <v>6256525.5899999999</v>
      </c>
      <c r="F53" s="5"/>
      <c r="G53" s="1" t="s">
        <v>36</v>
      </c>
      <c r="H53" s="2">
        <f>SUM(H41:H52)</f>
        <v>1074620.9099999999</v>
      </c>
      <c r="I53" s="2">
        <f t="shared" ref="I53:J53" si="5">SUM(I41:I52)</f>
        <v>2113504.98</v>
      </c>
      <c r="J53" s="2">
        <f t="shared" si="5"/>
        <v>2275738.3200000003</v>
      </c>
      <c r="K53" s="3"/>
      <c r="L53" s="3"/>
      <c r="M53" s="5"/>
      <c r="N53" s="36" t="s">
        <v>643</v>
      </c>
      <c r="O53" s="37">
        <v>174866797.56</v>
      </c>
      <c r="P53" s="37">
        <v>216911221.61000001</v>
      </c>
      <c r="Q53" s="37">
        <v>184515404.12</v>
      </c>
      <c r="R53" s="3"/>
      <c r="S53" s="3"/>
      <c r="T53" s="4"/>
      <c r="U53" s="4"/>
    </row>
    <row r="54" spans="1:21" x14ac:dyDescent="0.2">
      <c r="F54" s="4"/>
      <c r="G54" s="5"/>
      <c r="H54" s="4"/>
      <c r="I54" s="4"/>
      <c r="J54" s="4"/>
      <c r="K54" s="4"/>
      <c r="L54" s="4"/>
      <c r="M54" s="5"/>
      <c r="N54" s="36" t="s">
        <v>645</v>
      </c>
      <c r="O54" s="37">
        <v>87727361.079999998</v>
      </c>
      <c r="P54" s="37">
        <v>111656685.87</v>
      </c>
      <c r="Q54" s="37">
        <v>78756906.139999986</v>
      </c>
      <c r="R54" s="4"/>
      <c r="S54" s="4"/>
      <c r="T54" s="3"/>
      <c r="U54" s="4"/>
    </row>
    <row r="55" spans="1:21" x14ac:dyDescent="0.2">
      <c r="A55" s="46" t="s">
        <v>3</v>
      </c>
      <c r="B55" s="46"/>
      <c r="C55" s="46"/>
      <c r="D55" s="46"/>
      <c r="F55" s="4"/>
      <c r="G55" s="46" t="s">
        <v>199</v>
      </c>
      <c r="H55" s="46"/>
      <c r="I55" s="46"/>
      <c r="J55" s="46"/>
      <c r="K55" s="4"/>
      <c r="L55" s="4"/>
      <c r="M55" s="5"/>
      <c r="N55" s="6"/>
      <c r="O55" s="3"/>
      <c r="P55" s="3"/>
      <c r="Q55" s="3"/>
      <c r="R55" s="3"/>
      <c r="S55" s="3"/>
      <c r="T55" s="4"/>
      <c r="U55" s="4"/>
    </row>
    <row r="56" spans="1:21" x14ac:dyDescent="0.2">
      <c r="A56" s="1"/>
      <c r="B56" s="1" t="s">
        <v>145</v>
      </c>
      <c r="C56" s="1" t="s">
        <v>146</v>
      </c>
      <c r="D56" s="1" t="s">
        <v>147</v>
      </c>
      <c r="F56" s="4"/>
      <c r="G56" s="1"/>
      <c r="H56" s="1" t="s">
        <v>209</v>
      </c>
      <c r="I56" s="1" t="s">
        <v>210</v>
      </c>
      <c r="J56" s="1" t="s">
        <v>211</v>
      </c>
      <c r="K56" s="3"/>
      <c r="L56" s="3"/>
      <c r="M56" s="5"/>
      <c r="N56" s="5"/>
      <c r="O56" s="4"/>
      <c r="P56" s="4"/>
      <c r="Q56" s="4"/>
      <c r="R56" s="4"/>
      <c r="S56" s="4"/>
      <c r="T56" s="3"/>
      <c r="U56" s="4"/>
    </row>
    <row r="57" spans="1:21" x14ac:dyDescent="0.2">
      <c r="A57" s="1" t="s">
        <v>24</v>
      </c>
      <c r="B57" s="21">
        <v>2535705.09</v>
      </c>
      <c r="C57" s="21">
        <v>3217078.53</v>
      </c>
      <c r="D57" s="21">
        <v>3812742.78</v>
      </c>
      <c r="F57" s="5"/>
      <c r="G57" s="1" t="s">
        <v>24</v>
      </c>
      <c r="H57" s="21">
        <v>5640403.5300000003</v>
      </c>
      <c r="I57" s="21">
        <v>7012821.2300000004</v>
      </c>
      <c r="J57" s="21">
        <v>8001714.7000000002</v>
      </c>
      <c r="K57" s="4"/>
      <c r="L57" s="4"/>
      <c r="M57" s="5"/>
      <c r="N57" s="3"/>
      <c r="O57" s="3"/>
      <c r="P57" s="3"/>
      <c r="Q57" s="3"/>
      <c r="R57" s="3"/>
      <c r="S57" s="3"/>
      <c r="T57" s="4"/>
      <c r="U57" s="4"/>
    </row>
    <row r="58" spans="1:21" x14ac:dyDescent="0.2">
      <c r="A58" s="1" t="s">
        <v>25</v>
      </c>
      <c r="B58" s="21">
        <v>2615597.94</v>
      </c>
      <c r="C58" s="21">
        <v>3151554.4</v>
      </c>
      <c r="D58" s="21">
        <v>4213974.5</v>
      </c>
      <c r="F58" s="5"/>
      <c r="G58" s="1" t="s">
        <v>25</v>
      </c>
      <c r="H58" s="21">
        <v>5153725.6100000003</v>
      </c>
      <c r="I58" s="21">
        <v>6145773.7999999998</v>
      </c>
      <c r="J58" s="21">
        <v>7547682.2999999998</v>
      </c>
      <c r="K58" s="3"/>
      <c r="L58" s="3"/>
      <c r="M58" s="5"/>
      <c r="N58" s="4"/>
      <c r="O58" s="4"/>
      <c r="P58" s="4"/>
      <c r="Q58" s="4"/>
      <c r="R58" s="4"/>
      <c r="S58" s="4"/>
      <c r="T58" s="4"/>
      <c r="U58" s="4"/>
    </row>
    <row r="59" spans="1:21" x14ac:dyDescent="0.2">
      <c r="A59" s="1" t="s">
        <v>26</v>
      </c>
      <c r="B59" s="21">
        <v>3890165.34</v>
      </c>
      <c r="C59" s="21">
        <v>3724634.18</v>
      </c>
      <c r="D59" s="21">
        <v>5723834.1699999999</v>
      </c>
      <c r="F59" s="5"/>
      <c r="G59" s="1" t="s">
        <v>26</v>
      </c>
      <c r="H59" s="21">
        <v>5483090.3300000001</v>
      </c>
      <c r="I59" s="21">
        <v>6654695.7699999996</v>
      </c>
      <c r="J59" s="21">
        <v>9266416.5899999999</v>
      </c>
      <c r="K59" s="4"/>
      <c r="L59" s="4"/>
      <c r="M59" s="5"/>
      <c r="N59" s="3"/>
      <c r="O59" s="3"/>
      <c r="P59" s="3"/>
      <c r="Q59" s="3"/>
      <c r="R59" s="3"/>
      <c r="S59" s="3"/>
      <c r="T59" s="4"/>
      <c r="U59" s="4"/>
    </row>
    <row r="60" spans="1:21" x14ac:dyDescent="0.2">
      <c r="A60" s="1" t="s">
        <v>27</v>
      </c>
      <c r="B60" s="21">
        <v>2894699.18</v>
      </c>
      <c r="C60" s="21">
        <v>4104716.38</v>
      </c>
      <c r="D60" s="21">
        <v>7654670.2000000002</v>
      </c>
      <c r="F60" s="5"/>
      <c r="G60" s="1" t="s">
        <v>27</v>
      </c>
      <c r="H60" s="21">
        <v>4179329.81</v>
      </c>
      <c r="I60" s="21">
        <v>5822050.7000000002</v>
      </c>
      <c r="J60" s="21">
        <v>10799978.92</v>
      </c>
      <c r="K60" s="3"/>
      <c r="L60" s="3"/>
      <c r="M60" s="5"/>
      <c r="N60" s="4"/>
      <c r="O60" s="4"/>
      <c r="P60" s="4"/>
      <c r="Q60" s="4"/>
      <c r="R60" s="4"/>
      <c r="S60" s="4"/>
      <c r="T60" s="4"/>
      <c r="U60" s="4"/>
    </row>
    <row r="61" spans="1:21" x14ac:dyDescent="0.2">
      <c r="A61" s="1" t="s">
        <v>28</v>
      </c>
      <c r="B61" s="21">
        <v>3906641.08</v>
      </c>
      <c r="C61" s="21">
        <v>4658771.7</v>
      </c>
      <c r="D61" s="21">
        <v>8528988.7699999996</v>
      </c>
      <c r="F61" s="5"/>
      <c r="G61" s="1" t="s">
        <v>28</v>
      </c>
      <c r="H61" s="21">
        <v>4530484.7</v>
      </c>
      <c r="I61" s="21">
        <v>6240320.3799999999</v>
      </c>
      <c r="J61" s="21">
        <v>11296055.359999999</v>
      </c>
      <c r="K61" s="4"/>
      <c r="L61" s="4"/>
      <c r="M61" s="5"/>
      <c r="N61" s="3"/>
      <c r="O61" s="3"/>
      <c r="P61" s="3"/>
      <c r="Q61" s="3"/>
      <c r="R61" s="3"/>
      <c r="S61" s="3"/>
      <c r="T61" s="4"/>
    </row>
    <row r="62" spans="1:21" x14ac:dyDescent="0.2">
      <c r="A62" s="1" t="s">
        <v>29</v>
      </c>
      <c r="B62" s="21">
        <v>3064351.94</v>
      </c>
      <c r="C62" s="21">
        <v>2909780.83</v>
      </c>
      <c r="D62" s="21">
        <v>5361124.05</v>
      </c>
      <c r="F62" s="5"/>
      <c r="G62" s="1" t="s">
        <v>29</v>
      </c>
      <c r="H62" s="21">
        <v>4641842.4000000004</v>
      </c>
      <c r="I62" s="21">
        <v>4663214.46</v>
      </c>
      <c r="J62" s="21">
        <v>8548218.6400000006</v>
      </c>
      <c r="K62" s="3"/>
      <c r="L62" s="3"/>
      <c r="M62" s="5"/>
      <c r="N62" s="4"/>
      <c r="O62" s="4"/>
      <c r="P62" s="4"/>
      <c r="Q62" s="4"/>
      <c r="R62" s="4"/>
      <c r="S62" s="4"/>
      <c r="T62" s="4"/>
    </row>
    <row r="63" spans="1:21" x14ac:dyDescent="0.2">
      <c r="A63" s="1" t="s">
        <v>30</v>
      </c>
      <c r="B63" s="21">
        <v>3448734.74</v>
      </c>
      <c r="C63" s="21">
        <v>3870650.43</v>
      </c>
      <c r="D63" s="21">
        <v>6118093.0099999998</v>
      </c>
      <c r="F63" s="5"/>
      <c r="G63" s="1" t="s">
        <v>30</v>
      </c>
      <c r="H63" s="21">
        <v>5886742.2599999998</v>
      </c>
      <c r="I63" s="21">
        <v>6567080.5599999996</v>
      </c>
      <c r="J63" s="21">
        <v>9149901.3399999999</v>
      </c>
      <c r="K63" s="4"/>
      <c r="L63" s="4"/>
      <c r="M63" s="5"/>
      <c r="N63" s="3"/>
      <c r="O63" s="3"/>
      <c r="P63" s="3"/>
      <c r="Q63" s="3"/>
      <c r="R63" s="3"/>
      <c r="S63" s="3"/>
      <c r="T63" s="4"/>
    </row>
    <row r="64" spans="1:21" x14ac:dyDescent="0.2">
      <c r="A64" s="1" t="s">
        <v>31</v>
      </c>
      <c r="B64" s="21">
        <v>3363423.26</v>
      </c>
      <c r="C64" s="21">
        <v>3975315.56</v>
      </c>
      <c r="D64" s="21">
        <v>6520531.6900000004</v>
      </c>
      <c r="F64" s="5"/>
      <c r="G64" s="1" t="s">
        <v>31</v>
      </c>
      <c r="H64" s="21">
        <v>6831035.0599999996</v>
      </c>
      <c r="I64" s="21">
        <v>7810454.04</v>
      </c>
      <c r="J64" s="21">
        <v>10541079.48</v>
      </c>
      <c r="K64" s="3"/>
      <c r="L64" s="3"/>
      <c r="M64" s="5"/>
      <c r="N64" s="4"/>
      <c r="O64" s="4"/>
      <c r="P64" s="4"/>
      <c r="Q64" s="4"/>
      <c r="R64" s="4"/>
      <c r="S64" s="4"/>
      <c r="T64" s="4"/>
    </row>
    <row r="65" spans="1:20" x14ac:dyDescent="0.2">
      <c r="A65" s="1" t="s">
        <v>32</v>
      </c>
      <c r="B65" s="21">
        <v>3567874.33</v>
      </c>
      <c r="C65" s="21">
        <v>4487006.4000000004</v>
      </c>
      <c r="D65" s="21">
        <v>6624902.8700000001</v>
      </c>
      <c r="F65" s="5"/>
      <c r="G65" s="1" t="s">
        <v>32</v>
      </c>
      <c r="H65" s="21">
        <v>6827978.2999999998</v>
      </c>
      <c r="I65" s="21">
        <v>8092928.4299999997</v>
      </c>
      <c r="J65" s="21">
        <v>10392101.029999999</v>
      </c>
      <c r="K65" s="4"/>
      <c r="L65" s="4"/>
      <c r="M65" s="5"/>
      <c r="N65" s="3"/>
      <c r="O65" s="3"/>
      <c r="P65" s="3"/>
      <c r="Q65" s="3"/>
      <c r="R65" s="3"/>
      <c r="S65" s="3"/>
      <c r="T65" s="4"/>
    </row>
    <row r="66" spans="1:20" x14ac:dyDescent="0.2">
      <c r="A66" s="1" t="s">
        <v>33</v>
      </c>
      <c r="B66" s="21">
        <v>3942532.55</v>
      </c>
      <c r="C66" s="21">
        <v>5252650.8</v>
      </c>
      <c r="D66" s="2"/>
      <c r="F66" s="5"/>
      <c r="G66" s="1" t="s">
        <v>33</v>
      </c>
      <c r="H66" s="21">
        <v>6671706.1799999997</v>
      </c>
      <c r="I66" s="21">
        <v>7938135.71</v>
      </c>
      <c r="J66" s="2"/>
      <c r="K66" s="3"/>
      <c r="L66" s="3"/>
      <c r="M66" s="5"/>
      <c r="N66" s="4"/>
      <c r="O66" s="4"/>
      <c r="P66" s="4"/>
      <c r="Q66" s="4"/>
      <c r="R66" s="4"/>
      <c r="S66" s="4"/>
      <c r="T66" s="4"/>
    </row>
    <row r="67" spans="1:20" x14ac:dyDescent="0.2">
      <c r="A67" s="1" t="s">
        <v>34</v>
      </c>
      <c r="B67" s="21">
        <v>7632618.1399999997</v>
      </c>
      <c r="C67" s="21">
        <v>9321195.1199999992</v>
      </c>
      <c r="D67" s="2"/>
      <c r="F67" s="5"/>
      <c r="G67" s="1" t="s">
        <v>34</v>
      </c>
      <c r="H67" s="21">
        <v>8371192.8600000003</v>
      </c>
      <c r="I67" s="21">
        <v>10380578.02</v>
      </c>
      <c r="J67" s="2"/>
      <c r="K67" s="4"/>
      <c r="L67" s="4"/>
      <c r="M67" s="5"/>
      <c r="N67" s="3"/>
      <c r="O67" s="3"/>
      <c r="P67" s="3"/>
      <c r="Q67" s="3"/>
      <c r="R67" s="3"/>
      <c r="S67" s="3"/>
      <c r="T67" s="4"/>
    </row>
    <row r="68" spans="1:20" x14ac:dyDescent="0.2">
      <c r="A68" s="1" t="s">
        <v>35</v>
      </c>
      <c r="B68" s="21">
        <v>11503058.880000001</v>
      </c>
      <c r="C68" s="21">
        <v>13141563.449999999</v>
      </c>
      <c r="D68" s="2"/>
      <c r="F68" s="5"/>
      <c r="G68" s="1" t="s">
        <v>35</v>
      </c>
      <c r="H68" s="21">
        <v>9635706.7200000007</v>
      </c>
      <c r="I68" s="21">
        <v>12162519.16</v>
      </c>
      <c r="J68" s="2"/>
      <c r="K68" s="3"/>
      <c r="L68" s="3"/>
      <c r="M68" s="5"/>
      <c r="N68" s="4"/>
      <c r="O68" s="4"/>
      <c r="P68" s="4"/>
      <c r="Q68" s="4"/>
      <c r="R68" s="4"/>
      <c r="S68" s="4"/>
      <c r="T68" s="4"/>
    </row>
    <row r="69" spans="1:20" x14ac:dyDescent="0.2">
      <c r="A69" s="1" t="s">
        <v>36</v>
      </c>
      <c r="B69" s="2">
        <f>SUM(B57:B68)</f>
        <v>52365402.469999999</v>
      </c>
      <c r="C69" s="2">
        <f t="shared" ref="C69:D69" si="6">SUM(C57:C68)</f>
        <v>61814917.779999986</v>
      </c>
      <c r="D69" s="2">
        <f t="shared" si="6"/>
        <v>54558862.039999992</v>
      </c>
      <c r="F69" s="5"/>
      <c r="G69" s="1" t="s">
        <v>36</v>
      </c>
      <c r="H69" s="2">
        <f>SUM(H57:H68)</f>
        <v>73853237.760000005</v>
      </c>
      <c r="I69" s="2">
        <f>SUM(I57:I68)</f>
        <v>89490572.25999999</v>
      </c>
      <c r="J69" s="2">
        <f>SUM(J57:J68)</f>
        <v>85543148.359999999</v>
      </c>
      <c r="K69" s="4"/>
      <c r="L69" s="4"/>
      <c r="M69" s="5"/>
      <c r="N69" s="3"/>
      <c r="O69" s="3"/>
      <c r="P69" s="3"/>
      <c r="Q69" s="3"/>
      <c r="R69" s="3"/>
      <c r="S69" s="3"/>
      <c r="T69" s="4"/>
    </row>
    <row r="70" spans="1:20" x14ac:dyDescent="0.2">
      <c r="F70" s="5"/>
      <c r="G70" s="6"/>
      <c r="H70" s="3"/>
      <c r="I70" s="3"/>
      <c r="J70" s="3"/>
      <c r="K70" s="3"/>
      <c r="L70" s="3"/>
      <c r="M70" s="5"/>
      <c r="N70" s="4"/>
      <c r="O70" s="4"/>
      <c r="P70" s="4"/>
      <c r="Q70" s="4"/>
      <c r="R70" s="4"/>
      <c r="S70" s="4"/>
      <c r="T70" s="4"/>
    </row>
    <row r="71" spans="1:20" x14ac:dyDescent="0.2">
      <c r="A71" s="46" t="s">
        <v>3</v>
      </c>
      <c r="B71" s="46"/>
      <c r="C71" s="46"/>
      <c r="D71" s="46"/>
      <c r="F71" s="5"/>
      <c r="G71" s="48"/>
      <c r="H71" s="48"/>
      <c r="I71" s="48"/>
      <c r="J71" s="48"/>
      <c r="K71" s="4"/>
      <c r="L71" s="4"/>
      <c r="M71" s="5"/>
      <c r="N71" s="3"/>
      <c r="O71" s="3"/>
      <c r="P71" s="3"/>
      <c r="Q71" s="3"/>
      <c r="R71" s="3"/>
      <c r="S71" s="3"/>
      <c r="T71" s="4"/>
    </row>
    <row r="72" spans="1:20" x14ac:dyDescent="0.2">
      <c r="A72" s="1"/>
      <c r="B72" s="1" t="s">
        <v>148</v>
      </c>
      <c r="C72" s="1" t="s">
        <v>149</v>
      </c>
      <c r="D72" s="1" t="s">
        <v>150</v>
      </c>
      <c r="F72" s="5"/>
      <c r="G72" s="9"/>
      <c r="H72" s="9"/>
      <c r="I72" s="9"/>
      <c r="J72" s="9"/>
      <c r="K72" s="4"/>
      <c r="L72" s="4"/>
      <c r="M72" s="5"/>
      <c r="N72" s="4"/>
      <c r="O72" s="4"/>
      <c r="P72" s="4"/>
      <c r="Q72" s="4"/>
      <c r="R72" s="4"/>
      <c r="S72" s="4"/>
      <c r="T72" s="4"/>
    </row>
    <row r="73" spans="1:20" x14ac:dyDescent="0.2">
      <c r="A73" s="1" t="s">
        <v>24</v>
      </c>
      <c r="B73" s="21">
        <v>145567.85999999999</v>
      </c>
      <c r="C73" s="21">
        <v>183958.78</v>
      </c>
      <c r="D73" s="21">
        <v>219329.09</v>
      </c>
      <c r="F73" s="5"/>
      <c r="G73" s="9"/>
      <c r="H73" s="9"/>
      <c r="I73" s="9"/>
      <c r="J73" s="9"/>
      <c r="K73" s="3"/>
      <c r="L73" s="3"/>
      <c r="M73" s="5"/>
      <c r="N73" s="3"/>
      <c r="O73" s="3"/>
      <c r="P73" s="3"/>
      <c r="Q73" s="3"/>
      <c r="R73" s="3"/>
      <c r="S73" s="3"/>
      <c r="T73" s="4"/>
    </row>
    <row r="74" spans="1:20" x14ac:dyDescent="0.2">
      <c r="A74" s="1" t="s">
        <v>25</v>
      </c>
      <c r="B74" s="21">
        <v>158558.68</v>
      </c>
      <c r="C74" s="21">
        <v>173184.24</v>
      </c>
      <c r="D74" s="21">
        <v>241855.18</v>
      </c>
      <c r="F74" s="5"/>
      <c r="G74" s="9"/>
      <c r="H74" s="9"/>
      <c r="I74" s="9"/>
      <c r="J74" s="9"/>
      <c r="K74" s="4"/>
      <c r="L74" s="4"/>
      <c r="M74" s="5"/>
      <c r="N74" s="4"/>
      <c r="O74" s="4"/>
      <c r="P74" s="4"/>
      <c r="Q74" s="4"/>
      <c r="R74" s="4"/>
      <c r="S74" s="4"/>
      <c r="T74" s="4"/>
    </row>
    <row r="75" spans="1:20" x14ac:dyDescent="0.2">
      <c r="A75" s="1" t="s">
        <v>26</v>
      </c>
      <c r="B75" s="21">
        <v>200808.04</v>
      </c>
      <c r="C75" s="21">
        <v>197503.35999999999</v>
      </c>
      <c r="D75" s="21">
        <v>406966.49</v>
      </c>
      <c r="F75" s="5"/>
      <c r="G75" s="9"/>
      <c r="H75" s="9"/>
      <c r="I75" s="9"/>
      <c r="J75" s="9"/>
      <c r="K75" s="3"/>
      <c r="L75" s="3"/>
      <c r="M75" s="5"/>
      <c r="N75" s="3"/>
      <c r="O75" s="3"/>
      <c r="P75" s="3"/>
      <c r="Q75" s="3"/>
      <c r="R75" s="3"/>
      <c r="S75" s="3"/>
      <c r="T75" s="4"/>
    </row>
    <row r="76" spans="1:20" x14ac:dyDescent="0.2">
      <c r="A76" s="1" t="s">
        <v>27</v>
      </c>
      <c r="B76" s="21">
        <v>116914.69</v>
      </c>
      <c r="C76" s="21">
        <v>226724.64</v>
      </c>
      <c r="D76" s="21">
        <v>534916.18999999994</v>
      </c>
      <c r="F76" s="5"/>
      <c r="G76" s="9"/>
      <c r="H76" s="9"/>
      <c r="I76" s="9"/>
      <c r="J76" s="9"/>
      <c r="K76" s="4"/>
      <c r="L76" s="4"/>
      <c r="M76" s="5"/>
      <c r="N76" s="4"/>
      <c r="O76" s="4"/>
      <c r="P76" s="4"/>
      <c r="Q76" s="4"/>
      <c r="R76" s="4"/>
      <c r="S76" s="4"/>
      <c r="T76" s="4"/>
    </row>
    <row r="77" spans="1:20" x14ac:dyDescent="0.2">
      <c r="A77" s="1" t="s">
        <v>28</v>
      </c>
      <c r="B77" s="21">
        <v>190718.88</v>
      </c>
      <c r="C77" s="21">
        <v>285120.45</v>
      </c>
      <c r="D77" s="21">
        <v>590516.6</v>
      </c>
      <c r="F77" s="5"/>
      <c r="G77" s="9"/>
      <c r="H77" s="9"/>
      <c r="I77" s="9"/>
      <c r="J77" s="9"/>
      <c r="K77" s="3"/>
      <c r="L77" s="3"/>
      <c r="M77" s="5"/>
      <c r="N77" s="3"/>
      <c r="O77" s="3"/>
      <c r="P77" s="3"/>
      <c r="Q77" s="3"/>
      <c r="R77" s="3"/>
      <c r="S77" s="3"/>
      <c r="T77" s="4"/>
    </row>
    <row r="78" spans="1:20" x14ac:dyDescent="0.2">
      <c r="A78" s="1" t="s">
        <v>29</v>
      </c>
      <c r="B78" s="21">
        <v>129734.35</v>
      </c>
      <c r="C78" s="21">
        <v>220668.99</v>
      </c>
      <c r="D78" s="21">
        <v>328900.46999999997</v>
      </c>
      <c r="F78" s="5"/>
      <c r="G78" s="9"/>
      <c r="H78" s="9"/>
      <c r="I78" s="9"/>
      <c r="J78" s="9"/>
      <c r="K78" s="4"/>
      <c r="L78" s="4"/>
      <c r="M78" s="5"/>
      <c r="N78" s="4"/>
      <c r="O78" s="4"/>
      <c r="P78" s="4"/>
      <c r="Q78" s="4"/>
      <c r="R78" s="4"/>
      <c r="S78" s="4"/>
      <c r="T78" s="4"/>
    </row>
    <row r="79" spans="1:20" x14ac:dyDescent="0.2">
      <c r="A79" s="1" t="s">
        <v>30</v>
      </c>
      <c r="B79" s="21">
        <v>138023.34</v>
      </c>
      <c r="C79" s="21">
        <v>185054.01</v>
      </c>
      <c r="D79" s="21">
        <v>349257.19</v>
      </c>
      <c r="F79" s="5"/>
      <c r="G79" s="9"/>
      <c r="H79" s="9"/>
      <c r="I79" s="9"/>
      <c r="J79" s="9"/>
      <c r="K79" s="3"/>
      <c r="L79" s="3"/>
      <c r="M79" s="5"/>
      <c r="N79" s="3"/>
      <c r="O79" s="3"/>
      <c r="P79" s="3"/>
      <c r="Q79" s="3"/>
      <c r="R79" s="3"/>
      <c r="S79" s="3"/>
      <c r="T79" s="4"/>
    </row>
    <row r="80" spans="1:20" x14ac:dyDescent="0.2">
      <c r="A80" s="1" t="s">
        <v>31</v>
      </c>
      <c r="B80" s="21">
        <v>128962.13</v>
      </c>
      <c r="C80" s="21">
        <v>152748.91</v>
      </c>
      <c r="D80" s="21">
        <v>326878.59999999998</v>
      </c>
      <c r="F80" s="5"/>
      <c r="G80" s="9"/>
      <c r="H80" s="9"/>
      <c r="I80" s="9"/>
      <c r="J80" s="9"/>
      <c r="K80" s="4"/>
      <c r="L80" s="4"/>
      <c r="M80" s="5"/>
      <c r="N80" s="4"/>
      <c r="O80" s="4"/>
      <c r="P80" s="4"/>
      <c r="Q80" s="4"/>
      <c r="R80" s="4"/>
      <c r="S80" s="4"/>
      <c r="T80" s="4"/>
    </row>
    <row r="81" spans="1:20" x14ac:dyDescent="0.2">
      <c r="A81" s="1" t="s">
        <v>32</v>
      </c>
      <c r="B81" s="21">
        <v>112593.87</v>
      </c>
      <c r="C81" s="21">
        <v>161901.57</v>
      </c>
      <c r="D81" s="21">
        <v>257072.56</v>
      </c>
      <c r="F81" s="5"/>
      <c r="G81" s="9"/>
      <c r="H81" s="9"/>
      <c r="I81" s="9"/>
      <c r="J81" s="9"/>
      <c r="K81" s="3"/>
      <c r="L81" s="3"/>
      <c r="M81" s="5"/>
      <c r="N81" s="3"/>
      <c r="O81" s="3"/>
      <c r="P81" s="3"/>
      <c r="Q81" s="3"/>
      <c r="R81" s="3"/>
      <c r="S81" s="3"/>
      <c r="T81" s="4"/>
    </row>
    <row r="82" spans="1:20" x14ac:dyDescent="0.2">
      <c r="A82" s="1" t="s">
        <v>33</v>
      </c>
      <c r="B82" s="21">
        <v>131645.09</v>
      </c>
      <c r="C82" s="21">
        <v>175463.45</v>
      </c>
      <c r="D82" s="2"/>
      <c r="F82" s="5"/>
      <c r="G82" s="9"/>
      <c r="H82" s="9"/>
      <c r="I82" s="9"/>
      <c r="J82" s="10"/>
      <c r="K82" s="4"/>
      <c r="L82" s="4"/>
      <c r="M82" s="5"/>
      <c r="N82" s="4"/>
      <c r="O82" s="4"/>
      <c r="P82" s="4"/>
      <c r="Q82" s="4"/>
      <c r="R82" s="4"/>
      <c r="S82" s="4"/>
      <c r="T82" s="4"/>
    </row>
    <row r="83" spans="1:20" x14ac:dyDescent="0.2">
      <c r="A83" s="1" t="s">
        <v>34</v>
      </c>
      <c r="B83" s="21">
        <v>324888.57</v>
      </c>
      <c r="C83" s="21">
        <v>446992.03</v>
      </c>
      <c r="D83" s="2"/>
      <c r="F83" s="5"/>
      <c r="G83" s="9"/>
      <c r="H83" s="9"/>
      <c r="I83" s="9"/>
      <c r="J83" s="10"/>
      <c r="K83" s="3"/>
      <c r="L83" s="3"/>
      <c r="M83" s="5"/>
      <c r="N83" s="3"/>
      <c r="O83" s="3"/>
      <c r="P83" s="3"/>
      <c r="Q83" s="3"/>
      <c r="R83" s="3"/>
      <c r="S83" s="3"/>
      <c r="T83" s="4"/>
    </row>
    <row r="84" spans="1:20" x14ac:dyDescent="0.2">
      <c r="A84" s="1" t="s">
        <v>35</v>
      </c>
      <c r="B84" s="21">
        <v>567022.99</v>
      </c>
      <c r="C84" s="21">
        <v>759849.29</v>
      </c>
      <c r="D84" s="2"/>
      <c r="F84" s="5"/>
      <c r="G84" s="9"/>
      <c r="H84" s="9"/>
      <c r="I84" s="9"/>
      <c r="J84" s="10"/>
      <c r="K84" s="4"/>
      <c r="L84" s="4"/>
      <c r="M84" s="5"/>
      <c r="N84" s="4"/>
      <c r="O84" s="4"/>
      <c r="P84" s="4"/>
      <c r="Q84" s="4"/>
      <c r="R84" s="4"/>
      <c r="S84" s="4"/>
      <c r="T84" s="4"/>
    </row>
    <row r="85" spans="1:20" x14ac:dyDescent="0.2">
      <c r="A85" s="1" t="s">
        <v>36</v>
      </c>
      <c r="B85" s="2">
        <f>SUM(B73:B84)</f>
        <v>2345438.4900000002</v>
      </c>
      <c r="C85" s="2">
        <f t="shared" ref="C85:D85" si="7">SUM(C73:C84)</f>
        <v>3169169.7199999997</v>
      </c>
      <c r="D85" s="2">
        <f t="shared" si="7"/>
        <v>3255692.3699999996</v>
      </c>
      <c r="F85" s="5"/>
      <c r="G85" s="9"/>
      <c r="H85" s="10"/>
      <c r="I85" s="10"/>
      <c r="J85" s="10"/>
      <c r="K85" s="3"/>
      <c r="L85" s="3"/>
      <c r="M85" s="5"/>
      <c r="N85" s="3"/>
      <c r="O85" s="3"/>
      <c r="P85" s="3"/>
      <c r="Q85" s="3"/>
      <c r="R85" s="3"/>
      <c r="S85" s="3"/>
      <c r="T85" s="4"/>
    </row>
    <row r="86" spans="1:20" x14ac:dyDescent="0.2">
      <c r="F86" s="5"/>
      <c r="G86" s="4"/>
      <c r="H86" s="4"/>
      <c r="I86" s="4"/>
      <c r="J86" s="4"/>
      <c r="K86" s="4"/>
      <c r="L86" s="4"/>
      <c r="M86" s="5"/>
      <c r="N86" s="4"/>
      <c r="O86" s="4"/>
      <c r="P86" s="4"/>
      <c r="Q86" s="4"/>
      <c r="R86" s="4"/>
      <c r="S86" s="4"/>
      <c r="T86" s="4"/>
    </row>
    <row r="87" spans="1:20" x14ac:dyDescent="0.2">
      <c r="A87" s="46" t="s">
        <v>3</v>
      </c>
      <c r="B87" s="46"/>
      <c r="C87" s="46"/>
      <c r="D87" s="46"/>
      <c r="F87" s="5"/>
      <c r="G87" s="5"/>
      <c r="H87" s="4"/>
      <c r="I87" s="4"/>
      <c r="J87" s="4"/>
      <c r="K87" s="4"/>
      <c r="L87" s="4"/>
      <c r="M87" s="5"/>
      <c r="N87" s="3"/>
      <c r="O87" s="3"/>
      <c r="P87" s="3"/>
      <c r="Q87" s="3"/>
      <c r="R87" s="3"/>
      <c r="S87" s="3"/>
      <c r="T87" s="4"/>
    </row>
    <row r="88" spans="1:20" x14ac:dyDescent="0.2">
      <c r="A88" s="1"/>
      <c r="B88" s="1" t="s">
        <v>151</v>
      </c>
      <c r="C88" s="1" t="s">
        <v>152</v>
      </c>
      <c r="D88" s="1" t="s">
        <v>153</v>
      </c>
      <c r="F88" s="5"/>
      <c r="G88" s="5"/>
      <c r="H88" s="5"/>
      <c r="I88" s="5"/>
      <c r="J88" s="5"/>
      <c r="K88" s="5"/>
      <c r="L88" s="5"/>
      <c r="M88" s="3"/>
      <c r="N88" s="4"/>
      <c r="O88" s="4"/>
      <c r="P88" s="4"/>
      <c r="Q88" s="4"/>
      <c r="R88" s="4"/>
      <c r="S88" s="4"/>
      <c r="T88" s="4"/>
    </row>
    <row r="89" spans="1:20" x14ac:dyDescent="0.2">
      <c r="A89" s="1" t="s">
        <v>24</v>
      </c>
      <c r="B89" s="21">
        <v>2111478.89</v>
      </c>
      <c r="C89" s="21">
        <v>2581495.17</v>
      </c>
      <c r="D89" s="21">
        <v>3246620.46</v>
      </c>
      <c r="F89" s="5"/>
      <c r="G89" s="5"/>
      <c r="H89" s="5"/>
      <c r="I89" s="5"/>
      <c r="J89" s="5"/>
      <c r="K89" s="5"/>
      <c r="L89" s="5"/>
      <c r="M89" s="4"/>
      <c r="N89" s="4"/>
      <c r="O89" s="4"/>
      <c r="P89" s="4"/>
      <c r="Q89" s="4"/>
      <c r="R89" s="4"/>
      <c r="S89" s="4"/>
      <c r="T89" s="4"/>
    </row>
    <row r="90" spans="1:20" x14ac:dyDescent="0.2">
      <c r="A90" s="1" t="s">
        <v>25</v>
      </c>
      <c r="B90" s="21">
        <v>2028892.51</v>
      </c>
      <c r="C90" s="21">
        <v>2412958.38</v>
      </c>
      <c r="D90" s="21">
        <v>3398869.18</v>
      </c>
      <c r="F90" s="5"/>
      <c r="G90" s="5"/>
      <c r="H90" s="5"/>
      <c r="I90" s="5"/>
      <c r="J90" s="5"/>
      <c r="K90" s="5"/>
      <c r="L90" s="5"/>
      <c r="M90" s="3"/>
      <c r="N90" s="4"/>
      <c r="O90" s="4"/>
      <c r="P90" s="4"/>
      <c r="Q90" s="4"/>
      <c r="R90" s="4"/>
      <c r="S90" s="4"/>
      <c r="T90" s="4"/>
    </row>
    <row r="91" spans="1:20" x14ac:dyDescent="0.2">
      <c r="A91" s="1" t="s">
        <v>26</v>
      </c>
      <c r="B91" s="21">
        <v>3046161.63</v>
      </c>
      <c r="C91" s="21">
        <v>2740618.72</v>
      </c>
      <c r="D91" s="21">
        <v>5290677.38</v>
      </c>
      <c r="F91" s="5"/>
      <c r="G91" s="5"/>
      <c r="H91" s="5"/>
      <c r="I91" s="5"/>
      <c r="J91" s="5"/>
      <c r="K91" s="5"/>
      <c r="L91" s="5"/>
      <c r="M91" s="4"/>
      <c r="N91" s="4"/>
      <c r="O91" s="4"/>
      <c r="P91" s="4"/>
      <c r="Q91" s="4"/>
      <c r="R91" s="4"/>
      <c r="S91" s="4"/>
      <c r="T91" s="4"/>
    </row>
    <row r="92" spans="1:20" x14ac:dyDescent="0.2">
      <c r="A92" s="1" t="s">
        <v>27</v>
      </c>
      <c r="B92" s="21">
        <v>1575565.51</v>
      </c>
      <c r="C92" s="21">
        <v>2996523.1</v>
      </c>
      <c r="D92" s="21">
        <v>6650548.1799999997</v>
      </c>
      <c r="F92" s="5"/>
      <c r="G92" s="5"/>
      <c r="H92" s="5"/>
      <c r="I92" s="5"/>
      <c r="J92" s="5"/>
      <c r="K92" s="5"/>
      <c r="L92" s="5"/>
      <c r="M92" s="3"/>
      <c r="N92" s="4"/>
      <c r="O92" s="4"/>
      <c r="P92" s="4"/>
      <c r="Q92" s="4"/>
      <c r="R92" s="4"/>
      <c r="S92" s="4"/>
      <c r="T92" s="4"/>
    </row>
    <row r="93" spans="1:20" x14ac:dyDescent="0.2">
      <c r="A93" s="1" t="s">
        <v>28</v>
      </c>
      <c r="B93" s="21">
        <v>2600168.4700000002</v>
      </c>
      <c r="C93" s="21">
        <v>3550551.74</v>
      </c>
      <c r="D93" s="21">
        <v>7156322.3600000003</v>
      </c>
      <c r="F93" s="5"/>
      <c r="G93" s="5"/>
      <c r="H93" s="5"/>
      <c r="I93" s="5"/>
      <c r="J93" s="5"/>
      <c r="K93" s="5"/>
      <c r="L93" s="5"/>
      <c r="M93" s="4"/>
      <c r="N93" s="4"/>
      <c r="O93" s="4"/>
      <c r="P93" s="4"/>
      <c r="Q93" s="4"/>
      <c r="R93" s="4"/>
      <c r="S93" s="4"/>
      <c r="T93" s="4"/>
    </row>
    <row r="94" spans="1:20" x14ac:dyDescent="0.2">
      <c r="A94" s="1" t="s">
        <v>29</v>
      </c>
      <c r="B94" s="21">
        <v>1535734.46</v>
      </c>
      <c r="C94" s="21">
        <v>1820647.17</v>
      </c>
      <c r="D94" s="21">
        <v>3721326.56</v>
      </c>
      <c r="F94" s="5"/>
      <c r="G94" s="5"/>
      <c r="H94" s="5"/>
      <c r="I94" s="5"/>
      <c r="J94" s="5"/>
      <c r="K94" s="5"/>
      <c r="L94" s="5"/>
      <c r="M94" s="3"/>
      <c r="N94" s="4"/>
      <c r="O94" s="4"/>
      <c r="P94" s="4"/>
      <c r="Q94" s="4"/>
      <c r="R94" s="4"/>
      <c r="S94" s="4"/>
      <c r="T94" s="4"/>
    </row>
    <row r="95" spans="1:20" x14ac:dyDescent="0.2">
      <c r="A95" s="1" t="s">
        <v>30</v>
      </c>
      <c r="B95" s="21">
        <v>1783648.58</v>
      </c>
      <c r="C95" s="21">
        <v>2230737.27</v>
      </c>
      <c r="D95" s="21">
        <v>3585671.32</v>
      </c>
      <c r="F95" s="5"/>
      <c r="G95" s="5"/>
      <c r="H95" s="5"/>
      <c r="I95" s="5"/>
      <c r="J95" s="5"/>
      <c r="K95" s="5"/>
      <c r="L95" s="5"/>
      <c r="M95" s="4"/>
    </row>
    <row r="96" spans="1:20" x14ac:dyDescent="0.2">
      <c r="A96" s="1" t="s">
        <v>31</v>
      </c>
      <c r="B96" s="21">
        <v>1795821.07</v>
      </c>
      <c r="C96" s="21">
        <v>2288175.7599999998</v>
      </c>
      <c r="D96" s="21">
        <v>3866840.64</v>
      </c>
      <c r="F96" s="5"/>
      <c r="G96" s="5"/>
      <c r="H96" s="5"/>
      <c r="I96" s="5"/>
      <c r="J96" s="5"/>
      <c r="K96" s="5"/>
      <c r="L96" s="5"/>
      <c r="M96" s="3"/>
    </row>
    <row r="97" spans="1:13" x14ac:dyDescent="0.2">
      <c r="A97" s="1" t="s">
        <v>32</v>
      </c>
      <c r="B97" s="21">
        <v>2361314.0699999998</v>
      </c>
      <c r="C97" s="21">
        <v>3092631.69</v>
      </c>
      <c r="D97" s="21">
        <v>4729778.07</v>
      </c>
      <c r="F97" s="5"/>
      <c r="G97" s="5"/>
      <c r="H97" s="5"/>
      <c r="I97" s="5"/>
      <c r="J97" s="5"/>
      <c r="K97" s="5"/>
      <c r="L97" s="5"/>
      <c r="M97" s="4"/>
    </row>
    <row r="98" spans="1:13" x14ac:dyDescent="0.2">
      <c r="A98" s="1" t="s">
        <v>33</v>
      </c>
      <c r="B98" s="21">
        <v>2902888.45</v>
      </c>
      <c r="C98" s="21">
        <v>3794261.45</v>
      </c>
      <c r="D98" s="2"/>
      <c r="F98" s="5"/>
      <c r="G98" s="5"/>
      <c r="H98" s="5"/>
      <c r="I98" s="5"/>
      <c r="J98" s="5"/>
      <c r="K98" s="5"/>
      <c r="L98" s="5"/>
      <c r="M98" s="3"/>
    </row>
    <row r="99" spans="1:13" x14ac:dyDescent="0.2">
      <c r="A99" s="1" t="s">
        <v>34</v>
      </c>
      <c r="B99" s="21">
        <v>9567616.7400000002</v>
      </c>
      <c r="C99" s="21">
        <v>11217441.789999999</v>
      </c>
      <c r="D99" s="2"/>
      <c r="F99" s="5"/>
      <c r="G99" s="5"/>
      <c r="H99" s="5"/>
      <c r="I99" s="5"/>
      <c r="J99" s="5"/>
      <c r="K99" s="5"/>
      <c r="L99" s="5"/>
      <c r="M99" s="4"/>
    </row>
    <row r="100" spans="1:13" x14ac:dyDescent="0.2">
      <c r="A100" s="1" t="s">
        <v>35</v>
      </c>
      <c r="B100" s="21">
        <v>16971166.100000001</v>
      </c>
      <c r="C100" s="21">
        <v>19832909.399999999</v>
      </c>
      <c r="D100" s="2"/>
      <c r="E100" s="4"/>
      <c r="F100" s="5"/>
      <c r="G100" s="5"/>
      <c r="H100" s="5"/>
      <c r="I100" s="5"/>
      <c r="J100" s="5"/>
      <c r="K100" s="5"/>
      <c r="L100" s="5"/>
      <c r="M100" s="3"/>
    </row>
    <row r="101" spans="1:13" x14ac:dyDescent="0.2">
      <c r="A101" s="1" t="s">
        <v>36</v>
      </c>
      <c r="B101" s="2">
        <f>SUM(B89:B100)</f>
        <v>48280456.480000004</v>
      </c>
      <c r="C101" s="2">
        <f t="shared" ref="C101:D101" si="8">SUM(C89:C100)</f>
        <v>58558951.640000001</v>
      </c>
      <c r="D101" s="2">
        <f t="shared" si="8"/>
        <v>41646654.149999999</v>
      </c>
      <c r="E101" s="4"/>
      <c r="F101" s="5"/>
      <c r="G101" s="5"/>
      <c r="H101" s="5"/>
      <c r="I101" s="5"/>
      <c r="J101" s="5"/>
      <c r="K101" s="5"/>
      <c r="L101" s="5"/>
      <c r="M101" s="4"/>
    </row>
    <row r="102" spans="1:13" x14ac:dyDescent="0.2">
      <c r="E102" s="4"/>
      <c r="F102" s="5"/>
      <c r="G102" s="5"/>
      <c r="H102" s="4"/>
      <c r="I102" s="4"/>
      <c r="J102" s="4"/>
      <c r="K102" s="4"/>
      <c r="L102" s="4"/>
      <c r="M102" s="4"/>
    </row>
    <row r="103" spans="1:13" x14ac:dyDescent="0.2">
      <c r="A103" s="46" t="s">
        <v>3</v>
      </c>
      <c r="B103" s="46"/>
      <c r="C103" s="46"/>
      <c r="D103" s="46"/>
      <c r="E103" s="4"/>
      <c r="F103" s="5"/>
      <c r="G103" s="5"/>
      <c r="H103" s="3"/>
      <c r="I103" s="3"/>
      <c r="J103" s="3"/>
      <c r="K103" s="3"/>
      <c r="L103" s="3"/>
      <c r="M103" s="3"/>
    </row>
    <row r="104" spans="1:13" x14ac:dyDescent="0.2">
      <c r="A104" s="1"/>
      <c r="B104" s="1" t="s">
        <v>154</v>
      </c>
      <c r="C104" s="1" t="s">
        <v>155</v>
      </c>
      <c r="D104" s="1" t="s">
        <v>156</v>
      </c>
      <c r="E104" s="4"/>
      <c r="F104" s="5"/>
      <c r="G104" s="5"/>
      <c r="H104" s="4"/>
      <c r="I104" s="4"/>
      <c r="J104" s="4"/>
      <c r="K104" s="4"/>
      <c r="L104" s="4"/>
      <c r="M104" s="4"/>
    </row>
    <row r="105" spans="1:13" x14ac:dyDescent="0.2">
      <c r="A105" s="1" t="s">
        <v>24</v>
      </c>
      <c r="B105" s="21">
        <v>2328310.71</v>
      </c>
      <c r="C105" s="21">
        <v>2516311.8199999998</v>
      </c>
      <c r="D105" s="21">
        <v>3536575.44</v>
      </c>
      <c r="E105" s="4"/>
      <c r="F105" s="5"/>
      <c r="G105" s="5"/>
      <c r="H105" s="3"/>
      <c r="I105" s="3"/>
      <c r="J105" s="3"/>
      <c r="K105" s="3"/>
      <c r="L105" s="3"/>
      <c r="M105" s="3"/>
    </row>
    <row r="106" spans="1:13" x14ac:dyDescent="0.2">
      <c r="A106" s="1" t="s">
        <v>25</v>
      </c>
      <c r="B106" s="21">
        <v>2385709.2000000002</v>
      </c>
      <c r="C106" s="21">
        <v>2293471.91</v>
      </c>
      <c r="D106" s="21">
        <v>3614764.99</v>
      </c>
      <c r="E106" s="4"/>
      <c r="F106" s="5"/>
      <c r="G106" s="5"/>
      <c r="H106" s="4"/>
      <c r="I106" s="4"/>
      <c r="J106" s="4"/>
      <c r="K106" s="4"/>
      <c r="L106" s="4"/>
      <c r="M106" s="4"/>
    </row>
    <row r="107" spans="1:13" x14ac:dyDescent="0.2">
      <c r="A107" s="1" t="s">
        <v>26</v>
      </c>
      <c r="B107" s="21">
        <v>4217543.79</v>
      </c>
      <c r="C107" s="21">
        <v>2780036.21</v>
      </c>
      <c r="D107" s="21">
        <v>5990530.3399999999</v>
      </c>
      <c r="E107" s="4"/>
      <c r="F107" s="5"/>
      <c r="G107" s="5"/>
      <c r="H107" s="3"/>
      <c r="I107" s="3"/>
      <c r="J107" s="3"/>
      <c r="K107" s="3"/>
      <c r="L107" s="3"/>
      <c r="M107" s="3"/>
    </row>
    <row r="108" spans="1:13" x14ac:dyDescent="0.2">
      <c r="A108" s="1" t="s">
        <v>27</v>
      </c>
      <c r="B108" s="21">
        <v>2130679.6</v>
      </c>
      <c r="C108" s="21">
        <v>4005170.49</v>
      </c>
      <c r="D108" s="21">
        <v>7540252.7000000002</v>
      </c>
      <c r="E108" s="4"/>
      <c r="F108" s="5"/>
      <c r="G108" s="5"/>
      <c r="H108" s="4"/>
      <c r="I108" s="4"/>
      <c r="J108" s="4"/>
      <c r="K108" s="4"/>
      <c r="L108" s="4"/>
      <c r="M108" s="4"/>
    </row>
    <row r="109" spans="1:13" x14ac:dyDescent="0.2">
      <c r="A109" s="1" t="s">
        <v>28</v>
      </c>
      <c r="B109" s="21">
        <v>3489460.4</v>
      </c>
      <c r="C109" s="21">
        <v>4678713.0599999996</v>
      </c>
      <c r="D109" s="21">
        <v>8553920.6999999993</v>
      </c>
      <c r="E109" s="4"/>
      <c r="F109" s="5"/>
      <c r="G109" s="5"/>
      <c r="H109" s="3"/>
      <c r="I109" s="3"/>
      <c r="J109" s="3"/>
      <c r="K109" s="3"/>
      <c r="L109" s="3"/>
      <c r="M109" s="3"/>
    </row>
    <row r="110" spans="1:13" x14ac:dyDescent="0.2">
      <c r="A110" s="1" t="s">
        <v>29</v>
      </c>
      <c r="B110" s="21">
        <v>2146429.15</v>
      </c>
      <c r="C110" s="21">
        <v>2503943.34</v>
      </c>
      <c r="D110" s="21">
        <v>4127000.18</v>
      </c>
      <c r="E110" s="4"/>
      <c r="F110" s="5"/>
      <c r="G110" s="5"/>
      <c r="H110" s="4"/>
      <c r="I110" s="4"/>
      <c r="J110" s="4"/>
      <c r="K110" s="4"/>
      <c r="L110" s="4"/>
      <c r="M110" s="4"/>
    </row>
    <row r="111" spans="1:13" x14ac:dyDescent="0.2">
      <c r="A111" s="1" t="s">
        <v>30</v>
      </c>
      <c r="B111" s="21">
        <v>2277587.52</v>
      </c>
      <c r="C111" s="21">
        <v>2650409.87</v>
      </c>
      <c r="D111" s="21">
        <v>3997063.52</v>
      </c>
      <c r="E111" s="4"/>
      <c r="F111" s="5"/>
      <c r="G111" s="5"/>
      <c r="H111" s="3"/>
      <c r="I111" s="3"/>
      <c r="J111" s="3"/>
      <c r="K111" s="3"/>
      <c r="L111" s="3"/>
      <c r="M111" s="3"/>
    </row>
    <row r="112" spans="1:13" x14ac:dyDescent="0.2">
      <c r="A112" s="1" t="s">
        <v>31</v>
      </c>
      <c r="B112" s="21">
        <v>2141688.86</v>
      </c>
      <c r="C112" s="21">
        <v>2557536.46</v>
      </c>
      <c r="D112" s="21">
        <v>4064002.36</v>
      </c>
      <c r="E112" s="4"/>
      <c r="F112" s="5"/>
      <c r="G112" s="5"/>
      <c r="H112" s="4"/>
      <c r="I112" s="4"/>
      <c r="J112" s="4"/>
      <c r="K112" s="4"/>
      <c r="L112" s="4"/>
      <c r="M112" s="4"/>
    </row>
    <row r="113" spans="1:15" x14ac:dyDescent="0.2">
      <c r="A113" s="1" t="s">
        <v>32</v>
      </c>
      <c r="B113" s="21">
        <v>2246582.4300000002</v>
      </c>
      <c r="C113" s="21">
        <v>3184587.65</v>
      </c>
      <c r="D113" s="21">
        <v>4499552.8</v>
      </c>
      <c r="E113" s="4"/>
      <c r="F113" s="5"/>
      <c r="G113" s="5"/>
      <c r="H113" s="3"/>
      <c r="I113" s="3"/>
      <c r="J113" s="3"/>
      <c r="K113" s="3"/>
      <c r="L113" s="3"/>
      <c r="M113" s="3"/>
    </row>
    <row r="114" spans="1:15" x14ac:dyDescent="0.2">
      <c r="A114" s="1" t="s">
        <v>33</v>
      </c>
      <c r="B114" s="21">
        <v>2376818.27</v>
      </c>
      <c r="C114" s="21">
        <v>3923779.67</v>
      </c>
      <c r="D114" s="2"/>
      <c r="E114" s="4"/>
      <c r="F114" s="5"/>
      <c r="G114" s="5"/>
      <c r="H114" s="4"/>
      <c r="I114" s="4"/>
      <c r="J114" s="4"/>
      <c r="K114" s="4"/>
      <c r="L114" s="4"/>
      <c r="M114" s="4"/>
      <c r="N114" s="4"/>
      <c r="O114" s="4"/>
    </row>
    <row r="115" spans="1:15" x14ac:dyDescent="0.2">
      <c r="A115" s="1" t="s">
        <v>34</v>
      </c>
      <c r="B115" s="21">
        <v>7023649.29</v>
      </c>
      <c r="C115" s="21">
        <v>10498805.49</v>
      </c>
      <c r="D115" s="2"/>
      <c r="E115" s="4"/>
      <c r="F115" s="5"/>
      <c r="G115" s="5"/>
      <c r="H115" s="4"/>
      <c r="I115" s="4"/>
      <c r="J115" s="4"/>
      <c r="K115" s="4"/>
      <c r="L115" s="4"/>
      <c r="M115" s="4"/>
      <c r="N115" s="4"/>
      <c r="O115" s="4"/>
    </row>
    <row r="116" spans="1:15" x14ac:dyDescent="0.2">
      <c r="A116" s="1" t="s">
        <v>35</v>
      </c>
      <c r="B116" s="21">
        <v>11431733.859999999</v>
      </c>
      <c r="C116" s="21">
        <v>17801747.699999999</v>
      </c>
      <c r="D116" s="2"/>
      <c r="E116" s="4"/>
      <c r="F116" s="5"/>
      <c r="G116" s="5"/>
      <c r="H116" s="4"/>
      <c r="I116" s="4"/>
      <c r="J116" s="4"/>
      <c r="K116" s="4"/>
      <c r="L116" s="4"/>
      <c r="M116" s="4"/>
      <c r="N116" s="4"/>
      <c r="O116" s="4"/>
    </row>
    <row r="117" spans="1:15" x14ac:dyDescent="0.2">
      <c r="A117" s="1" t="s">
        <v>36</v>
      </c>
      <c r="B117" s="2">
        <f>SUM(B105:B116)</f>
        <v>44196193.079999998</v>
      </c>
      <c r="C117" s="2">
        <f t="shared" ref="C117:D117" si="9">SUM(C105:C116)</f>
        <v>59394513.670000002</v>
      </c>
      <c r="D117" s="2">
        <f t="shared" si="9"/>
        <v>45923663.029999994</v>
      </c>
      <c r="E117" s="4"/>
      <c r="F117" s="5"/>
      <c r="G117" s="5"/>
      <c r="H117" s="3"/>
      <c r="I117" s="3"/>
      <c r="J117" s="3"/>
      <c r="K117" s="3"/>
      <c r="L117" s="3"/>
      <c r="M117" s="3"/>
      <c r="N117" s="4"/>
      <c r="O117" s="4"/>
    </row>
    <row r="118" spans="1:15" x14ac:dyDescent="0.2">
      <c r="E118" s="4"/>
      <c r="F118" s="5"/>
      <c r="G118" s="5"/>
      <c r="H118" s="4"/>
      <c r="I118" s="4"/>
      <c r="J118" s="4"/>
      <c r="K118" s="4"/>
      <c r="L118" s="4"/>
      <c r="M118" s="4"/>
      <c r="N118" s="4"/>
      <c r="O118" s="4"/>
    </row>
    <row r="119" spans="1:15" x14ac:dyDescent="0.2">
      <c r="A119" s="4"/>
      <c r="B119" s="4"/>
      <c r="C119" s="4"/>
      <c r="D119" s="4"/>
      <c r="E119" s="4"/>
      <c r="F119" s="5"/>
      <c r="G119" s="5"/>
      <c r="H119" s="3"/>
      <c r="I119" s="3"/>
      <c r="J119" s="3"/>
      <c r="K119" s="3"/>
      <c r="L119" s="3"/>
      <c r="M119" s="3"/>
      <c r="N119" s="4"/>
      <c r="O119" s="4"/>
    </row>
    <row r="120" spans="1:15" x14ac:dyDescent="0.2">
      <c r="A120" s="46" t="s">
        <v>3</v>
      </c>
      <c r="B120" s="46"/>
      <c r="C120" s="46"/>
      <c r="D120" s="46"/>
      <c r="E120" s="4"/>
      <c r="F120" s="5"/>
      <c r="G120" s="5"/>
      <c r="H120" s="4"/>
      <c r="I120" s="4"/>
      <c r="J120" s="4"/>
      <c r="K120" s="4"/>
      <c r="L120" s="4"/>
      <c r="M120" s="4"/>
      <c r="N120" s="4"/>
      <c r="O120" s="4"/>
    </row>
    <row r="121" spans="1:15" x14ac:dyDescent="0.2">
      <c r="A121" s="1"/>
      <c r="B121" s="1" t="s">
        <v>157</v>
      </c>
      <c r="C121" s="1" t="s">
        <v>158</v>
      </c>
      <c r="D121" s="1" t="s">
        <v>159</v>
      </c>
      <c r="E121" s="4"/>
      <c r="F121" s="5"/>
      <c r="G121" s="5"/>
      <c r="H121" s="3"/>
      <c r="I121" s="3"/>
      <c r="J121" s="3"/>
      <c r="K121" s="3"/>
      <c r="L121" s="3"/>
      <c r="M121" s="3"/>
      <c r="N121" s="4"/>
      <c r="O121" s="4"/>
    </row>
    <row r="122" spans="1:15" x14ac:dyDescent="0.2">
      <c r="A122" s="1" t="s">
        <v>24</v>
      </c>
      <c r="B122" s="21">
        <v>612847.56999999995</v>
      </c>
      <c r="C122" s="21">
        <v>743562.68</v>
      </c>
      <c r="D122" s="21">
        <v>1007352.33</v>
      </c>
      <c r="E122" s="4"/>
      <c r="F122" s="5"/>
      <c r="G122" s="5"/>
      <c r="H122" s="4"/>
      <c r="I122" s="4"/>
      <c r="J122" s="4"/>
      <c r="K122" s="4"/>
      <c r="L122" s="4"/>
      <c r="M122" s="4"/>
      <c r="N122" s="4"/>
      <c r="O122" s="4"/>
    </row>
    <row r="123" spans="1:15" x14ac:dyDescent="0.2">
      <c r="A123" s="1" t="s">
        <v>25</v>
      </c>
      <c r="B123" s="21">
        <v>511449.49</v>
      </c>
      <c r="C123" s="21">
        <v>625633.59</v>
      </c>
      <c r="D123" s="21">
        <v>953457.59</v>
      </c>
      <c r="E123" s="4"/>
      <c r="F123" s="5"/>
      <c r="G123" s="5"/>
      <c r="H123" s="3"/>
      <c r="I123" s="3"/>
      <c r="J123" s="3"/>
      <c r="K123" s="3"/>
      <c r="L123" s="3"/>
      <c r="M123" s="3"/>
      <c r="N123" s="4"/>
      <c r="O123" s="4"/>
    </row>
    <row r="124" spans="1:15" x14ac:dyDescent="0.2">
      <c r="A124" s="1" t="s">
        <v>26</v>
      </c>
      <c r="B124" s="21">
        <v>760266.9</v>
      </c>
      <c r="C124" s="21">
        <v>652175.88</v>
      </c>
      <c r="D124" s="21">
        <v>2069486.33</v>
      </c>
      <c r="E124" s="4"/>
      <c r="F124" s="5"/>
      <c r="G124" s="5"/>
      <c r="H124" s="4"/>
      <c r="I124" s="4"/>
      <c r="J124" s="4"/>
      <c r="K124" s="4"/>
      <c r="L124" s="4"/>
      <c r="M124" s="4"/>
      <c r="N124" s="4"/>
      <c r="O124" s="4"/>
    </row>
    <row r="125" spans="1:15" x14ac:dyDescent="0.2">
      <c r="A125" s="1" t="s">
        <v>27</v>
      </c>
      <c r="B125" s="21">
        <v>369656.53</v>
      </c>
      <c r="C125" s="21">
        <v>710601.15</v>
      </c>
      <c r="D125" s="21">
        <v>2151674.8799999999</v>
      </c>
      <c r="E125" s="4"/>
      <c r="F125" s="5"/>
      <c r="G125" s="5"/>
      <c r="H125" s="3"/>
      <c r="I125" s="3"/>
      <c r="J125" s="3"/>
      <c r="K125" s="3"/>
      <c r="L125" s="3"/>
      <c r="M125" s="3"/>
      <c r="N125" s="4"/>
      <c r="O125" s="4"/>
    </row>
    <row r="126" spans="1:15" x14ac:dyDescent="0.2">
      <c r="A126" s="1" t="s">
        <v>28</v>
      </c>
      <c r="B126" s="21">
        <v>550624.52</v>
      </c>
      <c r="C126" s="21">
        <v>819192.65</v>
      </c>
      <c r="D126" s="21">
        <v>1637348.53</v>
      </c>
      <c r="E126" s="4"/>
      <c r="F126" s="5"/>
      <c r="G126" s="5"/>
      <c r="H126" s="4"/>
      <c r="I126" s="4"/>
      <c r="J126" s="4"/>
      <c r="K126" s="4"/>
      <c r="L126" s="4"/>
      <c r="M126" s="4"/>
      <c r="N126" s="4"/>
      <c r="O126" s="4"/>
    </row>
    <row r="127" spans="1:15" x14ac:dyDescent="0.2">
      <c r="A127" s="1" t="s">
        <v>29</v>
      </c>
      <c r="B127" s="21">
        <v>407896.47</v>
      </c>
      <c r="C127" s="21">
        <v>482318.71</v>
      </c>
      <c r="D127" s="21">
        <v>906110.15</v>
      </c>
      <c r="E127" s="4"/>
      <c r="F127" s="5"/>
      <c r="G127" s="5"/>
      <c r="H127" s="3"/>
      <c r="I127" s="3"/>
      <c r="J127" s="3"/>
      <c r="K127" s="3"/>
      <c r="L127" s="3"/>
      <c r="M127" s="3"/>
      <c r="N127" s="4"/>
      <c r="O127" s="4"/>
    </row>
    <row r="128" spans="1:15" x14ac:dyDescent="0.2">
      <c r="A128" s="1" t="s">
        <v>30</v>
      </c>
      <c r="B128" s="21">
        <v>412317.56</v>
      </c>
      <c r="C128" s="21">
        <v>566268.56000000006</v>
      </c>
      <c r="D128" s="21">
        <v>866334.4</v>
      </c>
      <c r="E128" s="4"/>
      <c r="F128" s="5"/>
      <c r="G128" s="5"/>
      <c r="H128" s="4"/>
      <c r="I128" s="4"/>
      <c r="J128" s="4"/>
      <c r="K128" s="4"/>
      <c r="L128" s="4"/>
      <c r="M128" s="4"/>
      <c r="N128" s="4"/>
      <c r="O128" s="4"/>
    </row>
    <row r="129" spans="1:15" x14ac:dyDescent="0.2">
      <c r="A129" s="1" t="s">
        <v>31</v>
      </c>
      <c r="B129" s="21">
        <v>366980.83</v>
      </c>
      <c r="C129" s="21">
        <v>506784.58</v>
      </c>
      <c r="D129" s="21">
        <v>872376.12</v>
      </c>
      <c r="E129" s="4"/>
      <c r="F129" s="5"/>
      <c r="G129" s="5"/>
      <c r="H129" s="4"/>
      <c r="I129" s="4"/>
      <c r="J129" s="4"/>
      <c r="K129" s="4"/>
      <c r="L129" s="4"/>
      <c r="M129" s="4"/>
      <c r="N129" s="4"/>
      <c r="O129" s="4"/>
    </row>
    <row r="130" spans="1:15" x14ac:dyDescent="0.2">
      <c r="A130" s="1" t="s">
        <v>32</v>
      </c>
      <c r="B130" s="21">
        <v>445560.25</v>
      </c>
      <c r="C130" s="21">
        <v>656024.68999999994</v>
      </c>
      <c r="D130" s="21">
        <v>985267.56</v>
      </c>
      <c r="E130" s="4"/>
      <c r="F130" s="5"/>
      <c r="G130" s="5"/>
      <c r="H130" s="3"/>
      <c r="I130" s="3"/>
      <c r="J130" s="3"/>
      <c r="K130" s="3"/>
      <c r="L130" s="3"/>
      <c r="M130" s="3"/>
      <c r="N130" s="4"/>
      <c r="O130" s="4"/>
    </row>
    <row r="131" spans="1:15" x14ac:dyDescent="0.2">
      <c r="A131" s="1" t="s">
        <v>33</v>
      </c>
      <c r="B131" s="21">
        <v>581848.75</v>
      </c>
      <c r="C131" s="21">
        <v>894311.75</v>
      </c>
      <c r="D131" s="2"/>
      <c r="E131" s="4"/>
      <c r="F131" s="5"/>
      <c r="G131" s="5"/>
      <c r="H131" s="4"/>
      <c r="I131" s="4"/>
      <c r="J131" s="4"/>
      <c r="K131" s="4"/>
      <c r="L131" s="4"/>
      <c r="M131" s="4"/>
      <c r="N131" s="4"/>
      <c r="O131" s="4"/>
    </row>
    <row r="132" spans="1:15" x14ac:dyDescent="0.2">
      <c r="A132" s="1" t="s">
        <v>34</v>
      </c>
      <c r="B132" s="21">
        <v>2611260.67</v>
      </c>
      <c r="C132" s="21">
        <v>3395617.97</v>
      </c>
      <c r="D132" s="2"/>
      <c r="E132" s="4"/>
      <c r="F132" s="5"/>
      <c r="G132" s="5"/>
      <c r="H132" s="3"/>
      <c r="I132" s="3"/>
      <c r="J132" s="3"/>
      <c r="K132" s="3"/>
      <c r="L132" s="3"/>
      <c r="M132" s="3"/>
      <c r="N132" s="4"/>
      <c r="O132" s="4"/>
    </row>
    <row r="133" spans="1:15" x14ac:dyDescent="0.2">
      <c r="A133" s="1" t="s">
        <v>35</v>
      </c>
      <c r="B133" s="21">
        <v>4933779</v>
      </c>
      <c r="C133" s="21">
        <v>6053031.3499999996</v>
      </c>
      <c r="D133" s="2"/>
      <c r="E133" s="4"/>
      <c r="F133" s="5"/>
      <c r="G133" s="5"/>
      <c r="H133" s="4"/>
      <c r="I133" s="4"/>
      <c r="J133" s="4"/>
      <c r="K133" s="4"/>
      <c r="L133" s="4"/>
      <c r="M133" s="4"/>
      <c r="N133" s="4"/>
      <c r="O133" s="4"/>
    </row>
    <row r="134" spans="1:15" x14ac:dyDescent="0.2">
      <c r="A134" s="1" t="s">
        <v>36</v>
      </c>
      <c r="B134" s="2">
        <f>SUM(B122:B133)</f>
        <v>12564488.540000001</v>
      </c>
      <c r="C134" s="2">
        <f t="shared" ref="C134:D134" si="10">SUM(C122:C133)</f>
        <v>16105523.560000001</v>
      </c>
      <c r="D134" s="2">
        <f t="shared" si="10"/>
        <v>11449407.890000001</v>
      </c>
      <c r="E134" s="4"/>
      <c r="F134" s="5"/>
      <c r="G134" s="5"/>
      <c r="H134" s="3"/>
      <c r="I134" s="3"/>
      <c r="J134" s="3"/>
      <c r="K134" s="3"/>
      <c r="L134" s="3"/>
      <c r="M134" s="3"/>
      <c r="N134" s="4"/>
      <c r="O134" s="4"/>
    </row>
    <row r="135" spans="1:15" x14ac:dyDescent="0.2">
      <c r="E135" s="4"/>
      <c r="F135" s="5"/>
      <c r="G135" s="5"/>
      <c r="H135" s="4"/>
      <c r="I135" s="4"/>
      <c r="J135" s="4"/>
      <c r="K135" s="4"/>
      <c r="L135" s="4"/>
      <c r="M135" s="4"/>
      <c r="N135" s="4"/>
      <c r="O135" s="4"/>
    </row>
    <row r="136" spans="1:15" x14ac:dyDescent="0.2">
      <c r="A136" s="4"/>
      <c r="B136" s="4"/>
      <c r="C136" s="4"/>
      <c r="D136" s="4"/>
      <c r="E136" s="4"/>
      <c r="F136" s="5"/>
      <c r="G136" s="5"/>
      <c r="H136" s="3"/>
      <c r="I136" s="3"/>
      <c r="J136" s="3"/>
      <c r="K136" s="3"/>
      <c r="L136" s="3"/>
      <c r="M136" s="3"/>
      <c r="N136" s="4"/>
      <c r="O136" s="4"/>
    </row>
    <row r="137" spans="1:15" x14ac:dyDescent="0.2">
      <c r="A137" s="46" t="s">
        <v>3</v>
      </c>
      <c r="B137" s="46"/>
      <c r="C137" s="46"/>
      <c r="D137" s="46"/>
      <c r="E137" s="4"/>
      <c r="F137" s="5"/>
      <c r="G137" s="5"/>
      <c r="H137" s="4"/>
      <c r="I137" s="4"/>
      <c r="J137" s="4"/>
      <c r="K137" s="4"/>
      <c r="L137" s="4"/>
      <c r="M137" s="4"/>
      <c r="N137" s="4"/>
      <c r="O137" s="4"/>
    </row>
    <row r="138" spans="1:15" x14ac:dyDescent="0.2">
      <c r="A138" s="1"/>
      <c r="B138" s="1" t="s">
        <v>160</v>
      </c>
      <c r="C138" s="1" t="s">
        <v>161</v>
      </c>
      <c r="D138" s="1" t="s">
        <v>162</v>
      </c>
      <c r="E138" s="4"/>
      <c r="F138" s="5"/>
      <c r="G138" s="5"/>
      <c r="H138" s="3"/>
      <c r="I138" s="3"/>
      <c r="J138" s="3"/>
      <c r="K138" s="3"/>
      <c r="L138" s="3"/>
      <c r="M138" s="3"/>
      <c r="N138" s="4"/>
      <c r="O138" s="4"/>
    </row>
    <row r="139" spans="1:15" x14ac:dyDescent="0.2">
      <c r="A139" s="1" t="s">
        <v>24</v>
      </c>
      <c r="B139" s="21">
        <v>8115899.7199999997</v>
      </c>
      <c r="C139" s="21">
        <v>10725734.52</v>
      </c>
      <c r="D139" s="21">
        <v>12909833.630000001</v>
      </c>
      <c r="E139" s="4"/>
      <c r="F139" s="5"/>
      <c r="G139" s="5"/>
      <c r="H139" s="4"/>
      <c r="I139" s="4"/>
      <c r="J139" s="4"/>
      <c r="K139" s="4"/>
      <c r="L139" s="4"/>
      <c r="M139" s="4"/>
      <c r="N139" s="4"/>
      <c r="O139" s="4"/>
    </row>
    <row r="140" spans="1:15" x14ac:dyDescent="0.2">
      <c r="A140" s="1" t="s">
        <v>25</v>
      </c>
      <c r="B140" s="21">
        <v>8065740.8499999996</v>
      </c>
      <c r="C140" s="21">
        <v>10154927.439999999</v>
      </c>
      <c r="D140" s="21">
        <v>13613048.810000001</v>
      </c>
      <c r="E140" s="4"/>
      <c r="F140" s="5"/>
      <c r="G140" s="5"/>
      <c r="H140" s="3"/>
      <c r="I140" s="3"/>
      <c r="J140" s="3"/>
      <c r="K140" s="3"/>
      <c r="L140" s="3"/>
      <c r="M140" s="3"/>
      <c r="N140" s="4"/>
      <c r="O140" s="4"/>
    </row>
    <row r="141" spans="1:15" x14ac:dyDescent="0.2">
      <c r="A141" s="1" t="s">
        <v>26</v>
      </c>
      <c r="B141" s="21">
        <v>12918393.35</v>
      </c>
      <c r="C141" s="21">
        <v>11326246.99</v>
      </c>
      <c r="D141" s="21">
        <v>22263468.329999998</v>
      </c>
      <c r="E141" s="4"/>
      <c r="F141" s="5"/>
      <c r="G141" s="5"/>
      <c r="H141" s="4"/>
      <c r="I141" s="4"/>
      <c r="J141" s="4"/>
      <c r="K141" s="4"/>
      <c r="L141" s="4"/>
      <c r="M141" s="4"/>
      <c r="N141" s="4"/>
      <c r="O141" s="4"/>
    </row>
    <row r="142" spans="1:15" x14ac:dyDescent="0.2">
      <c r="A142" s="1" t="s">
        <v>27</v>
      </c>
      <c r="B142" s="21">
        <v>7521870.5</v>
      </c>
      <c r="C142" s="21">
        <v>14168630.779999999</v>
      </c>
      <c r="D142" s="21">
        <v>28356378.239999998</v>
      </c>
      <c r="E142" s="4"/>
      <c r="F142" s="5"/>
      <c r="G142" s="5"/>
      <c r="H142" s="3"/>
      <c r="I142" s="3"/>
      <c r="J142" s="3"/>
      <c r="K142" s="3"/>
      <c r="L142" s="3"/>
      <c r="M142" s="3"/>
      <c r="N142" s="4"/>
      <c r="O142" s="4"/>
    </row>
    <row r="143" spans="1:15" x14ac:dyDescent="0.2">
      <c r="A143" s="1" t="s">
        <v>28</v>
      </c>
      <c r="B143" s="21">
        <v>12050885.76</v>
      </c>
      <c r="C143" s="21">
        <v>16274920.33</v>
      </c>
      <c r="D143" s="21">
        <v>32985140.969999999</v>
      </c>
      <c r="E143" s="4"/>
      <c r="F143" s="5"/>
      <c r="G143" s="5"/>
      <c r="H143" s="4"/>
      <c r="I143" s="4"/>
      <c r="J143" s="4"/>
      <c r="K143" s="4"/>
      <c r="L143" s="4"/>
      <c r="M143" s="4"/>
      <c r="N143" s="4"/>
      <c r="O143" s="4"/>
    </row>
    <row r="144" spans="1:15" x14ac:dyDescent="0.2">
      <c r="A144" s="1" t="s">
        <v>29</v>
      </c>
      <c r="B144" s="21">
        <v>7476535.96</v>
      </c>
      <c r="C144" s="21">
        <v>9137937.1899999995</v>
      </c>
      <c r="D144" s="21">
        <v>19377963.719999999</v>
      </c>
      <c r="F144" s="5"/>
      <c r="G144" s="5"/>
      <c r="H144" s="3"/>
      <c r="I144" s="3"/>
      <c r="J144" s="3"/>
      <c r="K144" s="3"/>
      <c r="L144" s="3"/>
      <c r="M144" s="3"/>
      <c r="N144" s="4"/>
      <c r="O144" s="4"/>
    </row>
    <row r="145" spans="1:18" x14ac:dyDescent="0.2">
      <c r="A145" s="1" t="s">
        <v>30</v>
      </c>
      <c r="B145" s="21">
        <v>7566997.3399999999</v>
      </c>
      <c r="C145" s="21">
        <v>9811933.0600000005</v>
      </c>
      <c r="D145" s="21">
        <v>17512760.77</v>
      </c>
      <c r="F145" s="5"/>
      <c r="G145" s="5"/>
      <c r="H145" s="4"/>
      <c r="I145" s="4"/>
      <c r="J145" s="4"/>
      <c r="K145" s="4"/>
      <c r="L145" s="4"/>
      <c r="M145" s="4"/>
      <c r="N145" s="4"/>
      <c r="O145" s="4"/>
    </row>
    <row r="146" spans="1:18" x14ac:dyDescent="0.2">
      <c r="A146" s="1" t="s">
        <v>31</v>
      </c>
      <c r="B146" s="21">
        <v>7630864.4800000004</v>
      </c>
      <c r="C146" s="21">
        <v>9929437.3499999996</v>
      </c>
      <c r="D146" s="21">
        <v>18463384.260000002</v>
      </c>
      <c r="F146" s="5"/>
      <c r="G146" s="5"/>
      <c r="H146" s="3"/>
      <c r="I146" s="3"/>
      <c r="J146" s="3"/>
      <c r="K146" s="3"/>
      <c r="L146" s="3"/>
      <c r="M146" s="3"/>
      <c r="N146" s="4"/>
      <c r="O146" s="4"/>
    </row>
    <row r="147" spans="1:18" x14ac:dyDescent="0.2">
      <c r="A147" s="1" t="s">
        <v>32</v>
      </c>
      <c r="B147" s="21">
        <v>8344389.9299999997</v>
      </c>
      <c r="C147" s="21">
        <v>11366511.619999999</v>
      </c>
      <c r="D147" s="21">
        <v>19033425.390000001</v>
      </c>
      <c r="F147" s="5"/>
      <c r="G147" s="5"/>
      <c r="H147" s="4"/>
      <c r="I147" s="4"/>
      <c r="J147" s="4"/>
      <c r="K147" s="4"/>
      <c r="L147" s="4"/>
      <c r="M147" s="4"/>
      <c r="N147" s="4"/>
      <c r="O147" s="4"/>
    </row>
    <row r="148" spans="1:18" x14ac:dyDescent="0.2">
      <c r="A148" s="1" t="s">
        <v>33</v>
      </c>
      <c r="B148" s="21">
        <v>9800914.5199999996</v>
      </c>
      <c r="C148" s="21">
        <v>14424397.390000001</v>
      </c>
      <c r="D148" s="2"/>
      <c r="F148" s="5"/>
      <c r="G148" s="5"/>
      <c r="H148" s="3"/>
      <c r="I148" s="3"/>
      <c r="J148" s="3"/>
      <c r="K148" s="3"/>
      <c r="L148" s="3"/>
      <c r="M148" s="3"/>
      <c r="N148" s="4"/>
      <c r="O148" s="4"/>
    </row>
    <row r="149" spans="1:18" x14ac:dyDescent="0.2">
      <c r="A149" s="1" t="s">
        <v>34</v>
      </c>
      <c r="B149" s="21">
        <v>31805921.289999999</v>
      </c>
      <c r="C149" s="21">
        <v>38372001.100000001</v>
      </c>
      <c r="D149" s="2"/>
      <c r="F149" s="5"/>
      <c r="G149" s="5"/>
      <c r="H149" s="4"/>
      <c r="I149" s="4"/>
      <c r="J149" s="4"/>
      <c r="K149" s="4"/>
      <c r="L149" s="4"/>
      <c r="M149" s="4"/>
      <c r="N149" s="4"/>
      <c r="O149" s="4"/>
    </row>
    <row r="150" spans="1:18" x14ac:dyDescent="0.2">
      <c r="A150" s="1" t="s">
        <v>35</v>
      </c>
      <c r="B150" s="21">
        <v>53568383.859999999</v>
      </c>
      <c r="C150" s="21">
        <v>61218543.840000004</v>
      </c>
      <c r="D150" s="2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1:18" x14ac:dyDescent="0.2">
      <c r="A151" s="1" t="s">
        <v>36</v>
      </c>
      <c r="B151" s="2">
        <f>SUM(B139:B150)</f>
        <v>174866797.56</v>
      </c>
      <c r="C151" s="2">
        <f t="shared" ref="C151:D151" si="11">SUM(C139:C150)</f>
        <v>216911221.61000001</v>
      </c>
      <c r="D151" s="2">
        <f t="shared" si="11"/>
        <v>184515404.12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1:18" x14ac:dyDescent="0.2"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1:18" x14ac:dyDescent="0.2">
      <c r="F153" s="5"/>
      <c r="G153" s="5"/>
      <c r="H153" s="5"/>
      <c r="I153" s="4"/>
      <c r="J153" s="4"/>
      <c r="K153" s="4"/>
      <c r="L153" s="4"/>
      <c r="M153" s="4"/>
      <c r="N153" s="4"/>
      <c r="O153" s="5"/>
      <c r="P153" s="5"/>
      <c r="Q153" s="5"/>
      <c r="R153" s="5"/>
    </row>
    <row r="154" spans="1:18" x14ac:dyDescent="0.2">
      <c r="A154" s="46" t="s">
        <v>3</v>
      </c>
      <c r="B154" s="46"/>
      <c r="C154" s="46"/>
      <c r="D154" s="46"/>
      <c r="F154" s="5"/>
      <c r="G154" s="5"/>
      <c r="H154" s="5"/>
      <c r="I154" s="3"/>
      <c r="J154" s="3"/>
      <c r="K154" s="3"/>
      <c r="L154" s="3"/>
      <c r="M154" s="3"/>
      <c r="N154" s="3"/>
      <c r="O154" s="5"/>
      <c r="P154" s="5"/>
      <c r="Q154" s="5"/>
      <c r="R154" s="5"/>
    </row>
    <row r="155" spans="1:18" x14ac:dyDescent="0.2">
      <c r="A155" s="1"/>
      <c r="B155" s="1" t="s">
        <v>163</v>
      </c>
      <c r="C155" s="1" t="s">
        <v>164</v>
      </c>
      <c r="D155" s="1" t="s">
        <v>165</v>
      </c>
      <c r="F155" s="5"/>
      <c r="G155" s="5"/>
      <c r="H155" s="5"/>
      <c r="I155" s="4"/>
      <c r="J155" s="4"/>
      <c r="K155" s="4"/>
      <c r="L155" s="4"/>
      <c r="M155" s="4"/>
      <c r="N155" s="4"/>
      <c r="O155" s="5"/>
      <c r="P155" s="5"/>
      <c r="Q155" s="5"/>
      <c r="R155" s="5"/>
    </row>
    <row r="156" spans="1:18" x14ac:dyDescent="0.2">
      <c r="A156" s="1" t="s">
        <v>24</v>
      </c>
      <c r="B156" s="21">
        <v>359208.01</v>
      </c>
      <c r="C156" s="21">
        <v>374375.86</v>
      </c>
      <c r="D156" s="21">
        <v>363467.29</v>
      </c>
      <c r="F156" s="5"/>
      <c r="G156" s="5"/>
      <c r="H156" s="5"/>
      <c r="I156" s="3"/>
      <c r="J156" s="3"/>
      <c r="K156" s="3"/>
      <c r="L156" s="3"/>
      <c r="M156" s="3"/>
      <c r="N156" s="3"/>
      <c r="O156" s="5"/>
      <c r="P156" s="5"/>
      <c r="Q156" s="5"/>
      <c r="R156" s="5"/>
    </row>
    <row r="157" spans="1:18" x14ac:dyDescent="0.2">
      <c r="A157" s="1" t="s">
        <v>25</v>
      </c>
      <c r="B157" s="21">
        <v>342491.45</v>
      </c>
      <c r="C157" s="21">
        <v>333737.58</v>
      </c>
      <c r="D157" s="21">
        <v>357713.43</v>
      </c>
      <c r="F157" s="5"/>
      <c r="G157" s="5"/>
      <c r="H157" s="5"/>
      <c r="I157" s="4"/>
      <c r="J157" s="4"/>
      <c r="K157" s="4"/>
      <c r="L157" s="4"/>
      <c r="M157" s="4"/>
      <c r="N157" s="4"/>
      <c r="O157" s="5"/>
      <c r="P157" s="5"/>
      <c r="Q157" s="5"/>
      <c r="R157" s="5"/>
    </row>
    <row r="158" spans="1:18" x14ac:dyDescent="0.2">
      <c r="A158" s="1" t="s">
        <v>26</v>
      </c>
      <c r="B158" s="21">
        <v>504296.39</v>
      </c>
      <c r="C158" s="21">
        <v>341761.93</v>
      </c>
      <c r="D158" s="21">
        <v>704531.13</v>
      </c>
      <c r="F158" s="5"/>
      <c r="G158" s="5"/>
      <c r="H158" s="5"/>
      <c r="I158" s="3"/>
      <c r="J158" s="3"/>
      <c r="K158" s="3"/>
      <c r="L158" s="3"/>
      <c r="M158" s="3"/>
      <c r="N158" s="3"/>
      <c r="O158" s="5"/>
      <c r="P158" s="5"/>
      <c r="Q158" s="5"/>
      <c r="R158" s="5"/>
    </row>
    <row r="159" spans="1:18" x14ac:dyDescent="0.2">
      <c r="A159" s="1" t="s">
        <v>27</v>
      </c>
      <c r="B159" s="21">
        <v>205059.31</v>
      </c>
      <c r="C159" s="21">
        <v>401223.59</v>
      </c>
      <c r="D159" s="21">
        <v>790015.87</v>
      </c>
      <c r="F159" s="5"/>
      <c r="G159" s="5"/>
      <c r="H159" s="5"/>
      <c r="I159" s="4"/>
      <c r="J159" s="4"/>
      <c r="K159" s="4"/>
      <c r="L159" s="4"/>
      <c r="M159" s="4"/>
      <c r="N159" s="4"/>
      <c r="O159" s="5"/>
      <c r="P159" s="5"/>
      <c r="Q159" s="5"/>
      <c r="R159" s="5"/>
    </row>
    <row r="160" spans="1:18" x14ac:dyDescent="0.2">
      <c r="A160" s="1" t="s">
        <v>28</v>
      </c>
      <c r="B160" s="21">
        <v>292055.90000000002</v>
      </c>
      <c r="C160" s="21">
        <v>449381.09</v>
      </c>
      <c r="D160" s="21">
        <v>738152.11</v>
      </c>
      <c r="F160" s="5"/>
      <c r="G160" s="5"/>
      <c r="H160" s="5"/>
      <c r="I160" s="3"/>
      <c r="J160" s="3"/>
      <c r="K160" s="3"/>
      <c r="L160" s="3"/>
      <c r="M160" s="3"/>
      <c r="N160" s="3"/>
      <c r="O160" s="5"/>
      <c r="P160" s="5"/>
      <c r="Q160" s="5"/>
      <c r="R160" s="5"/>
    </row>
    <row r="161" spans="1:18" x14ac:dyDescent="0.2">
      <c r="A161" s="1" t="s">
        <v>29</v>
      </c>
      <c r="B161" s="21">
        <v>202539.28</v>
      </c>
      <c r="C161" s="21">
        <v>210543.04</v>
      </c>
      <c r="D161" s="21">
        <v>363115.74</v>
      </c>
      <c r="F161" s="5"/>
      <c r="G161" s="5"/>
      <c r="H161" s="5"/>
      <c r="I161" s="4"/>
      <c r="J161" s="4"/>
      <c r="K161" s="4"/>
      <c r="L161" s="4"/>
      <c r="M161" s="4"/>
      <c r="N161" s="4"/>
      <c r="O161" s="5"/>
      <c r="P161" s="5"/>
      <c r="Q161" s="5"/>
      <c r="R161" s="5"/>
    </row>
    <row r="162" spans="1:18" x14ac:dyDescent="0.2">
      <c r="A162" s="1" t="s">
        <v>30</v>
      </c>
      <c r="B162" s="21">
        <v>284055.87</v>
      </c>
      <c r="C162" s="21">
        <v>292831.31</v>
      </c>
      <c r="D162" s="21">
        <v>385312.76</v>
      </c>
      <c r="F162" s="5"/>
      <c r="G162" s="5"/>
      <c r="H162" s="5"/>
      <c r="I162" s="3"/>
      <c r="J162" s="3"/>
      <c r="K162" s="3"/>
      <c r="L162" s="3"/>
      <c r="M162" s="3"/>
      <c r="N162" s="3"/>
      <c r="O162" s="5"/>
      <c r="P162" s="5"/>
      <c r="Q162" s="5"/>
      <c r="R162" s="5"/>
    </row>
    <row r="163" spans="1:18" x14ac:dyDescent="0.2">
      <c r="A163" s="1" t="s">
        <v>31</v>
      </c>
      <c r="B163" s="21">
        <v>288692.28999999998</v>
      </c>
      <c r="C163" s="21">
        <v>292151.78999999998</v>
      </c>
      <c r="D163" s="21">
        <v>447236.48</v>
      </c>
      <c r="F163" s="5"/>
      <c r="G163" s="5"/>
      <c r="H163" s="5"/>
      <c r="I163" s="4"/>
      <c r="J163" s="4"/>
      <c r="K163" s="4"/>
      <c r="L163" s="4"/>
      <c r="M163" s="4"/>
      <c r="N163" s="4"/>
      <c r="O163" s="5"/>
      <c r="P163" s="5"/>
      <c r="Q163" s="5"/>
      <c r="R163" s="5"/>
    </row>
    <row r="164" spans="1:18" x14ac:dyDescent="0.2">
      <c r="A164" s="1" t="s">
        <v>32</v>
      </c>
      <c r="B164" s="21">
        <v>366724.08</v>
      </c>
      <c r="C164" s="21">
        <v>384136.27</v>
      </c>
      <c r="D164" s="21">
        <v>596897.07999999996</v>
      </c>
      <c r="F164" s="5"/>
      <c r="G164" s="5"/>
      <c r="H164" s="5"/>
      <c r="I164" s="3"/>
      <c r="J164" s="3"/>
      <c r="K164" s="3"/>
      <c r="L164" s="3"/>
      <c r="M164" s="3"/>
      <c r="N164" s="3"/>
      <c r="O164" s="5"/>
      <c r="P164" s="5"/>
      <c r="Q164" s="5"/>
      <c r="R164" s="5"/>
    </row>
    <row r="165" spans="1:18" x14ac:dyDescent="0.2">
      <c r="A165" s="1" t="s">
        <v>33</v>
      </c>
      <c r="B165" s="21">
        <v>507224.07</v>
      </c>
      <c r="C165" s="21">
        <v>498671.3</v>
      </c>
      <c r="D165" s="2"/>
      <c r="F165" s="5"/>
      <c r="G165" s="5"/>
      <c r="H165" s="5"/>
      <c r="I165" s="4"/>
      <c r="J165" s="4"/>
      <c r="K165" s="4"/>
      <c r="L165" s="4"/>
      <c r="M165" s="4"/>
      <c r="N165" s="4"/>
      <c r="O165" s="5"/>
      <c r="P165" s="5"/>
      <c r="Q165" s="5"/>
      <c r="R165" s="5"/>
    </row>
    <row r="166" spans="1:18" x14ac:dyDescent="0.2">
      <c r="A166" s="1" t="s">
        <v>34</v>
      </c>
      <c r="B166" s="21">
        <v>1495155.73</v>
      </c>
      <c r="C166" s="21">
        <v>1539166.69</v>
      </c>
      <c r="D166" s="2"/>
      <c r="F166" s="5"/>
      <c r="G166" s="5"/>
      <c r="H166" s="5"/>
      <c r="I166" s="3"/>
      <c r="J166" s="3"/>
      <c r="K166" s="3"/>
      <c r="L166" s="3"/>
      <c r="M166" s="3"/>
      <c r="N166" s="3"/>
      <c r="O166" s="5"/>
      <c r="P166" s="5"/>
      <c r="Q166" s="5"/>
      <c r="R166" s="5"/>
    </row>
    <row r="167" spans="1:18" x14ac:dyDescent="0.2">
      <c r="A167" s="1" t="s">
        <v>35</v>
      </c>
      <c r="B167" s="21">
        <v>2654105.84</v>
      </c>
      <c r="C167" s="21">
        <v>2977170.68</v>
      </c>
      <c r="D167" s="2"/>
      <c r="F167" s="5"/>
      <c r="G167" s="5"/>
      <c r="H167" s="5"/>
      <c r="I167" s="4"/>
      <c r="J167" s="4"/>
      <c r="K167" s="4"/>
      <c r="L167" s="4"/>
      <c r="M167" s="4"/>
      <c r="N167" s="4"/>
      <c r="O167" s="5"/>
      <c r="P167" s="5"/>
      <c r="Q167" s="5"/>
      <c r="R167" s="5"/>
    </row>
    <row r="168" spans="1:18" x14ac:dyDescent="0.2">
      <c r="A168" s="1" t="s">
        <v>36</v>
      </c>
      <c r="B168" s="2">
        <f>SUM(B156:B167)</f>
        <v>7501608.2199999997</v>
      </c>
      <c r="C168" s="2">
        <f t="shared" ref="C168:D168" si="12">SUM(C156:C167)</f>
        <v>8095151.129999999</v>
      </c>
      <c r="D168" s="2">
        <f t="shared" si="12"/>
        <v>4746441.8899999997</v>
      </c>
      <c r="F168" s="5"/>
      <c r="G168" s="5"/>
      <c r="H168" s="5"/>
      <c r="I168" s="3"/>
      <c r="J168" s="3"/>
      <c r="K168" s="3"/>
      <c r="L168" s="3"/>
      <c r="M168" s="3"/>
      <c r="N168" s="3"/>
      <c r="O168" s="5"/>
      <c r="P168" s="5"/>
      <c r="Q168" s="5"/>
      <c r="R168" s="5"/>
    </row>
    <row r="169" spans="1:18" x14ac:dyDescent="0.2">
      <c r="F169" s="4"/>
      <c r="G169" s="5"/>
      <c r="H169" s="5"/>
      <c r="I169" s="4"/>
      <c r="J169" s="4"/>
      <c r="K169" s="4"/>
      <c r="L169" s="4"/>
      <c r="M169" s="4"/>
      <c r="N169" s="4"/>
      <c r="O169" s="5"/>
      <c r="P169" s="5"/>
      <c r="Q169" s="5"/>
      <c r="R169" s="5"/>
    </row>
    <row r="170" spans="1:18" x14ac:dyDescent="0.2">
      <c r="A170" s="46" t="s">
        <v>3</v>
      </c>
      <c r="B170" s="46"/>
      <c r="C170" s="46"/>
      <c r="D170" s="46"/>
      <c r="F170" s="4"/>
      <c r="G170" s="5"/>
      <c r="H170" s="5"/>
      <c r="I170" s="3"/>
      <c r="J170" s="3"/>
      <c r="K170" s="3"/>
      <c r="L170" s="3"/>
      <c r="M170" s="3"/>
      <c r="N170" s="3"/>
      <c r="O170" s="5"/>
      <c r="P170" s="5"/>
      <c r="Q170" s="5"/>
      <c r="R170" s="5"/>
    </row>
    <row r="171" spans="1:18" x14ac:dyDescent="0.2">
      <c r="A171" s="1"/>
      <c r="B171" s="1" t="s">
        <v>166</v>
      </c>
      <c r="C171" s="1" t="s">
        <v>167</v>
      </c>
      <c r="D171" s="1" t="s">
        <v>168</v>
      </c>
      <c r="F171" s="4"/>
      <c r="G171" s="5"/>
      <c r="H171" s="5"/>
      <c r="I171" s="4"/>
      <c r="J171" s="4"/>
      <c r="K171" s="4"/>
      <c r="L171" s="4"/>
      <c r="M171" s="4"/>
      <c r="N171" s="4"/>
      <c r="O171" s="5"/>
      <c r="P171" s="5"/>
      <c r="Q171" s="5"/>
      <c r="R171" s="5"/>
    </row>
    <row r="172" spans="1:18" x14ac:dyDescent="0.2">
      <c r="A172" s="1" t="s">
        <v>24</v>
      </c>
      <c r="B172" s="21">
        <v>3042969.29</v>
      </c>
      <c r="C172" s="21">
        <v>4201188.03</v>
      </c>
      <c r="D172" s="21">
        <v>5285194.82</v>
      </c>
      <c r="F172" s="4"/>
      <c r="G172" s="5"/>
      <c r="H172" s="5"/>
      <c r="I172" s="3"/>
      <c r="J172" s="3"/>
      <c r="K172" s="3"/>
      <c r="L172" s="3"/>
      <c r="M172" s="3"/>
      <c r="N172" s="3"/>
      <c r="O172" s="5"/>
      <c r="P172" s="5"/>
      <c r="Q172" s="5"/>
      <c r="R172" s="5"/>
    </row>
    <row r="173" spans="1:18" x14ac:dyDescent="0.2">
      <c r="A173" s="1" t="s">
        <v>25</v>
      </c>
      <c r="B173" s="21">
        <v>3150923.96</v>
      </c>
      <c r="C173" s="21">
        <v>4073591.7</v>
      </c>
      <c r="D173" s="21">
        <v>5520031.25</v>
      </c>
      <c r="E173" s="4"/>
      <c r="G173" s="5"/>
      <c r="H173" s="5"/>
      <c r="I173" s="4"/>
      <c r="J173" s="4"/>
      <c r="K173" s="4"/>
      <c r="L173" s="4"/>
      <c r="M173" s="4"/>
      <c r="N173" s="4"/>
      <c r="O173" s="5"/>
      <c r="P173" s="5"/>
      <c r="Q173" s="5"/>
      <c r="R173" s="5"/>
    </row>
    <row r="174" spans="1:18" x14ac:dyDescent="0.2">
      <c r="A174" s="1" t="s">
        <v>26</v>
      </c>
      <c r="B174" s="21">
        <v>5411592.3300000001</v>
      </c>
      <c r="C174" s="21">
        <v>4950578.95</v>
      </c>
      <c r="D174" s="21">
        <v>9249523.9800000004</v>
      </c>
      <c r="E174" s="4"/>
      <c r="G174" s="5"/>
      <c r="H174" s="5"/>
      <c r="I174" s="3"/>
      <c r="J174" s="3"/>
      <c r="K174" s="3"/>
      <c r="L174" s="3"/>
      <c r="M174" s="3"/>
      <c r="N174" s="3"/>
      <c r="O174" s="5"/>
      <c r="P174" s="5"/>
      <c r="Q174" s="5"/>
      <c r="R174" s="5"/>
    </row>
    <row r="175" spans="1:18" x14ac:dyDescent="0.2">
      <c r="A175" s="1" t="s">
        <v>27</v>
      </c>
      <c r="B175" s="21">
        <v>2921128.5</v>
      </c>
      <c r="C175" s="21">
        <v>6633626.1399999997</v>
      </c>
      <c r="D175" s="21">
        <v>12751013.310000001</v>
      </c>
      <c r="E175" s="4"/>
      <c r="G175" s="5"/>
      <c r="H175" s="5"/>
      <c r="I175" s="4"/>
      <c r="J175" s="4"/>
      <c r="K175" s="4"/>
      <c r="L175" s="4"/>
      <c r="M175" s="4"/>
      <c r="N175" s="4"/>
      <c r="O175" s="5"/>
      <c r="P175" s="5"/>
      <c r="Q175" s="5"/>
      <c r="R175" s="5"/>
    </row>
    <row r="176" spans="1:18" x14ac:dyDescent="0.2">
      <c r="A176" s="1" t="s">
        <v>28</v>
      </c>
      <c r="B176" s="21">
        <v>4875201.05</v>
      </c>
      <c r="C176" s="21">
        <v>7428538.4100000001</v>
      </c>
      <c r="D176" s="21">
        <v>14745682.41</v>
      </c>
      <c r="E176" s="4"/>
      <c r="G176" s="5"/>
      <c r="H176" s="5"/>
      <c r="I176" s="3"/>
      <c r="J176" s="3"/>
      <c r="K176" s="3"/>
      <c r="L176" s="3"/>
      <c r="M176" s="3"/>
      <c r="N176" s="3"/>
      <c r="O176" s="5"/>
      <c r="P176" s="5"/>
      <c r="Q176" s="5"/>
      <c r="R176" s="5"/>
    </row>
    <row r="177" spans="1:18" x14ac:dyDescent="0.2">
      <c r="A177" s="1" t="s">
        <v>29</v>
      </c>
      <c r="B177" s="21">
        <v>2976785.75</v>
      </c>
      <c r="C177" s="21">
        <v>3651003.66</v>
      </c>
      <c r="D177" s="21">
        <v>7264985.29</v>
      </c>
      <c r="E177" s="4"/>
      <c r="G177" s="5"/>
      <c r="H177" s="5"/>
      <c r="I177" s="4"/>
      <c r="J177" s="4"/>
      <c r="K177" s="4"/>
      <c r="L177" s="4"/>
      <c r="M177" s="4"/>
      <c r="N177" s="4"/>
      <c r="O177" s="5"/>
      <c r="P177" s="5"/>
      <c r="Q177" s="5"/>
      <c r="R177" s="5"/>
    </row>
    <row r="178" spans="1:18" x14ac:dyDescent="0.2">
      <c r="A178" s="1" t="s">
        <v>30</v>
      </c>
      <c r="B178" s="21">
        <v>3693997.82</v>
      </c>
      <c r="C178" s="21">
        <v>4863641.55</v>
      </c>
      <c r="D178" s="21">
        <v>7761326.1900000004</v>
      </c>
      <c r="E178" s="4"/>
      <c r="G178" s="5"/>
      <c r="H178" s="5"/>
      <c r="I178" s="3"/>
      <c r="J178" s="3"/>
      <c r="K178" s="3"/>
      <c r="L178" s="3"/>
      <c r="M178" s="3"/>
      <c r="N178" s="3"/>
      <c r="O178" s="5"/>
      <c r="P178" s="5"/>
      <c r="Q178" s="5"/>
      <c r="R178" s="5"/>
    </row>
    <row r="179" spans="1:18" x14ac:dyDescent="0.2">
      <c r="A179" s="1" t="s">
        <v>31</v>
      </c>
      <c r="B179" s="21">
        <v>3701069.95</v>
      </c>
      <c r="C179" s="21">
        <v>4793932.8</v>
      </c>
      <c r="D179" s="21">
        <v>8126568.4800000004</v>
      </c>
      <c r="E179" s="4"/>
      <c r="G179" s="5"/>
      <c r="H179" s="3"/>
      <c r="I179" s="3"/>
      <c r="J179" s="3"/>
      <c r="K179" s="3"/>
      <c r="L179" s="3"/>
      <c r="M179" s="3"/>
      <c r="N179" s="5"/>
      <c r="O179" s="5"/>
      <c r="P179" s="5"/>
      <c r="Q179" s="5"/>
      <c r="R179" s="5"/>
    </row>
    <row r="180" spans="1:18" x14ac:dyDescent="0.2">
      <c r="A180" s="1" t="s">
        <v>32</v>
      </c>
      <c r="B180" s="21">
        <v>4087777.25</v>
      </c>
      <c r="C180" s="21">
        <v>5592443.3600000003</v>
      </c>
      <c r="D180" s="21">
        <v>8052580.4100000001</v>
      </c>
      <c r="E180" s="4"/>
      <c r="G180" s="5"/>
      <c r="H180" s="4"/>
      <c r="I180" s="4"/>
      <c r="J180" s="4"/>
      <c r="K180" s="4"/>
      <c r="L180" s="4"/>
      <c r="M180" s="4"/>
      <c r="N180" s="5"/>
      <c r="O180" s="5"/>
      <c r="P180" s="5"/>
      <c r="Q180" s="5"/>
      <c r="R180" s="5"/>
    </row>
    <row r="181" spans="1:18" x14ac:dyDescent="0.2">
      <c r="A181" s="1" t="s">
        <v>33</v>
      </c>
      <c r="B181" s="21">
        <v>5271279.26</v>
      </c>
      <c r="C181" s="21">
        <v>7127795.2800000003</v>
      </c>
      <c r="D181" s="2"/>
      <c r="E181" s="4"/>
      <c r="G181" s="5"/>
      <c r="H181" s="3"/>
      <c r="I181" s="3"/>
      <c r="J181" s="3"/>
      <c r="K181" s="3"/>
      <c r="L181" s="3"/>
      <c r="M181" s="3"/>
      <c r="N181" s="5"/>
      <c r="O181" s="5"/>
      <c r="P181" s="5"/>
      <c r="Q181" s="5"/>
      <c r="R181" s="5"/>
    </row>
    <row r="182" spans="1:18" x14ac:dyDescent="0.2">
      <c r="A182" s="1" t="s">
        <v>34</v>
      </c>
      <c r="B182" s="21">
        <v>18795138.059999999</v>
      </c>
      <c r="C182" s="21">
        <v>21953209.620000001</v>
      </c>
      <c r="D182" s="2"/>
      <c r="E182" s="4"/>
      <c r="G182" s="5"/>
      <c r="H182" s="4"/>
      <c r="I182" s="4"/>
      <c r="J182" s="4"/>
      <c r="K182" s="4"/>
      <c r="L182" s="4"/>
      <c r="M182" s="4"/>
      <c r="N182" s="5"/>
      <c r="O182" s="5"/>
      <c r="P182" s="5"/>
      <c r="Q182" s="5"/>
      <c r="R182" s="5"/>
    </row>
    <row r="183" spans="1:18" x14ac:dyDescent="0.2">
      <c r="A183" s="1" t="s">
        <v>35</v>
      </c>
      <c r="B183" s="21">
        <v>29799497.859999999</v>
      </c>
      <c r="C183" s="21">
        <v>36387136.369999997</v>
      </c>
      <c r="D183" s="2"/>
      <c r="E183" s="4"/>
      <c r="G183" s="5"/>
      <c r="H183" s="3"/>
      <c r="I183" s="3"/>
      <c r="J183" s="3"/>
      <c r="K183" s="3"/>
      <c r="L183" s="3"/>
      <c r="M183" s="3"/>
      <c r="N183" s="5"/>
      <c r="O183" s="5"/>
      <c r="P183" s="5"/>
      <c r="Q183" s="5"/>
      <c r="R183" s="5"/>
    </row>
    <row r="184" spans="1:18" x14ac:dyDescent="0.2">
      <c r="A184" s="1" t="s">
        <v>36</v>
      </c>
      <c r="B184" s="2">
        <f>SUM(B172:B183)</f>
        <v>87727361.079999998</v>
      </c>
      <c r="C184" s="2">
        <f t="shared" ref="C184:D184" si="13">SUM(C172:C183)</f>
        <v>111656685.87</v>
      </c>
      <c r="D184" s="2">
        <f t="shared" si="13"/>
        <v>78756906.139999986</v>
      </c>
      <c r="E184" s="4"/>
      <c r="G184" s="5"/>
      <c r="H184" s="4"/>
      <c r="I184" s="4"/>
      <c r="J184" s="4"/>
      <c r="K184" s="4"/>
      <c r="L184" s="4"/>
      <c r="M184" s="4"/>
      <c r="N184" s="5"/>
      <c r="O184" s="5"/>
      <c r="P184" s="5"/>
      <c r="Q184" s="5"/>
      <c r="R184" s="5"/>
    </row>
    <row r="185" spans="1:18" x14ac:dyDescent="0.2">
      <c r="E185" s="4"/>
      <c r="F185" s="4"/>
      <c r="G185" s="5"/>
      <c r="H185" s="3"/>
      <c r="I185" s="3"/>
      <c r="J185" s="3"/>
      <c r="K185" s="3"/>
      <c r="L185" s="3"/>
      <c r="M185" s="3"/>
      <c r="N185" s="5"/>
      <c r="O185" s="5"/>
      <c r="P185" s="5"/>
      <c r="Q185" s="5"/>
      <c r="R185" s="5"/>
    </row>
    <row r="186" spans="1:18" x14ac:dyDescent="0.2">
      <c r="A186" s="46" t="s">
        <v>3</v>
      </c>
      <c r="B186" s="46"/>
      <c r="C186" s="46"/>
      <c r="D186" s="46"/>
      <c r="F186" s="4"/>
      <c r="G186" s="5"/>
      <c r="H186" s="4"/>
      <c r="I186" s="4"/>
      <c r="J186" s="4"/>
      <c r="K186" s="4"/>
      <c r="L186" s="4"/>
      <c r="M186" s="4"/>
      <c r="N186" s="5"/>
      <c r="O186" s="5"/>
      <c r="P186" s="5"/>
      <c r="Q186" s="5"/>
      <c r="R186" s="5"/>
    </row>
    <row r="187" spans="1:18" x14ac:dyDescent="0.2">
      <c r="A187" s="1"/>
      <c r="B187" s="1" t="s">
        <v>169</v>
      </c>
      <c r="C187" s="1" t="s">
        <v>170</v>
      </c>
      <c r="D187" s="1" t="s">
        <v>171</v>
      </c>
      <c r="F187" s="5"/>
      <c r="G187" s="5"/>
      <c r="H187" s="4"/>
      <c r="I187" s="4"/>
      <c r="J187" s="4"/>
      <c r="K187" s="4"/>
      <c r="L187" s="4"/>
      <c r="M187" s="3"/>
      <c r="N187" s="5"/>
      <c r="O187" s="5"/>
      <c r="P187" s="5"/>
      <c r="Q187" s="5"/>
      <c r="R187" s="5"/>
    </row>
    <row r="188" spans="1:18" x14ac:dyDescent="0.2">
      <c r="A188" s="1" t="s">
        <v>24</v>
      </c>
      <c r="B188" s="21">
        <v>230139.25</v>
      </c>
      <c r="C188" s="21">
        <v>376705.78</v>
      </c>
      <c r="D188" s="21">
        <v>516988.64</v>
      </c>
      <c r="F188" s="5"/>
      <c r="G188" s="6"/>
      <c r="H188" s="3"/>
      <c r="I188" s="3"/>
      <c r="J188" s="3"/>
      <c r="K188" s="3"/>
      <c r="L188" s="3"/>
      <c r="M188" s="4"/>
      <c r="N188" s="5"/>
      <c r="O188" s="5"/>
      <c r="P188" s="5"/>
      <c r="Q188" s="5"/>
      <c r="R188" s="5"/>
    </row>
    <row r="189" spans="1:18" x14ac:dyDescent="0.2">
      <c r="A189" s="1" t="s">
        <v>25</v>
      </c>
      <c r="B189" s="21">
        <v>234546.84</v>
      </c>
      <c r="C189" s="21">
        <v>355873.18</v>
      </c>
      <c r="D189" s="21">
        <v>465716.98</v>
      </c>
      <c r="F189" s="5"/>
      <c r="G189" s="5"/>
      <c r="H189" s="4"/>
      <c r="I189" s="4"/>
      <c r="J189" s="4"/>
      <c r="K189" s="4"/>
      <c r="L189" s="4"/>
      <c r="M189" s="3"/>
      <c r="N189" s="5"/>
      <c r="O189" s="5"/>
      <c r="P189" s="5"/>
      <c r="Q189" s="5"/>
      <c r="R189" s="5"/>
    </row>
    <row r="190" spans="1:18" x14ac:dyDescent="0.2">
      <c r="A190" s="1" t="s">
        <v>26</v>
      </c>
      <c r="B190" s="21">
        <v>392696.52</v>
      </c>
      <c r="C190" s="21">
        <v>424678.3</v>
      </c>
      <c r="D190" s="21">
        <v>769434.72</v>
      </c>
      <c r="F190" s="5"/>
      <c r="G190" s="6"/>
      <c r="H190" s="3"/>
      <c r="I190" s="3"/>
      <c r="J190" s="3"/>
      <c r="K190" s="3"/>
      <c r="L190" s="3"/>
      <c r="M190" s="4"/>
      <c r="N190" s="5"/>
      <c r="O190" s="5"/>
      <c r="P190" s="5"/>
      <c r="Q190" s="5"/>
      <c r="R190" s="5"/>
    </row>
    <row r="191" spans="1:18" x14ac:dyDescent="0.2">
      <c r="A191" s="1" t="s">
        <v>27</v>
      </c>
      <c r="B191" s="21">
        <v>206546.41</v>
      </c>
      <c r="C191" s="21">
        <v>617039.80000000005</v>
      </c>
      <c r="D191" s="21">
        <v>1213395.51</v>
      </c>
      <c r="F191" s="5"/>
      <c r="G191" s="5"/>
      <c r="H191" s="4"/>
      <c r="I191" s="4"/>
      <c r="J191" s="4"/>
      <c r="K191" s="4"/>
      <c r="L191" s="4"/>
      <c r="M191" s="3"/>
      <c r="N191" s="5"/>
      <c r="O191" s="5"/>
      <c r="P191" s="5"/>
      <c r="Q191" s="5"/>
      <c r="R191" s="5"/>
    </row>
    <row r="192" spans="1:18" x14ac:dyDescent="0.2">
      <c r="A192" s="1" t="s">
        <v>28</v>
      </c>
      <c r="B192" s="21">
        <v>408016.82</v>
      </c>
      <c r="C192" s="21">
        <v>725352.7</v>
      </c>
      <c r="D192" s="21">
        <v>1559391.35</v>
      </c>
      <c r="F192" s="5"/>
      <c r="G192" s="6"/>
      <c r="H192" s="3"/>
      <c r="I192" s="3"/>
      <c r="J192" s="3"/>
      <c r="K192" s="3"/>
      <c r="L192" s="3"/>
      <c r="M192" s="4"/>
      <c r="N192" s="5"/>
      <c r="O192" s="5"/>
      <c r="P192" s="5"/>
      <c r="Q192" s="5"/>
      <c r="R192" s="5"/>
    </row>
    <row r="193" spans="1:18" x14ac:dyDescent="0.2">
      <c r="A193" s="1" t="s">
        <v>29</v>
      </c>
      <c r="B193" s="21">
        <v>262353.03000000003</v>
      </c>
      <c r="C193" s="21">
        <v>374539.32</v>
      </c>
      <c r="D193" s="21">
        <v>737340.34</v>
      </c>
      <c r="F193" s="5"/>
      <c r="G193" s="5"/>
      <c r="H193" s="4"/>
      <c r="I193" s="4"/>
      <c r="J193" s="4"/>
      <c r="K193" s="4"/>
      <c r="L193" s="4"/>
      <c r="M193" s="3"/>
      <c r="N193" s="5"/>
      <c r="O193" s="5"/>
      <c r="P193" s="5"/>
      <c r="Q193" s="5"/>
      <c r="R193" s="5"/>
    </row>
    <row r="194" spans="1:18" x14ac:dyDescent="0.2">
      <c r="A194" s="1" t="s">
        <v>30</v>
      </c>
      <c r="B194" s="21">
        <v>306720.53000000003</v>
      </c>
      <c r="C194" s="21">
        <v>474666.71</v>
      </c>
      <c r="D194" s="21">
        <v>774409.75</v>
      </c>
      <c r="F194" s="5"/>
      <c r="G194" s="3"/>
      <c r="H194" s="3"/>
      <c r="I194" s="3"/>
      <c r="J194" s="3"/>
      <c r="K194" s="3"/>
      <c r="L194" s="3"/>
      <c r="M194" s="5"/>
      <c r="N194" s="5"/>
      <c r="O194" s="5"/>
      <c r="P194" s="5"/>
      <c r="Q194" s="5"/>
      <c r="R194" s="5"/>
    </row>
    <row r="195" spans="1:18" x14ac:dyDescent="0.2">
      <c r="A195" s="1" t="s">
        <v>31</v>
      </c>
      <c r="B195" s="21">
        <v>335029.74</v>
      </c>
      <c r="C195" s="21">
        <v>476238.1</v>
      </c>
      <c r="D195" s="21">
        <v>795935.97</v>
      </c>
      <c r="F195" s="5"/>
      <c r="G195" s="4"/>
      <c r="H195" s="4"/>
      <c r="I195" s="4"/>
      <c r="J195" s="4"/>
      <c r="K195" s="4"/>
      <c r="L195" s="4"/>
      <c r="M195" s="4"/>
      <c r="N195" s="4"/>
    </row>
    <row r="196" spans="1:18" x14ac:dyDescent="0.2">
      <c r="A196" s="1" t="s">
        <v>32</v>
      </c>
      <c r="B196" s="21">
        <v>396732.84</v>
      </c>
      <c r="C196" s="21">
        <v>553648.49</v>
      </c>
      <c r="D196" s="21">
        <v>798791.38</v>
      </c>
      <c r="F196" s="5"/>
      <c r="G196" s="3"/>
      <c r="H196" s="3"/>
      <c r="I196" s="3"/>
      <c r="J196" s="3"/>
      <c r="K196" s="3"/>
      <c r="L196" s="3"/>
      <c r="M196" s="4"/>
      <c r="N196" s="4"/>
    </row>
    <row r="197" spans="1:18" x14ac:dyDescent="0.2">
      <c r="A197" s="1" t="s">
        <v>33</v>
      </c>
      <c r="B197" s="21">
        <v>486969.25</v>
      </c>
      <c r="C197" s="21">
        <v>648312.65</v>
      </c>
      <c r="D197" s="2"/>
      <c r="F197" s="5"/>
      <c r="G197" s="4"/>
      <c r="H197" s="4"/>
      <c r="I197" s="4"/>
      <c r="J197" s="4"/>
      <c r="K197" s="4"/>
      <c r="L197" s="4"/>
      <c r="M197" s="4"/>
      <c r="N197" s="4"/>
    </row>
    <row r="198" spans="1:18" x14ac:dyDescent="0.2">
      <c r="A198" s="1" t="s">
        <v>34</v>
      </c>
      <c r="B198" s="21">
        <v>1676770.34</v>
      </c>
      <c r="C198" s="21">
        <v>2022924.64</v>
      </c>
      <c r="D198" s="2"/>
      <c r="F198" s="5"/>
      <c r="G198" s="3"/>
      <c r="H198" s="5"/>
      <c r="I198" s="4"/>
      <c r="J198" s="4"/>
      <c r="K198" s="4"/>
      <c r="L198" s="4"/>
      <c r="M198" s="4"/>
      <c r="N198" s="4"/>
    </row>
    <row r="199" spans="1:18" x14ac:dyDescent="0.2">
      <c r="A199" s="1" t="s">
        <v>35</v>
      </c>
      <c r="B199" s="21">
        <v>3495148.68</v>
      </c>
      <c r="C199" s="21">
        <v>4024633.89</v>
      </c>
      <c r="D199" s="2"/>
      <c r="F199" s="5"/>
      <c r="G199" s="4"/>
      <c r="H199" s="5"/>
      <c r="I199" s="3"/>
      <c r="J199" s="3"/>
      <c r="K199" s="3"/>
      <c r="L199" s="3"/>
      <c r="M199" s="3"/>
      <c r="N199" s="3"/>
    </row>
    <row r="200" spans="1:18" x14ac:dyDescent="0.2">
      <c r="A200" s="1" t="s">
        <v>36</v>
      </c>
      <c r="B200" s="2">
        <f>SUM(B188:B199)</f>
        <v>8431670.25</v>
      </c>
      <c r="C200" s="2">
        <f t="shared" ref="C200:D200" si="14">SUM(C188:C199)</f>
        <v>11074613.560000001</v>
      </c>
      <c r="D200" s="2">
        <f t="shared" si="14"/>
        <v>7631404.6399999987</v>
      </c>
      <c r="F200" s="5"/>
      <c r="G200" s="4"/>
      <c r="H200" s="5"/>
      <c r="I200" s="4"/>
      <c r="J200" s="4"/>
      <c r="K200" s="4"/>
      <c r="L200" s="4"/>
      <c r="M200" s="4"/>
      <c r="N200" s="4"/>
    </row>
    <row r="201" spans="1:18" x14ac:dyDescent="0.2">
      <c r="F201" s="5"/>
      <c r="G201" s="5"/>
      <c r="H201" s="5"/>
      <c r="I201" s="3"/>
      <c r="J201" s="3"/>
      <c r="K201" s="3"/>
      <c r="L201" s="3"/>
      <c r="M201" s="3"/>
      <c r="N201" s="3"/>
    </row>
    <row r="202" spans="1:18" x14ac:dyDescent="0.2">
      <c r="A202" s="46" t="s">
        <v>3</v>
      </c>
      <c r="B202" s="46"/>
      <c r="C202" s="46"/>
      <c r="D202" s="46"/>
      <c r="F202" s="5"/>
      <c r="G202" s="5"/>
      <c r="H202" s="5"/>
      <c r="I202" s="4"/>
      <c r="J202" s="4"/>
      <c r="K202" s="4"/>
      <c r="L202" s="4"/>
      <c r="M202" s="4"/>
      <c r="N202" s="4"/>
    </row>
    <row r="203" spans="1:18" x14ac:dyDescent="0.2">
      <c r="A203" s="1"/>
      <c r="B203" s="1" t="s">
        <v>172</v>
      </c>
      <c r="C203" s="1" t="s">
        <v>173</v>
      </c>
      <c r="D203" s="1" t="s">
        <v>174</v>
      </c>
      <c r="F203" s="5"/>
      <c r="G203" s="5"/>
      <c r="H203" s="5"/>
      <c r="I203" s="3"/>
      <c r="J203" s="3"/>
      <c r="K203" s="3"/>
      <c r="L203" s="3"/>
      <c r="M203" s="3"/>
      <c r="N203" s="3"/>
    </row>
    <row r="204" spans="1:18" x14ac:dyDescent="0.2">
      <c r="A204" s="1" t="s">
        <v>24</v>
      </c>
      <c r="B204" s="21">
        <v>1903426.2</v>
      </c>
      <c r="C204" s="21">
        <v>1855744.6</v>
      </c>
      <c r="D204" s="21">
        <v>2013193.44</v>
      </c>
      <c r="F204" s="5"/>
      <c r="G204" s="5"/>
      <c r="H204" s="5"/>
      <c r="I204" s="4"/>
      <c r="J204" s="4"/>
      <c r="K204" s="4"/>
      <c r="L204" s="4"/>
      <c r="M204" s="4"/>
      <c r="N204" s="4"/>
    </row>
    <row r="205" spans="1:18" x14ac:dyDescent="0.2">
      <c r="A205" s="1" t="s">
        <v>25</v>
      </c>
      <c r="B205" s="21">
        <v>2159789.38</v>
      </c>
      <c r="C205" s="21">
        <v>2131744.75</v>
      </c>
      <c r="D205" s="21">
        <v>2472916.0699999998</v>
      </c>
      <c r="F205" s="5"/>
      <c r="G205" s="5"/>
      <c r="H205" s="5"/>
      <c r="I205" s="3"/>
      <c r="J205" s="3"/>
      <c r="K205" s="3"/>
      <c r="L205" s="3"/>
      <c r="M205" s="3"/>
      <c r="N205" s="3"/>
    </row>
    <row r="206" spans="1:18" x14ac:dyDescent="0.2">
      <c r="A206" s="1" t="s">
        <v>26</v>
      </c>
      <c r="B206" s="21">
        <v>2658576.5299999998</v>
      </c>
      <c r="C206" s="21">
        <v>1808635.52</v>
      </c>
      <c r="D206" s="21">
        <v>2388738.92</v>
      </c>
      <c r="F206" s="5"/>
      <c r="G206" s="5"/>
      <c r="H206" s="5"/>
      <c r="I206" s="4"/>
      <c r="J206" s="4"/>
      <c r="K206" s="4"/>
      <c r="L206" s="4"/>
      <c r="M206" s="4"/>
      <c r="N206" s="4"/>
    </row>
    <row r="207" spans="1:18" x14ac:dyDescent="0.2">
      <c r="A207" s="1" t="s">
        <v>27</v>
      </c>
      <c r="B207" s="21">
        <v>1441761.01</v>
      </c>
      <c r="C207" s="21">
        <v>2224678.6</v>
      </c>
      <c r="D207" s="21">
        <v>3279155.03</v>
      </c>
      <c r="F207" s="5"/>
      <c r="G207" s="5"/>
      <c r="H207" s="5"/>
      <c r="I207" s="3"/>
      <c r="J207" s="3"/>
      <c r="K207" s="3"/>
      <c r="L207" s="3"/>
      <c r="M207" s="3"/>
      <c r="N207" s="3"/>
    </row>
    <row r="208" spans="1:18" x14ac:dyDescent="0.2">
      <c r="A208" s="1" t="s">
        <v>28</v>
      </c>
      <c r="B208" s="21">
        <v>2037171.85</v>
      </c>
      <c r="C208" s="21">
        <v>2499485.65</v>
      </c>
      <c r="D208" s="21">
        <v>4350278.5999999996</v>
      </c>
      <c r="F208" s="5"/>
      <c r="G208" s="5"/>
      <c r="H208" s="5"/>
      <c r="I208" s="4"/>
      <c r="J208" s="4"/>
      <c r="K208" s="4"/>
      <c r="L208" s="4"/>
      <c r="M208" s="4"/>
      <c r="N208" s="4"/>
    </row>
    <row r="209" spans="1:14" x14ac:dyDescent="0.2">
      <c r="A209" s="1" t="s">
        <v>29</v>
      </c>
      <c r="B209" s="21">
        <v>1372150.54</v>
      </c>
      <c r="C209" s="21">
        <v>1366539.17</v>
      </c>
      <c r="D209" s="21">
        <v>2340426.1</v>
      </c>
      <c r="F209" s="5"/>
      <c r="G209" s="5"/>
      <c r="H209" s="5"/>
      <c r="I209" s="3"/>
      <c r="J209" s="3"/>
      <c r="K209" s="3"/>
      <c r="L209" s="3"/>
      <c r="M209" s="3"/>
      <c r="N209" s="3"/>
    </row>
    <row r="210" spans="1:14" x14ac:dyDescent="0.2">
      <c r="A210" s="1" t="s">
        <v>30</v>
      </c>
      <c r="B210" s="21">
        <v>1415017.73</v>
      </c>
      <c r="C210" s="21">
        <v>1584947.86</v>
      </c>
      <c r="D210" s="21">
        <v>2343734.54</v>
      </c>
      <c r="F210" s="5"/>
      <c r="G210" s="5"/>
      <c r="H210" s="5"/>
      <c r="I210" s="4"/>
      <c r="J210" s="4"/>
      <c r="K210" s="4"/>
      <c r="L210" s="4"/>
      <c r="M210" s="4"/>
      <c r="N210" s="4"/>
    </row>
    <row r="211" spans="1:14" x14ac:dyDescent="0.2">
      <c r="A211" s="1" t="s">
        <v>31</v>
      </c>
      <c r="B211" s="21">
        <v>1445206.74</v>
      </c>
      <c r="C211" s="21">
        <v>1632396.86</v>
      </c>
      <c r="D211" s="21">
        <v>2442201.77</v>
      </c>
      <c r="F211" s="5"/>
      <c r="G211" s="5"/>
      <c r="H211" s="5"/>
      <c r="I211" s="3"/>
      <c r="J211" s="3"/>
      <c r="K211" s="3"/>
      <c r="L211" s="3"/>
      <c r="M211" s="3"/>
      <c r="N211" s="3"/>
    </row>
    <row r="212" spans="1:14" x14ac:dyDescent="0.2">
      <c r="A212" s="1" t="s">
        <v>32</v>
      </c>
      <c r="B212" s="21">
        <v>1680872.61</v>
      </c>
      <c r="C212" s="21">
        <v>1940526.95</v>
      </c>
      <c r="D212" s="21">
        <v>2457778.5099999998</v>
      </c>
      <c r="F212" s="5"/>
      <c r="G212" s="5"/>
      <c r="H212" s="5"/>
      <c r="I212" s="4"/>
      <c r="J212" s="4"/>
      <c r="K212" s="4"/>
      <c r="L212" s="4"/>
      <c r="M212" s="4"/>
      <c r="N212" s="4"/>
    </row>
    <row r="213" spans="1:14" x14ac:dyDescent="0.2">
      <c r="A213" s="1" t="s">
        <v>33</v>
      </c>
      <c r="B213" s="21">
        <v>2118231.23</v>
      </c>
      <c r="C213" s="21">
        <v>2312950.09</v>
      </c>
      <c r="D213" s="2"/>
      <c r="F213" s="5"/>
      <c r="G213" s="5"/>
      <c r="H213" s="5"/>
      <c r="I213" s="3"/>
      <c r="J213" s="3"/>
      <c r="K213" s="3"/>
      <c r="L213" s="3"/>
      <c r="M213" s="3"/>
      <c r="N213" s="3"/>
    </row>
    <row r="214" spans="1:14" x14ac:dyDescent="0.2">
      <c r="A214" s="1" t="s">
        <v>34</v>
      </c>
      <c r="B214" s="21">
        <v>6260991.75</v>
      </c>
      <c r="C214" s="21">
        <v>6938701.04</v>
      </c>
      <c r="D214" s="2"/>
      <c r="F214" s="5"/>
      <c r="G214" s="5"/>
      <c r="H214" s="5"/>
      <c r="I214" s="4"/>
      <c r="J214" s="4"/>
      <c r="K214" s="4"/>
      <c r="L214" s="4"/>
      <c r="M214" s="4"/>
      <c r="N214" s="4"/>
    </row>
    <row r="215" spans="1:14" x14ac:dyDescent="0.2">
      <c r="A215" s="1" t="s">
        <v>35</v>
      </c>
      <c r="B215" s="21">
        <v>12495758.84</v>
      </c>
      <c r="C215" s="21">
        <v>13169225.93</v>
      </c>
      <c r="D215" s="2"/>
      <c r="F215" s="5"/>
      <c r="G215" s="5"/>
      <c r="H215" s="5"/>
      <c r="I215" s="3"/>
      <c r="J215" s="3"/>
      <c r="K215" s="3"/>
      <c r="L215" s="3"/>
      <c r="M215" s="3"/>
      <c r="N215" s="3"/>
    </row>
    <row r="216" spans="1:14" x14ac:dyDescent="0.2">
      <c r="A216" s="1" t="s">
        <v>36</v>
      </c>
      <c r="B216" s="2">
        <f>SUM(B204:B215)</f>
        <v>36988954.409999996</v>
      </c>
      <c r="C216" s="2">
        <f t="shared" ref="C216:D216" si="15">SUM(C204:C215)</f>
        <v>39465577.019999996</v>
      </c>
      <c r="D216" s="2">
        <f t="shared" si="15"/>
        <v>24088422.979999997</v>
      </c>
      <c r="F216" s="5"/>
      <c r="G216" s="5"/>
      <c r="H216" s="5"/>
      <c r="I216" s="4"/>
      <c r="J216" s="4"/>
      <c r="K216" s="4"/>
      <c r="L216" s="4"/>
      <c r="M216" s="4"/>
      <c r="N216" s="4"/>
    </row>
    <row r="217" spans="1:14" x14ac:dyDescent="0.2">
      <c r="F217" s="5"/>
      <c r="G217" s="5"/>
      <c r="H217" s="5"/>
      <c r="I217" s="3"/>
      <c r="J217" s="3"/>
      <c r="K217" s="3"/>
      <c r="L217" s="3"/>
      <c r="M217" s="3"/>
      <c r="N217" s="3"/>
    </row>
    <row r="218" spans="1:14" x14ac:dyDescent="0.2">
      <c r="F218" s="5"/>
      <c r="G218" s="4"/>
      <c r="H218" s="5"/>
      <c r="I218" s="4"/>
      <c r="J218" s="4"/>
      <c r="K218" s="4"/>
      <c r="L218" s="4"/>
      <c r="M218" s="4"/>
      <c r="N218" s="4"/>
    </row>
    <row r="219" spans="1:14" x14ac:dyDescent="0.2">
      <c r="A219" s="46" t="s">
        <v>3</v>
      </c>
      <c r="B219" s="46"/>
      <c r="C219" s="46"/>
      <c r="D219" s="46"/>
      <c r="F219" s="5"/>
      <c r="G219" s="5"/>
      <c r="H219" s="5"/>
      <c r="I219" s="4"/>
      <c r="J219" s="4"/>
      <c r="K219" s="4"/>
      <c r="L219" s="4"/>
      <c r="M219" s="4"/>
      <c r="N219" s="3"/>
    </row>
    <row r="220" spans="1:14" x14ac:dyDescent="0.2">
      <c r="A220" s="1"/>
      <c r="B220" s="1" t="s">
        <v>175</v>
      </c>
      <c r="C220" s="1" t="s">
        <v>176</v>
      </c>
      <c r="D220" s="1" t="s">
        <v>177</v>
      </c>
      <c r="F220" s="5"/>
      <c r="G220" s="5"/>
      <c r="H220" s="6"/>
      <c r="I220" s="3"/>
      <c r="J220" s="3"/>
      <c r="K220" s="3"/>
      <c r="L220" s="3"/>
      <c r="M220" s="3"/>
      <c r="N220" s="4"/>
    </row>
    <row r="221" spans="1:14" x14ac:dyDescent="0.2">
      <c r="A221" s="1" t="s">
        <v>24</v>
      </c>
      <c r="B221" s="21">
        <v>657652.09</v>
      </c>
      <c r="C221" s="21">
        <v>581424.55000000005</v>
      </c>
      <c r="D221" s="21">
        <v>879524.42</v>
      </c>
      <c r="F221" s="5"/>
      <c r="G221" s="5"/>
      <c r="H221" s="5"/>
      <c r="I221" s="4"/>
      <c r="J221" s="4"/>
      <c r="K221" s="4"/>
      <c r="L221" s="4"/>
      <c r="M221" s="4"/>
      <c r="N221" s="3"/>
    </row>
    <row r="222" spans="1:14" x14ac:dyDescent="0.2">
      <c r="A222" s="1" t="s">
        <v>25</v>
      </c>
      <c r="B222" s="21">
        <v>533247.4</v>
      </c>
      <c r="C222" s="21">
        <v>518283.67</v>
      </c>
      <c r="D222" s="21">
        <v>675638.53</v>
      </c>
      <c r="F222" s="5"/>
      <c r="G222" s="5"/>
      <c r="H222" s="6"/>
      <c r="I222" s="3"/>
      <c r="J222" s="3"/>
      <c r="K222" s="3"/>
      <c r="L222" s="3"/>
      <c r="M222" s="3"/>
      <c r="N222" s="4"/>
    </row>
    <row r="223" spans="1:14" x14ac:dyDescent="0.2">
      <c r="A223" s="1" t="s">
        <v>26</v>
      </c>
      <c r="B223" s="21">
        <v>969146.06</v>
      </c>
      <c r="C223" s="21">
        <v>629326.64</v>
      </c>
      <c r="D223" s="21">
        <v>1054350.43</v>
      </c>
      <c r="F223" s="5"/>
      <c r="G223" s="5"/>
      <c r="H223" s="5"/>
      <c r="I223" s="4"/>
      <c r="J223" s="4"/>
      <c r="K223" s="4"/>
      <c r="L223" s="4"/>
      <c r="M223" s="4"/>
      <c r="N223" s="4"/>
    </row>
    <row r="224" spans="1:14" x14ac:dyDescent="0.2">
      <c r="A224" s="1" t="s">
        <v>27</v>
      </c>
      <c r="B224" s="21">
        <v>669976.21</v>
      </c>
      <c r="C224" s="21">
        <v>1055209.32</v>
      </c>
      <c r="D224" s="21">
        <v>2243948.98</v>
      </c>
      <c r="F224" s="5"/>
      <c r="G224" s="5"/>
      <c r="H224" s="3"/>
      <c r="I224" s="3"/>
      <c r="J224" s="3"/>
      <c r="K224" s="3"/>
      <c r="L224" s="3"/>
      <c r="M224" s="3"/>
      <c r="N224" s="4"/>
    </row>
    <row r="225" spans="1:15" x14ac:dyDescent="0.2">
      <c r="A225" s="1" t="s">
        <v>28</v>
      </c>
      <c r="B225" s="21">
        <v>971072.05</v>
      </c>
      <c r="C225" s="21">
        <v>1035919.89</v>
      </c>
      <c r="D225" s="21">
        <v>2621854.04</v>
      </c>
      <c r="F225" s="5"/>
      <c r="G225" s="5"/>
      <c r="H225" s="4"/>
      <c r="I225" s="4"/>
      <c r="J225" s="4"/>
      <c r="K225" s="4"/>
      <c r="L225" s="4"/>
      <c r="M225" s="4"/>
      <c r="N225" s="4"/>
    </row>
    <row r="226" spans="1:15" x14ac:dyDescent="0.2">
      <c r="A226" s="1" t="s">
        <v>29</v>
      </c>
      <c r="B226" s="21">
        <v>709335.93</v>
      </c>
      <c r="C226" s="21">
        <v>739082.55</v>
      </c>
      <c r="D226" s="21">
        <v>1588547.35</v>
      </c>
      <c r="F226" s="5"/>
      <c r="G226" s="5"/>
      <c r="H226" s="3"/>
      <c r="I226" s="3"/>
      <c r="J226" s="3"/>
      <c r="K226" s="3"/>
      <c r="L226" s="3"/>
      <c r="M226" s="3"/>
      <c r="N226" s="4"/>
    </row>
    <row r="227" spans="1:15" x14ac:dyDescent="0.2">
      <c r="A227" s="1" t="s">
        <v>30</v>
      </c>
      <c r="B227" s="21">
        <v>680156.11</v>
      </c>
      <c r="C227" s="21">
        <v>701751.7</v>
      </c>
      <c r="D227" s="21">
        <v>1452602.54</v>
      </c>
      <c r="F227" s="5"/>
      <c r="G227" s="5"/>
      <c r="H227" s="4"/>
      <c r="I227" s="4"/>
      <c r="J227" s="4"/>
      <c r="K227" s="4"/>
      <c r="L227" s="4"/>
      <c r="M227" s="4"/>
      <c r="N227" s="4"/>
    </row>
    <row r="228" spans="1:15" x14ac:dyDescent="0.2">
      <c r="A228" s="1" t="s">
        <v>31</v>
      </c>
      <c r="B228" s="21">
        <v>693033.27</v>
      </c>
      <c r="C228" s="21">
        <v>630381.35</v>
      </c>
      <c r="D228" s="21">
        <v>1288793.55</v>
      </c>
      <c r="F228" s="5"/>
      <c r="G228" s="5"/>
      <c r="H228" s="3"/>
      <c r="I228" s="3"/>
      <c r="J228" s="3"/>
      <c r="K228" s="3"/>
      <c r="L228" s="3"/>
      <c r="M228" s="3"/>
      <c r="N228" s="4"/>
    </row>
    <row r="229" spans="1:15" x14ac:dyDescent="0.2">
      <c r="A229" s="1" t="s">
        <v>32</v>
      </c>
      <c r="B229" s="21">
        <v>645228.12</v>
      </c>
      <c r="C229" s="21">
        <v>616931.09</v>
      </c>
      <c r="D229" s="21">
        <v>914910.26</v>
      </c>
      <c r="F229" s="5"/>
      <c r="G229" s="5"/>
      <c r="H229" s="4"/>
      <c r="I229" s="4"/>
      <c r="J229" s="4"/>
      <c r="K229" s="4"/>
      <c r="L229" s="4"/>
      <c r="M229" s="4"/>
      <c r="N229" s="4"/>
    </row>
    <row r="230" spans="1:15" x14ac:dyDescent="0.2">
      <c r="A230" s="1" t="s">
        <v>33</v>
      </c>
      <c r="B230" s="21">
        <v>600987.11</v>
      </c>
      <c r="C230" s="21">
        <v>650022.92000000004</v>
      </c>
      <c r="D230" s="2"/>
      <c r="F230" s="5"/>
      <c r="G230" s="5"/>
      <c r="H230" s="3"/>
      <c r="I230" s="3"/>
      <c r="J230" s="3"/>
      <c r="K230" s="3"/>
      <c r="L230" s="3"/>
      <c r="M230" s="3"/>
      <c r="N230" s="4"/>
    </row>
    <row r="231" spans="1:15" x14ac:dyDescent="0.2">
      <c r="A231" s="1" t="s">
        <v>34</v>
      </c>
      <c r="B231" s="21">
        <v>1528461.15</v>
      </c>
      <c r="C231" s="21">
        <v>1787275.62</v>
      </c>
      <c r="D231" s="2"/>
      <c r="F231" s="5"/>
      <c r="G231" s="5"/>
      <c r="H231" s="4"/>
      <c r="I231" s="4"/>
      <c r="J231" s="4"/>
      <c r="K231" s="4"/>
      <c r="L231" s="4"/>
      <c r="M231" s="4"/>
      <c r="N231" s="4"/>
    </row>
    <row r="232" spans="1:15" x14ac:dyDescent="0.2">
      <c r="A232" s="1" t="s">
        <v>35</v>
      </c>
      <c r="B232" s="21">
        <v>3067062.94</v>
      </c>
      <c r="C232" s="21">
        <v>4074296.67</v>
      </c>
      <c r="D232" s="2"/>
      <c r="F232" s="5"/>
      <c r="G232" s="5"/>
      <c r="H232" s="3"/>
      <c r="I232" s="3"/>
      <c r="J232" s="3"/>
      <c r="K232" s="3"/>
      <c r="L232" s="3"/>
      <c r="M232" s="3"/>
      <c r="N232" s="4"/>
    </row>
    <row r="233" spans="1:15" x14ac:dyDescent="0.2">
      <c r="A233" s="1" t="s">
        <v>36</v>
      </c>
      <c r="B233" s="2">
        <f>SUM(B221:B232)</f>
        <v>11725358.439999999</v>
      </c>
      <c r="C233" s="2">
        <f t="shared" ref="C233:D233" si="16">SUM(C221:C232)</f>
        <v>13019905.970000001</v>
      </c>
      <c r="D233" s="2">
        <f t="shared" si="16"/>
        <v>12720170.1</v>
      </c>
      <c r="F233" s="5"/>
      <c r="G233" s="5"/>
      <c r="H233" s="4"/>
      <c r="I233" s="4"/>
      <c r="J233" s="4"/>
      <c r="K233" s="4"/>
      <c r="L233" s="4"/>
      <c r="M233" s="4"/>
      <c r="N233" s="4"/>
      <c r="O233" s="4"/>
    </row>
    <row r="234" spans="1:15" x14ac:dyDescent="0.2">
      <c r="F234" s="5"/>
      <c r="G234" s="5"/>
      <c r="H234" s="3"/>
      <c r="I234" s="3"/>
      <c r="J234" s="3"/>
      <c r="K234" s="3"/>
      <c r="L234" s="3"/>
      <c r="M234" s="3"/>
      <c r="N234" s="4"/>
      <c r="O234" s="4"/>
    </row>
    <row r="235" spans="1:15" x14ac:dyDescent="0.2">
      <c r="A235" s="46" t="s">
        <v>3</v>
      </c>
      <c r="B235" s="46"/>
      <c r="C235" s="46"/>
      <c r="D235" s="46"/>
      <c r="F235" s="5"/>
      <c r="G235" s="5"/>
      <c r="H235" s="4"/>
      <c r="I235" s="4"/>
      <c r="J235" s="4"/>
      <c r="K235" s="4"/>
      <c r="L235" s="4"/>
      <c r="M235" s="4"/>
      <c r="N235" s="4"/>
      <c r="O235" s="4"/>
    </row>
    <row r="236" spans="1:15" x14ac:dyDescent="0.2">
      <c r="A236" s="1"/>
      <c r="B236" s="1" t="s">
        <v>178</v>
      </c>
      <c r="C236" s="1" t="s">
        <v>179</v>
      </c>
      <c r="D236" s="1" t="s">
        <v>180</v>
      </c>
      <c r="F236" s="5"/>
      <c r="G236" s="5"/>
      <c r="H236" s="4"/>
      <c r="I236" s="4"/>
      <c r="J236" s="4"/>
      <c r="K236" s="4"/>
      <c r="L236" s="4"/>
      <c r="M236" s="4"/>
      <c r="N236" s="4"/>
      <c r="O236" s="4"/>
    </row>
    <row r="237" spans="1:15" x14ac:dyDescent="0.2">
      <c r="A237" s="1" t="s">
        <v>24</v>
      </c>
      <c r="B237" s="21">
        <v>1205371.76</v>
      </c>
      <c r="C237" s="21">
        <v>1323778.33</v>
      </c>
      <c r="D237" s="21">
        <v>1452631.99</v>
      </c>
      <c r="F237" s="5"/>
      <c r="G237" s="5"/>
      <c r="H237" s="3"/>
      <c r="I237" s="3"/>
      <c r="J237" s="3"/>
      <c r="K237" s="3"/>
      <c r="L237" s="3"/>
      <c r="M237" s="3"/>
      <c r="N237" s="4"/>
      <c r="O237" s="4"/>
    </row>
    <row r="238" spans="1:15" x14ac:dyDescent="0.2">
      <c r="A238" s="1" t="s">
        <v>25</v>
      </c>
      <c r="B238" s="21">
        <v>1159648.8500000001</v>
      </c>
      <c r="C238" s="21">
        <v>1212103.19</v>
      </c>
      <c r="D238" s="21">
        <v>1415060.99</v>
      </c>
      <c r="F238" s="5"/>
      <c r="G238" s="5"/>
      <c r="H238" s="4"/>
      <c r="I238" s="4"/>
      <c r="J238" s="4"/>
      <c r="K238" s="4"/>
      <c r="L238" s="4"/>
      <c r="M238" s="4"/>
      <c r="N238" s="4"/>
      <c r="O238" s="4"/>
    </row>
    <row r="239" spans="1:15" x14ac:dyDescent="0.2">
      <c r="A239" s="1" t="s">
        <v>26</v>
      </c>
      <c r="B239" s="21">
        <v>1967655.79</v>
      </c>
      <c r="C239" s="21">
        <v>1301998.51</v>
      </c>
      <c r="D239" s="21">
        <v>3438773.3</v>
      </c>
      <c r="F239" s="5"/>
      <c r="G239" s="5"/>
      <c r="H239" s="3"/>
      <c r="I239" s="3"/>
      <c r="J239" s="3"/>
      <c r="K239" s="3"/>
      <c r="L239" s="3"/>
      <c r="M239" s="3"/>
      <c r="N239" s="4"/>
      <c r="O239" s="4"/>
    </row>
    <row r="240" spans="1:15" x14ac:dyDescent="0.2">
      <c r="A240" s="1" t="s">
        <v>27</v>
      </c>
      <c r="B240" s="21">
        <v>851820.35</v>
      </c>
      <c r="C240" s="21">
        <v>1469426.45</v>
      </c>
      <c r="D240" s="21">
        <v>4312011.9000000004</v>
      </c>
      <c r="F240" s="5"/>
      <c r="G240" s="5"/>
      <c r="H240" s="4"/>
      <c r="I240" s="4"/>
      <c r="J240" s="4"/>
      <c r="K240" s="4"/>
      <c r="L240" s="4"/>
      <c r="M240" s="4"/>
      <c r="N240" s="4"/>
      <c r="O240" s="4"/>
    </row>
    <row r="241" spans="1:15" x14ac:dyDescent="0.2">
      <c r="A241" s="1" t="s">
        <v>28</v>
      </c>
      <c r="B241" s="21">
        <v>1413945.83</v>
      </c>
      <c r="C241" s="21">
        <v>1895154.71</v>
      </c>
      <c r="D241" s="21">
        <v>3715004.7</v>
      </c>
      <c r="F241" s="5"/>
      <c r="G241" s="5"/>
      <c r="H241" s="3"/>
      <c r="I241" s="3"/>
      <c r="J241" s="3"/>
      <c r="K241" s="3"/>
      <c r="L241" s="3"/>
      <c r="M241" s="3"/>
      <c r="N241" s="4"/>
      <c r="O241" s="4"/>
    </row>
    <row r="242" spans="1:15" x14ac:dyDescent="0.2">
      <c r="A242" s="1" t="s">
        <v>29</v>
      </c>
      <c r="B242" s="21">
        <v>781479.25</v>
      </c>
      <c r="C242" s="21">
        <v>857804.61</v>
      </c>
      <c r="D242" s="21">
        <v>1708169.77</v>
      </c>
      <c r="F242" s="5"/>
      <c r="G242" s="5"/>
      <c r="H242" s="4"/>
      <c r="I242" s="4"/>
      <c r="J242" s="4"/>
      <c r="K242" s="4"/>
      <c r="L242" s="4"/>
      <c r="M242" s="4"/>
      <c r="N242" s="4"/>
      <c r="O242" s="4"/>
    </row>
    <row r="243" spans="1:15" x14ac:dyDescent="0.2">
      <c r="A243" s="1" t="s">
        <v>30</v>
      </c>
      <c r="B243" s="21">
        <v>834302.1</v>
      </c>
      <c r="C243" s="21">
        <v>1021309.78</v>
      </c>
      <c r="D243" s="21">
        <v>1660698.69</v>
      </c>
      <c r="F243" s="5"/>
      <c r="G243" s="5"/>
      <c r="H243" s="3"/>
      <c r="I243" s="3"/>
      <c r="J243" s="3"/>
      <c r="K243" s="3"/>
      <c r="L243" s="3"/>
      <c r="M243" s="3"/>
      <c r="N243" s="4"/>
      <c r="O243" s="4"/>
    </row>
    <row r="244" spans="1:15" x14ac:dyDescent="0.2">
      <c r="A244" s="1" t="s">
        <v>31</v>
      </c>
      <c r="B244" s="21">
        <v>721984.35</v>
      </c>
      <c r="C244" s="21">
        <v>885305.82</v>
      </c>
      <c r="D244" s="21">
        <v>1674461.71</v>
      </c>
      <c r="F244" s="5"/>
      <c r="G244" s="5"/>
      <c r="H244" s="4"/>
      <c r="I244" s="4"/>
      <c r="J244" s="4"/>
      <c r="K244" s="4"/>
      <c r="L244" s="4"/>
      <c r="M244" s="4"/>
      <c r="N244" s="4"/>
      <c r="O244" s="4"/>
    </row>
    <row r="245" spans="1:15" x14ac:dyDescent="0.2">
      <c r="A245" s="1" t="s">
        <v>32</v>
      </c>
      <c r="B245" s="21">
        <v>908428.19</v>
      </c>
      <c r="C245" s="21">
        <v>1084617.6000000001</v>
      </c>
      <c r="D245" s="21">
        <v>1796992.7</v>
      </c>
      <c r="F245" s="5"/>
      <c r="G245" s="5"/>
      <c r="H245" s="3"/>
      <c r="I245" s="3"/>
      <c r="J245" s="3"/>
      <c r="K245" s="3"/>
      <c r="L245" s="3"/>
      <c r="M245" s="3"/>
      <c r="N245" s="4"/>
      <c r="O245" s="4"/>
    </row>
    <row r="246" spans="1:15" x14ac:dyDescent="0.2">
      <c r="A246" s="1" t="s">
        <v>33</v>
      </c>
      <c r="B246" s="21">
        <v>1243654.92</v>
      </c>
      <c r="C246" s="21">
        <v>1640248.54</v>
      </c>
      <c r="D246" s="2"/>
      <c r="F246" s="4"/>
      <c r="G246" s="5"/>
      <c r="H246" s="4"/>
      <c r="I246" s="4"/>
      <c r="J246" s="4"/>
      <c r="K246" s="4"/>
      <c r="L246" s="4"/>
      <c r="M246" s="4"/>
      <c r="N246" s="4"/>
      <c r="O246" s="4"/>
    </row>
    <row r="247" spans="1:15" x14ac:dyDescent="0.2">
      <c r="A247" s="1" t="s">
        <v>34</v>
      </c>
      <c r="B247" s="21">
        <v>5126006.4400000004</v>
      </c>
      <c r="C247" s="21">
        <v>5272186.93</v>
      </c>
      <c r="D247" s="2"/>
      <c r="F247" s="4"/>
      <c r="G247" s="5"/>
      <c r="H247" s="3"/>
      <c r="I247" s="3"/>
      <c r="J247" s="3"/>
      <c r="K247" s="3"/>
      <c r="L247" s="3"/>
      <c r="M247" s="3"/>
      <c r="N247" s="4"/>
      <c r="O247" s="4"/>
    </row>
    <row r="248" spans="1:15" x14ac:dyDescent="0.2">
      <c r="A248" s="1" t="s">
        <v>35</v>
      </c>
      <c r="B248" s="21">
        <v>8376285.6799999997</v>
      </c>
      <c r="C248" s="21">
        <v>8695255.4000000004</v>
      </c>
      <c r="D248" s="2"/>
      <c r="F248" s="4"/>
      <c r="G248" s="5"/>
      <c r="H248" s="4"/>
      <c r="I248" s="4"/>
      <c r="J248" s="4"/>
      <c r="K248" s="4"/>
      <c r="L248" s="4"/>
      <c r="M248" s="4"/>
      <c r="N248" s="4"/>
      <c r="O248" s="4"/>
    </row>
    <row r="249" spans="1:15" x14ac:dyDescent="0.2">
      <c r="A249" s="1" t="s">
        <v>36</v>
      </c>
      <c r="B249" s="2">
        <f>SUM(B237:B248)</f>
        <v>24590583.509999998</v>
      </c>
      <c r="C249" s="2">
        <f t="shared" ref="C249:D249" si="17">SUM(C237:C248)</f>
        <v>26659189.869999997</v>
      </c>
      <c r="D249" s="2">
        <f t="shared" si="17"/>
        <v>21173805.75</v>
      </c>
      <c r="E249" s="4"/>
      <c r="F249" s="4"/>
      <c r="G249" s="5"/>
      <c r="H249" s="4"/>
      <c r="I249" s="4"/>
      <c r="J249" s="4"/>
      <c r="K249" s="4"/>
      <c r="L249" s="4"/>
      <c r="M249" s="4"/>
      <c r="N249" s="4"/>
      <c r="O249" s="4"/>
    </row>
    <row r="250" spans="1:15" x14ac:dyDescent="0.2">
      <c r="E250" s="4"/>
      <c r="F250" s="4"/>
      <c r="G250" s="5"/>
      <c r="H250" s="4"/>
      <c r="I250" s="4"/>
      <c r="J250" s="4"/>
      <c r="K250" s="4"/>
      <c r="L250" s="4"/>
      <c r="M250" s="4"/>
      <c r="N250" s="4"/>
      <c r="O250" s="4"/>
    </row>
    <row r="251" spans="1:15" x14ac:dyDescent="0.2">
      <c r="E251" s="4"/>
      <c r="F251" s="4"/>
      <c r="G251" s="5"/>
      <c r="H251" s="3"/>
      <c r="I251" s="3"/>
      <c r="J251" s="3"/>
      <c r="K251" s="3"/>
      <c r="L251" s="3"/>
      <c r="M251" s="3"/>
      <c r="N251" s="4"/>
      <c r="O251" s="4"/>
    </row>
    <row r="252" spans="1:15" x14ac:dyDescent="0.2">
      <c r="A252" s="46" t="s">
        <v>3</v>
      </c>
      <c r="B252" s="46"/>
      <c r="C252" s="46"/>
      <c r="D252" s="46"/>
      <c r="E252" s="4"/>
      <c r="F252" s="5"/>
      <c r="G252" s="5"/>
      <c r="H252" s="4"/>
      <c r="I252" s="4"/>
      <c r="J252" s="4"/>
      <c r="K252" s="4"/>
      <c r="L252" s="4"/>
      <c r="M252" s="4"/>
      <c r="N252" s="4"/>
      <c r="O252" s="4"/>
    </row>
    <row r="253" spans="1:15" x14ac:dyDescent="0.2">
      <c r="A253" s="1"/>
      <c r="B253" s="1" t="s">
        <v>181</v>
      </c>
      <c r="C253" s="1" t="s">
        <v>182</v>
      </c>
      <c r="D253" s="1" t="s">
        <v>183</v>
      </c>
      <c r="E253" s="4"/>
      <c r="F253" s="5"/>
      <c r="G253" s="5"/>
      <c r="H253" s="3"/>
      <c r="I253" s="3"/>
      <c r="J253" s="3"/>
      <c r="K253" s="3"/>
      <c r="L253" s="3"/>
      <c r="M253" s="3"/>
      <c r="N253" s="4"/>
      <c r="O253" s="4"/>
    </row>
    <row r="254" spans="1:15" x14ac:dyDescent="0.2">
      <c r="A254" s="1" t="s">
        <v>24</v>
      </c>
      <c r="B254" s="21">
        <v>587952.38</v>
      </c>
      <c r="C254" s="21">
        <v>780277.48</v>
      </c>
      <c r="D254" s="21">
        <v>1082353.0900000001</v>
      </c>
      <c r="E254" s="4"/>
      <c r="F254" s="5"/>
      <c r="G254" s="5"/>
      <c r="H254" s="4"/>
      <c r="I254" s="4"/>
      <c r="J254" s="4"/>
      <c r="K254" s="4"/>
      <c r="L254" s="4"/>
      <c r="M254" s="4"/>
      <c r="N254" s="4"/>
      <c r="O254" s="4"/>
    </row>
    <row r="255" spans="1:15" x14ac:dyDescent="0.2">
      <c r="A255" s="1" t="s">
        <v>25</v>
      </c>
      <c r="B255" s="21">
        <v>573186.15</v>
      </c>
      <c r="C255" s="21">
        <v>711979.44</v>
      </c>
      <c r="D255" s="21">
        <v>1133947.43</v>
      </c>
      <c r="E255" s="4"/>
      <c r="F255" s="5"/>
      <c r="G255" s="5"/>
      <c r="H255" s="3"/>
      <c r="I255" s="3"/>
      <c r="J255" s="3"/>
      <c r="K255" s="3"/>
      <c r="L255" s="3"/>
      <c r="M255" s="3"/>
      <c r="N255" s="4"/>
      <c r="O255" s="4"/>
    </row>
    <row r="256" spans="1:15" x14ac:dyDescent="0.2">
      <c r="A256" s="1" t="s">
        <v>26</v>
      </c>
      <c r="B256" s="21">
        <v>682924.9</v>
      </c>
      <c r="C256" s="21">
        <v>715652.51</v>
      </c>
      <c r="D256" s="21">
        <v>3655253.74</v>
      </c>
      <c r="E256" s="4"/>
      <c r="F256" s="5"/>
      <c r="G256" s="5"/>
      <c r="H256" s="4"/>
      <c r="I256" s="4"/>
      <c r="J256" s="4"/>
      <c r="K256" s="4"/>
      <c r="L256" s="4"/>
      <c r="M256" s="4"/>
      <c r="N256" s="4"/>
      <c r="O256" s="4"/>
    </row>
    <row r="257" spans="1:15" x14ac:dyDescent="0.2">
      <c r="A257" s="1" t="s">
        <v>27</v>
      </c>
      <c r="B257" s="21">
        <v>344814.2</v>
      </c>
      <c r="C257" s="21">
        <v>677324.66</v>
      </c>
      <c r="D257" s="21">
        <v>4434394.0999999996</v>
      </c>
      <c r="E257" s="4"/>
      <c r="F257" s="5"/>
      <c r="G257" s="5"/>
      <c r="H257" s="3"/>
      <c r="I257" s="3"/>
      <c r="J257" s="3"/>
      <c r="K257" s="3"/>
      <c r="L257" s="3"/>
      <c r="M257" s="3"/>
      <c r="N257" s="4"/>
      <c r="O257" s="4"/>
    </row>
    <row r="258" spans="1:15" x14ac:dyDescent="0.2">
      <c r="A258" s="1" t="s">
        <v>28</v>
      </c>
      <c r="B258" s="21">
        <v>407847.99</v>
      </c>
      <c r="C258" s="21">
        <v>757650.32</v>
      </c>
      <c r="D258" s="21">
        <v>2784673.53</v>
      </c>
      <c r="E258" s="4"/>
      <c r="F258" s="5"/>
      <c r="G258" s="5"/>
      <c r="H258" s="4"/>
      <c r="I258" s="4"/>
      <c r="J258" s="4"/>
      <c r="K258" s="4"/>
      <c r="L258" s="4"/>
      <c r="M258" s="4"/>
      <c r="N258" s="4"/>
      <c r="O258" s="4"/>
    </row>
    <row r="259" spans="1:15" x14ac:dyDescent="0.2">
      <c r="A259" s="1" t="s">
        <v>29</v>
      </c>
      <c r="B259" s="21">
        <v>326273.71999999997</v>
      </c>
      <c r="C259" s="21">
        <v>418795.02</v>
      </c>
      <c r="D259" s="21">
        <v>1291676.0900000001</v>
      </c>
      <c r="E259" s="4"/>
      <c r="F259" s="5"/>
      <c r="G259" s="5"/>
      <c r="H259" s="3"/>
      <c r="I259" s="3"/>
      <c r="J259" s="3"/>
      <c r="K259" s="3"/>
      <c r="L259" s="3"/>
      <c r="M259" s="3"/>
      <c r="N259" s="4"/>
      <c r="O259" s="4"/>
    </row>
    <row r="260" spans="1:15" x14ac:dyDescent="0.2">
      <c r="A260" s="1" t="s">
        <v>30</v>
      </c>
      <c r="B260" s="21">
        <v>357221.29</v>
      </c>
      <c r="C260" s="21">
        <v>524822.56999999995</v>
      </c>
      <c r="D260" s="21">
        <v>1082948.01</v>
      </c>
      <c r="E260" s="4"/>
      <c r="F260" s="5"/>
      <c r="G260" s="5"/>
      <c r="H260" s="4"/>
      <c r="I260" s="4"/>
      <c r="J260" s="4"/>
      <c r="K260" s="4"/>
      <c r="L260" s="4"/>
      <c r="M260" s="4"/>
      <c r="N260" s="4"/>
      <c r="O260" s="4"/>
    </row>
    <row r="261" spans="1:15" x14ac:dyDescent="0.2">
      <c r="A261" s="1" t="s">
        <v>31</v>
      </c>
      <c r="B261" s="21">
        <v>331439.92</v>
      </c>
      <c r="C261" s="21">
        <v>519951.58</v>
      </c>
      <c r="D261" s="21">
        <v>1101339.47</v>
      </c>
      <c r="E261" s="4"/>
      <c r="F261" s="5"/>
      <c r="G261" s="5"/>
      <c r="H261" s="3"/>
      <c r="I261" s="3"/>
      <c r="J261" s="3"/>
      <c r="K261" s="3"/>
      <c r="L261" s="3"/>
      <c r="M261" s="3"/>
      <c r="N261" s="4"/>
      <c r="O261" s="4"/>
    </row>
    <row r="262" spans="1:15" x14ac:dyDescent="0.2">
      <c r="A262" s="1" t="s">
        <v>32</v>
      </c>
      <c r="B262" s="21">
        <v>424241.07</v>
      </c>
      <c r="C262" s="21">
        <v>665592.79</v>
      </c>
      <c r="D262" s="21">
        <v>1366035.54</v>
      </c>
      <c r="E262" s="4"/>
      <c r="F262" s="5"/>
      <c r="G262" s="5"/>
      <c r="H262" s="4"/>
      <c r="I262" s="4"/>
      <c r="J262" s="4"/>
      <c r="K262" s="4"/>
      <c r="L262" s="4"/>
      <c r="M262" s="4"/>
      <c r="N262" s="4"/>
      <c r="O262" s="4"/>
    </row>
    <row r="263" spans="1:15" x14ac:dyDescent="0.2">
      <c r="A263" s="1" t="s">
        <v>33</v>
      </c>
      <c r="B263" s="21">
        <v>549387.47</v>
      </c>
      <c r="C263" s="21">
        <v>863205.82</v>
      </c>
      <c r="D263" s="2"/>
      <c r="E263" s="4"/>
      <c r="F263" s="5"/>
      <c r="G263" s="5"/>
      <c r="H263" s="3"/>
      <c r="I263" s="3"/>
      <c r="J263" s="3"/>
      <c r="K263" s="3"/>
      <c r="L263" s="3"/>
      <c r="M263" s="3"/>
      <c r="N263" s="4"/>
      <c r="O263" s="4"/>
    </row>
    <row r="264" spans="1:15" x14ac:dyDescent="0.2">
      <c r="A264" s="1" t="s">
        <v>34</v>
      </c>
      <c r="B264" s="21">
        <v>1480170.36</v>
      </c>
      <c r="C264" s="21">
        <v>2268218.69</v>
      </c>
      <c r="D264" s="2"/>
      <c r="E264" s="4"/>
      <c r="F264" s="5"/>
      <c r="G264" s="5"/>
      <c r="H264" s="4"/>
      <c r="I264" s="4"/>
      <c r="J264" s="4"/>
      <c r="K264" s="4"/>
      <c r="L264" s="4"/>
      <c r="M264" s="4"/>
      <c r="N264" s="4"/>
      <c r="O264" s="4"/>
    </row>
    <row r="265" spans="1:15" x14ac:dyDescent="0.2">
      <c r="A265" s="1" t="s">
        <v>35</v>
      </c>
      <c r="B265" s="21">
        <v>2045843.03</v>
      </c>
      <c r="C265" s="21">
        <v>3054604.76</v>
      </c>
      <c r="D265" s="2"/>
      <c r="E265" s="4"/>
      <c r="F265" s="5"/>
      <c r="G265" s="5"/>
      <c r="H265" s="3"/>
      <c r="I265" s="3"/>
      <c r="J265" s="3"/>
      <c r="K265" s="3"/>
      <c r="L265" s="3"/>
      <c r="M265" s="3"/>
      <c r="N265" s="4"/>
      <c r="O265" s="4"/>
    </row>
    <row r="266" spans="1:15" x14ac:dyDescent="0.2">
      <c r="A266" s="1" t="s">
        <v>36</v>
      </c>
      <c r="B266" s="2">
        <f>SUM(B254:B265)</f>
        <v>8111302.4800000004</v>
      </c>
      <c r="C266" s="2">
        <f t="shared" ref="C266:D266" si="18">SUM(C254:C265)</f>
        <v>11958075.640000001</v>
      </c>
      <c r="D266" s="2">
        <f t="shared" si="18"/>
        <v>17932621</v>
      </c>
      <c r="E266" s="4"/>
      <c r="F266" s="5"/>
      <c r="G266" s="5"/>
      <c r="H266" s="4"/>
      <c r="I266" s="4"/>
      <c r="J266" s="4"/>
      <c r="K266" s="4"/>
      <c r="L266" s="4"/>
      <c r="M266" s="4"/>
      <c r="N266" s="4"/>
      <c r="O266" s="4"/>
    </row>
    <row r="267" spans="1:15" x14ac:dyDescent="0.2">
      <c r="E267" s="4"/>
      <c r="F267" s="5"/>
      <c r="G267" s="5"/>
      <c r="H267" s="3"/>
      <c r="I267" s="3"/>
      <c r="J267" s="3"/>
      <c r="K267" s="3"/>
      <c r="L267" s="3"/>
      <c r="M267" s="3"/>
      <c r="N267" s="4"/>
      <c r="O267" s="4"/>
    </row>
    <row r="268" spans="1:15" x14ac:dyDescent="0.2">
      <c r="E268" s="4"/>
      <c r="F268" s="5"/>
      <c r="G268" s="5"/>
      <c r="H268" s="4"/>
      <c r="I268" s="4"/>
      <c r="J268" s="4"/>
      <c r="K268" s="4"/>
      <c r="L268" s="4"/>
      <c r="M268" s="4"/>
      <c r="N268" s="4"/>
      <c r="O268" s="4"/>
    </row>
    <row r="269" spans="1:15" x14ac:dyDescent="0.2">
      <c r="A269" s="46" t="s">
        <v>3</v>
      </c>
      <c r="B269" s="46"/>
      <c r="C269" s="46"/>
      <c r="D269" s="46"/>
      <c r="E269" s="4"/>
      <c r="F269" s="5"/>
      <c r="G269" s="5"/>
      <c r="H269" s="3"/>
      <c r="I269" s="3"/>
      <c r="J269" s="3"/>
      <c r="K269" s="3"/>
      <c r="L269" s="3"/>
      <c r="M269" s="3"/>
      <c r="N269" s="4"/>
      <c r="O269" s="4"/>
    </row>
    <row r="270" spans="1:15" x14ac:dyDescent="0.2">
      <c r="A270" s="1"/>
      <c r="B270" s="1" t="s">
        <v>184</v>
      </c>
      <c r="C270" s="1" t="s">
        <v>185</v>
      </c>
      <c r="D270" s="1" t="s">
        <v>186</v>
      </c>
      <c r="E270" s="4"/>
      <c r="F270" s="5"/>
      <c r="G270" s="5"/>
      <c r="H270" s="4"/>
      <c r="I270" s="4"/>
      <c r="J270" s="4"/>
      <c r="K270" s="4"/>
      <c r="L270" s="4"/>
      <c r="M270" s="4"/>
      <c r="N270" s="4"/>
      <c r="O270" s="4"/>
    </row>
    <row r="271" spans="1:15" x14ac:dyDescent="0.2">
      <c r="A271" s="1" t="s">
        <v>24</v>
      </c>
      <c r="B271" s="21">
        <v>1730074.23</v>
      </c>
      <c r="C271" s="21">
        <v>2300229.8199999998</v>
      </c>
      <c r="D271" s="21">
        <v>2913087.13</v>
      </c>
      <c r="E271" s="4"/>
      <c r="M271" s="3"/>
      <c r="N271" s="4"/>
      <c r="O271" s="4"/>
    </row>
    <row r="272" spans="1:15" x14ac:dyDescent="0.2">
      <c r="A272" s="1" t="s">
        <v>25</v>
      </c>
      <c r="B272" s="21">
        <v>1689858.86</v>
      </c>
      <c r="C272" s="21">
        <v>2224909.27</v>
      </c>
      <c r="D272" s="21">
        <v>3111191.37</v>
      </c>
      <c r="E272" s="4"/>
      <c r="F272" s="47"/>
      <c r="M272" s="4"/>
      <c r="N272" s="4"/>
      <c r="O272" s="4"/>
    </row>
    <row r="273" spans="1:15" x14ac:dyDescent="0.2">
      <c r="A273" s="1" t="s">
        <v>26</v>
      </c>
      <c r="B273" s="21">
        <v>3231778.26</v>
      </c>
      <c r="C273" s="21">
        <v>2778195.18</v>
      </c>
      <c r="D273" s="21">
        <v>5120079.79</v>
      </c>
      <c r="E273" s="4"/>
      <c r="F273" s="47"/>
      <c r="G273" s="3"/>
      <c r="H273" s="3"/>
      <c r="I273" s="3"/>
      <c r="J273" s="3"/>
      <c r="K273" s="3"/>
      <c r="L273" s="3"/>
      <c r="M273" s="3"/>
      <c r="N273" s="4"/>
      <c r="O273" s="4"/>
    </row>
    <row r="274" spans="1:15" x14ac:dyDescent="0.2">
      <c r="A274" s="1" t="s">
        <v>27</v>
      </c>
      <c r="B274" s="21">
        <v>1757438.5</v>
      </c>
      <c r="C274" s="21">
        <v>3750593.62</v>
      </c>
      <c r="D274" s="21">
        <v>7616224.1399999997</v>
      </c>
      <c r="E274" s="4"/>
      <c r="F274" s="47"/>
      <c r="M274" s="4"/>
      <c r="N274" s="4"/>
      <c r="O274" s="4"/>
    </row>
    <row r="275" spans="1:15" x14ac:dyDescent="0.2">
      <c r="A275" s="1" t="s">
        <v>28</v>
      </c>
      <c r="B275" s="21">
        <v>2933066.56</v>
      </c>
      <c r="C275" s="21">
        <v>4159175.44</v>
      </c>
      <c r="D275" s="21">
        <v>8900979.1199999992</v>
      </c>
      <c r="E275" s="4"/>
      <c r="F275" s="47"/>
      <c r="G275" s="3"/>
      <c r="H275" s="3"/>
      <c r="I275" s="3"/>
      <c r="J275" s="3"/>
      <c r="K275" s="3"/>
      <c r="L275" s="3"/>
      <c r="M275" s="3"/>
      <c r="N275" s="4"/>
      <c r="O275" s="4"/>
    </row>
    <row r="276" spans="1:15" x14ac:dyDescent="0.2">
      <c r="A276" s="1" t="s">
        <v>29</v>
      </c>
      <c r="B276" s="21">
        <v>1813514.57</v>
      </c>
      <c r="C276" s="21">
        <v>2229688.2000000002</v>
      </c>
      <c r="D276" s="21">
        <v>5334709.47</v>
      </c>
      <c r="E276" s="4"/>
      <c r="F276" s="5"/>
      <c r="G276" s="5"/>
      <c r="H276" s="4"/>
      <c r="I276" s="4"/>
      <c r="J276" s="4"/>
      <c r="K276" s="4"/>
      <c r="L276" s="4"/>
      <c r="M276" s="4"/>
      <c r="N276" s="4"/>
      <c r="O276" s="4"/>
    </row>
    <row r="277" spans="1:15" x14ac:dyDescent="0.2">
      <c r="A277" s="1" t="s">
        <v>30</v>
      </c>
      <c r="B277" s="21">
        <v>2242146.79</v>
      </c>
      <c r="C277" s="21">
        <v>2900480.78</v>
      </c>
      <c r="D277" s="21">
        <v>4700677.29</v>
      </c>
      <c r="E277" s="4"/>
      <c r="F277" s="5"/>
      <c r="G277" s="6"/>
      <c r="H277" s="3"/>
      <c r="I277" s="3"/>
      <c r="J277" s="3"/>
      <c r="K277" s="3"/>
      <c r="L277" s="3"/>
      <c r="M277" s="3"/>
      <c r="N277" s="4"/>
      <c r="O277" s="4"/>
    </row>
    <row r="278" spans="1:15" x14ac:dyDescent="0.2">
      <c r="A278" s="1" t="s">
        <v>31</v>
      </c>
      <c r="B278" s="21">
        <v>2312393.9300000002</v>
      </c>
      <c r="C278" s="21">
        <v>3108014.8</v>
      </c>
      <c r="D278" s="21">
        <v>5772866.1399999997</v>
      </c>
      <c r="E278" s="4"/>
      <c r="F278" s="5"/>
      <c r="G278" s="5"/>
      <c r="H278" s="4"/>
      <c r="I278" s="4"/>
      <c r="J278" s="4"/>
      <c r="K278" s="4"/>
      <c r="L278" s="4"/>
      <c r="M278" s="4"/>
      <c r="N278" s="4"/>
      <c r="O278" s="4"/>
    </row>
    <row r="279" spans="1:15" x14ac:dyDescent="0.2">
      <c r="A279" s="1" t="s">
        <v>32</v>
      </c>
      <c r="B279" s="21">
        <v>2917553.47</v>
      </c>
      <c r="C279" s="21">
        <v>3771100.64</v>
      </c>
      <c r="D279" s="21">
        <v>6035877.6900000004</v>
      </c>
      <c r="E279" s="4"/>
      <c r="F279" s="5"/>
      <c r="G279" s="5"/>
      <c r="H279" s="4"/>
      <c r="I279" s="4"/>
      <c r="J279" s="4"/>
      <c r="K279" s="4"/>
      <c r="L279" s="4"/>
      <c r="M279" s="4"/>
      <c r="N279" s="4"/>
      <c r="O279" s="4"/>
    </row>
    <row r="280" spans="1:15" x14ac:dyDescent="0.2">
      <c r="A280" s="1" t="s">
        <v>33</v>
      </c>
      <c r="B280" s="21">
        <v>3367263.78</v>
      </c>
      <c r="C280" s="21">
        <v>4338511.66</v>
      </c>
      <c r="D280" s="2"/>
      <c r="E280" s="4"/>
      <c r="F280" s="5"/>
      <c r="G280" s="5"/>
      <c r="H280" s="3"/>
      <c r="I280" s="3"/>
      <c r="J280" s="3"/>
      <c r="K280" s="3"/>
      <c r="L280" s="3"/>
      <c r="M280" s="3"/>
      <c r="N280" s="4"/>
    </row>
    <row r="281" spans="1:15" x14ac:dyDescent="0.2">
      <c r="A281" s="1" t="s">
        <v>34</v>
      </c>
      <c r="B281" s="21">
        <v>10458026.630000001</v>
      </c>
      <c r="C281" s="21">
        <v>12631066.76</v>
      </c>
      <c r="D281" s="2"/>
      <c r="E281" s="4"/>
      <c r="F281" s="5"/>
      <c r="G281" s="5"/>
      <c r="H281" s="4"/>
      <c r="I281" s="4"/>
      <c r="J281" s="4"/>
      <c r="K281" s="4"/>
      <c r="L281" s="4"/>
      <c r="M281" s="4"/>
      <c r="N281" s="4"/>
    </row>
    <row r="282" spans="1:15" x14ac:dyDescent="0.2">
      <c r="A282" s="1" t="s">
        <v>35</v>
      </c>
      <c r="B282" s="21">
        <v>17506020.609999999</v>
      </c>
      <c r="C282" s="21">
        <v>21764204.079999998</v>
      </c>
      <c r="D282" s="2"/>
      <c r="E282" s="4"/>
      <c r="F282" s="5"/>
      <c r="G282" s="5"/>
      <c r="H282" s="4"/>
      <c r="I282" s="4"/>
      <c r="J282" s="4"/>
      <c r="K282" s="4"/>
      <c r="L282" s="4"/>
      <c r="M282" s="4"/>
      <c r="N282" s="4"/>
    </row>
    <row r="283" spans="1:15" x14ac:dyDescent="0.2">
      <c r="A283" s="1" t="s">
        <v>36</v>
      </c>
      <c r="B283" s="2">
        <f>SUM(B271:B282)</f>
        <v>51959136.189999998</v>
      </c>
      <c r="C283" s="2">
        <f t="shared" ref="C283:D283" si="19">SUM(C271:C282)</f>
        <v>65956170.25</v>
      </c>
      <c r="D283" s="2">
        <f t="shared" si="19"/>
        <v>49505692.139999993</v>
      </c>
      <c r="E283" s="4"/>
      <c r="F283" s="5"/>
      <c r="G283" s="5"/>
      <c r="H283" s="3"/>
      <c r="I283" s="3"/>
      <c r="J283" s="3"/>
      <c r="K283" s="3"/>
      <c r="L283" s="3"/>
      <c r="M283" s="3"/>
      <c r="N283" s="4"/>
    </row>
    <row r="284" spans="1:15" x14ac:dyDescent="0.2">
      <c r="E284" s="4"/>
      <c r="F284" s="5"/>
      <c r="G284" s="5"/>
      <c r="H284" s="4"/>
      <c r="I284" s="4"/>
      <c r="J284" s="4"/>
      <c r="K284" s="4"/>
      <c r="L284" s="4"/>
      <c r="M284" s="4"/>
      <c r="N284" s="4"/>
    </row>
    <row r="285" spans="1:15" x14ac:dyDescent="0.2">
      <c r="E285" s="4"/>
      <c r="F285" s="5"/>
      <c r="G285" s="5"/>
      <c r="H285" s="3"/>
      <c r="I285" s="3"/>
      <c r="J285" s="3"/>
      <c r="K285" s="3"/>
      <c r="L285" s="3"/>
      <c r="M285" s="3"/>
      <c r="N285" s="4"/>
    </row>
    <row r="286" spans="1:15" x14ac:dyDescent="0.2">
      <c r="A286" s="46" t="s">
        <v>3</v>
      </c>
      <c r="B286" s="46"/>
      <c r="C286" s="46"/>
      <c r="D286" s="46"/>
      <c r="E286" s="4"/>
      <c r="F286" s="5"/>
      <c r="G286" s="5"/>
      <c r="H286" s="4"/>
      <c r="I286" s="4"/>
      <c r="J286" s="4"/>
      <c r="K286" s="4"/>
      <c r="L286" s="4"/>
      <c r="M286" s="4"/>
      <c r="N286" s="4"/>
    </row>
    <row r="287" spans="1:15" x14ac:dyDescent="0.2">
      <c r="A287" s="1"/>
      <c r="B287" s="1" t="s">
        <v>187</v>
      </c>
      <c r="C287" s="1" t="s">
        <v>188</v>
      </c>
      <c r="D287" s="1" t="s">
        <v>189</v>
      </c>
      <c r="E287" s="4"/>
      <c r="F287" s="5"/>
      <c r="G287" s="5"/>
      <c r="H287" s="3"/>
      <c r="I287" s="3"/>
      <c r="J287" s="3"/>
      <c r="K287" s="3"/>
      <c r="L287" s="3"/>
      <c r="M287" s="3"/>
      <c r="N287" s="4"/>
    </row>
    <row r="288" spans="1:15" x14ac:dyDescent="0.2">
      <c r="A288" s="1" t="s">
        <v>24</v>
      </c>
      <c r="B288" s="21">
        <v>50415.55</v>
      </c>
      <c r="C288" s="21">
        <v>54731.49</v>
      </c>
      <c r="D288" s="21">
        <v>73612.789999999994</v>
      </c>
      <c r="E288" s="4"/>
      <c r="F288" s="5"/>
      <c r="G288" s="5"/>
      <c r="H288" s="4"/>
      <c r="I288" s="4"/>
      <c r="J288" s="4"/>
      <c r="K288" s="4"/>
      <c r="L288" s="4"/>
      <c r="M288" s="4"/>
      <c r="N288" s="4"/>
    </row>
    <row r="289" spans="1:14" x14ac:dyDescent="0.2">
      <c r="A289" s="1" t="s">
        <v>25</v>
      </c>
      <c r="B289" s="21">
        <v>58018.45</v>
      </c>
      <c r="C289" s="21">
        <v>51178.53</v>
      </c>
      <c r="D289" s="21">
        <v>90213.29</v>
      </c>
      <c r="E289" s="4"/>
      <c r="F289" s="5"/>
      <c r="G289" s="5"/>
      <c r="H289" s="3"/>
      <c r="I289" s="3"/>
      <c r="J289" s="3"/>
      <c r="K289" s="3"/>
      <c r="L289" s="3"/>
      <c r="M289" s="3"/>
      <c r="N289" s="4"/>
    </row>
    <row r="290" spans="1:14" x14ac:dyDescent="0.2">
      <c r="A290" s="1" t="s">
        <v>26</v>
      </c>
      <c r="B290" s="21">
        <v>93262.399999999994</v>
      </c>
      <c r="C290" s="21">
        <v>66601.59</v>
      </c>
      <c r="D290" s="21">
        <v>168021.74</v>
      </c>
      <c r="E290" s="4"/>
      <c r="F290" s="5"/>
      <c r="G290" s="5"/>
      <c r="H290" s="5"/>
      <c r="I290" s="5"/>
      <c r="J290" s="5"/>
      <c r="K290" s="5"/>
      <c r="L290" s="5"/>
      <c r="M290" s="5"/>
      <c r="N290" s="5"/>
    </row>
    <row r="291" spans="1:14" x14ac:dyDescent="0.2">
      <c r="A291" s="1" t="s">
        <v>27</v>
      </c>
      <c r="B291" s="21">
        <v>55896.97</v>
      </c>
      <c r="C291" s="21">
        <v>115663.65</v>
      </c>
      <c r="D291" s="21">
        <v>311336.11</v>
      </c>
      <c r="E291" s="4"/>
      <c r="F291" s="5"/>
      <c r="G291" s="5"/>
      <c r="H291" s="5"/>
      <c r="I291" s="5"/>
      <c r="J291" s="5"/>
      <c r="K291" s="5"/>
      <c r="L291" s="5"/>
      <c r="M291" s="5"/>
      <c r="N291" s="5"/>
    </row>
    <row r="292" spans="1:14" x14ac:dyDescent="0.2">
      <c r="A292" s="1" t="s">
        <v>28</v>
      </c>
      <c r="B292" s="21">
        <v>87856.4</v>
      </c>
      <c r="C292" s="21">
        <v>181578.79</v>
      </c>
      <c r="D292" s="21">
        <v>390859.9</v>
      </c>
      <c r="E292" s="4"/>
      <c r="F292" s="5"/>
      <c r="G292" s="5"/>
      <c r="H292" s="5"/>
      <c r="I292" s="5"/>
      <c r="J292" s="5"/>
      <c r="K292" s="5"/>
      <c r="L292" s="5"/>
      <c r="M292" s="5"/>
      <c r="N292" s="5"/>
    </row>
    <row r="293" spans="1:14" x14ac:dyDescent="0.2">
      <c r="A293" s="1" t="s">
        <v>29</v>
      </c>
      <c r="B293" s="21">
        <v>62774.25</v>
      </c>
      <c r="C293" s="21">
        <v>177732.26</v>
      </c>
      <c r="D293" s="21">
        <v>258490.36</v>
      </c>
      <c r="E293" s="4"/>
      <c r="F293" s="5"/>
      <c r="G293" s="5"/>
      <c r="H293" s="5"/>
      <c r="I293" s="5"/>
      <c r="J293" s="5"/>
      <c r="K293" s="5"/>
      <c r="L293" s="5"/>
      <c r="M293" s="5"/>
      <c r="N293" s="5"/>
    </row>
    <row r="294" spans="1:14" x14ac:dyDescent="0.2">
      <c r="A294" s="1" t="s">
        <v>30</v>
      </c>
      <c r="B294" s="21">
        <v>72477.56</v>
      </c>
      <c r="C294" s="21">
        <v>298158.75</v>
      </c>
      <c r="D294" s="21">
        <v>254400.47</v>
      </c>
      <c r="E294" s="4"/>
      <c r="F294" s="5"/>
      <c r="G294" s="5"/>
      <c r="H294" s="5"/>
      <c r="I294" s="5"/>
      <c r="J294" s="5"/>
      <c r="K294" s="5"/>
      <c r="L294" s="5"/>
      <c r="M294" s="5"/>
      <c r="N294" s="5"/>
    </row>
    <row r="295" spans="1:14" x14ac:dyDescent="0.2">
      <c r="A295" s="1" t="s">
        <v>31</v>
      </c>
      <c r="B295" s="21">
        <v>80048.73</v>
      </c>
      <c r="C295" s="21">
        <v>289186.55</v>
      </c>
      <c r="D295" s="21">
        <v>218127.91</v>
      </c>
      <c r="E295" s="4"/>
      <c r="F295" s="5"/>
      <c r="G295" s="5"/>
      <c r="H295" s="5"/>
      <c r="I295" s="5"/>
      <c r="J295" s="5"/>
      <c r="K295" s="5"/>
      <c r="L295" s="5"/>
      <c r="M295" s="5"/>
      <c r="N295" s="5"/>
    </row>
    <row r="296" spans="1:14" x14ac:dyDescent="0.2">
      <c r="A296" s="1" t="s">
        <v>32</v>
      </c>
      <c r="B296" s="21">
        <v>83582.990000000005</v>
      </c>
      <c r="C296" s="21">
        <v>198644.51</v>
      </c>
      <c r="D296" s="21">
        <v>208017.26</v>
      </c>
      <c r="E296" s="4"/>
      <c r="F296" s="5"/>
      <c r="G296" s="5"/>
      <c r="H296" s="5"/>
      <c r="I296" s="5"/>
      <c r="J296" s="5"/>
      <c r="K296" s="5"/>
      <c r="L296" s="5"/>
      <c r="M296" s="5"/>
      <c r="N296" s="5"/>
    </row>
    <row r="297" spans="1:14" x14ac:dyDescent="0.2">
      <c r="A297" s="1" t="s">
        <v>33</v>
      </c>
      <c r="B297" s="21">
        <v>85944.67</v>
      </c>
      <c r="C297" s="21">
        <v>114122.73</v>
      </c>
      <c r="D297" s="2"/>
      <c r="E297" s="4"/>
      <c r="F297" s="5"/>
      <c r="G297" s="5"/>
      <c r="H297" s="5"/>
      <c r="I297" s="5"/>
      <c r="J297" s="5"/>
      <c r="K297" s="5"/>
      <c r="L297" s="5"/>
      <c r="M297" s="5"/>
      <c r="N297" s="5"/>
    </row>
    <row r="298" spans="1:14" x14ac:dyDescent="0.2">
      <c r="A298" s="1" t="s">
        <v>34</v>
      </c>
      <c r="B298" s="21">
        <v>241285.43</v>
      </c>
      <c r="C298" s="21">
        <v>232116.76</v>
      </c>
      <c r="D298" s="2"/>
      <c r="E298" s="4"/>
      <c r="F298" s="5"/>
      <c r="G298" s="5"/>
      <c r="H298" s="5"/>
      <c r="I298" s="5"/>
      <c r="J298" s="5"/>
      <c r="K298" s="5"/>
      <c r="L298" s="5"/>
      <c r="M298" s="5"/>
      <c r="N298" s="5"/>
    </row>
    <row r="299" spans="1:14" x14ac:dyDescent="0.2">
      <c r="A299" s="1" t="s">
        <v>35</v>
      </c>
      <c r="B299" s="21">
        <v>338886.76</v>
      </c>
      <c r="C299" s="21">
        <v>378419.32</v>
      </c>
      <c r="D299" s="2"/>
      <c r="E299" s="4"/>
      <c r="F299" s="5"/>
      <c r="G299" s="5"/>
      <c r="H299" s="5"/>
      <c r="I299" s="5"/>
      <c r="J299" s="5"/>
      <c r="K299" s="5"/>
      <c r="L299" s="5"/>
      <c r="M299" s="5"/>
      <c r="N299" s="5"/>
    </row>
    <row r="300" spans="1:14" x14ac:dyDescent="0.2">
      <c r="A300" s="1" t="s">
        <v>36</v>
      </c>
      <c r="B300" s="2">
        <f>SUM(B288:B299)</f>
        <v>1310450.1600000001</v>
      </c>
      <c r="C300" s="2">
        <f t="shared" ref="C300:D300" si="20">SUM(C288:C299)</f>
        <v>2158134.9300000002</v>
      </c>
      <c r="D300" s="2">
        <f t="shared" si="20"/>
        <v>1973079.8299999998</v>
      </c>
      <c r="E300" s="4"/>
      <c r="F300" s="5"/>
      <c r="G300" s="5"/>
      <c r="H300" s="5"/>
      <c r="I300" s="5"/>
      <c r="J300" s="5"/>
      <c r="K300" s="5"/>
      <c r="L300" s="5"/>
      <c r="M300" s="5"/>
      <c r="N300" s="5"/>
    </row>
    <row r="301" spans="1:14" x14ac:dyDescent="0.2">
      <c r="E301" s="4"/>
      <c r="F301" s="5"/>
      <c r="G301" s="5"/>
      <c r="H301" s="5"/>
      <c r="I301" s="5"/>
      <c r="J301" s="5"/>
      <c r="K301" s="5"/>
      <c r="L301" s="5"/>
      <c r="M301" s="5"/>
      <c r="N301" s="5"/>
    </row>
    <row r="302" spans="1:14" x14ac:dyDescent="0.2">
      <c r="A302" s="46" t="s">
        <v>3</v>
      </c>
      <c r="B302" s="46"/>
      <c r="C302" s="46"/>
      <c r="D302" s="46"/>
      <c r="E302" s="4"/>
      <c r="F302" s="5"/>
      <c r="G302" s="5"/>
      <c r="H302" s="5"/>
      <c r="I302" s="5"/>
      <c r="J302" s="5"/>
      <c r="K302" s="5"/>
      <c r="L302" s="5"/>
      <c r="M302" s="5"/>
      <c r="N302" s="5"/>
    </row>
    <row r="303" spans="1:14" x14ac:dyDescent="0.2">
      <c r="A303" s="1"/>
      <c r="B303" s="1" t="s">
        <v>190</v>
      </c>
      <c r="C303" s="1" t="s">
        <v>191</v>
      </c>
      <c r="D303" s="1" t="s">
        <v>192</v>
      </c>
      <c r="E303" s="4"/>
      <c r="F303" s="5"/>
      <c r="G303" s="5"/>
      <c r="H303" s="5"/>
      <c r="I303" s="5"/>
      <c r="J303" s="5"/>
      <c r="K303" s="5"/>
      <c r="L303" s="5"/>
      <c r="M303" s="5"/>
      <c r="N303" s="5"/>
    </row>
    <row r="304" spans="1:14" x14ac:dyDescent="0.2">
      <c r="A304" s="1" t="s">
        <v>24</v>
      </c>
      <c r="B304" s="21">
        <v>181465.11</v>
      </c>
      <c r="C304" s="21">
        <v>163921.74</v>
      </c>
      <c r="D304" s="21">
        <v>347728.95</v>
      </c>
      <c r="E304" s="4"/>
      <c r="F304" s="5"/>
      <c r="G304" s="5"/>
      <c r="H304" s="5"/>
      <c r="I304" s="5"/>
      <c r="J304" s="5"/>
      <c r="K304" s="5"/>
      <c r="L304" s="5"/>
      <c r="M304" s="5"/>
      <c r="N304" s="5"/>
    </row>
    <row r="305" spans="1:14" x14ac:dyDescent="0.2">
      <c r="A305" s="1" t="s">
        <v>25</v>
      </c>
      <c r="B305" s="21">
        <v>139438.54999999999</v>
      </c>
      <c r="C305" s="21">
        <v>158448.87</v>
      </c>
      <c r="D305" s="21">
        <v>377371.63</v>
      </c>
      <c r="E305" s="4"/>
      <c r="F305" s="5"/>
      <c r="G305" s="5"/>
      <c r="H305" s="5"/>
      <c r="I305" s="5"/>
      <c r="J305" s="5"/>
      <c r="K305" s="5"/>
      <c r="L305" s="5"/>
      <c r="M305" s="5"/>
      <c r="N305" s="5"/>
    </row>
    <row r="306" spans="1:14" x14ac:dyDescent="0.2">
      <c r="A306" s="1" t="s">
        <v>26</v>
      </c>
      <c r="B306" s="21">
        <v>224518.36</v>
      </c>
      <c r="C306" s="21">
        <v>174469.23</v>
      </c>
      <c r="D306" s="21">
        <v>627068.29</v>
      </c>
      <c r="E306" s="4"/>
      <c r="F306" s="5"/>
      <c r="G306" s="5"/>
      <c r="H306" s="5"/>
      <c r="I306" s="5"/>
      <c r="J306" s="5"/>
      <c r="K306" s="5"/>
      <c r="L306" s="5"/>
      <c r="M306" s="5"/>
      <c r="N306" s="5"/>
    </row>
    <row r="307" spans="1:14" x14ac:dyDescent="0.2">
      <c r="A307" s="1" t="s">
        <v>27</v>
      </c>
      <c r="B307" s="21">
        <v>101798.94</v>
      </c>
      <c r="C307" s="21">
        <v>285409.21999999997</v>
      </c>
      <c r="D307" s="21">
        <v>868611.87</v>
      </c>
      <c r="E307" s="4"/>
      <c r="F307" s="5"/>
      <c r="G307" s="5"/>
      <c r="H307" s="5"/>
      <c r="I307" s="5"/>
      <c r="J307" s="5"/>
      <c r="K307" s="5"/>
      <c r="L307" s="5"/>
      <c r="M307" s="5"/>
      <c r="N307" s="5"/>
    </row>
    <row r="308" spans="1:14" x14ac:dyDescent="0.2">
      <c r="A308" s="1" t="s">
        <v>28</v>
      </c>
      <c r="B308" s="21">
        <v>184948.51</v>
      </c>
      <c r="C308" s="21">
        <v>294739</v>
      </c>
      <c r="D308" s="21">
        <v>1050234.95</v>
      </c>
      <c r="E308" s="4"/>
      <c r="F308" s="5"/>
      <c r="G308" s="5"/>
      <c r="H308" s="5"/>
      <c r="I308" s="5"/>
      <c r="J308" s="5"/>
      <c r="K308" s="5"/>
      <c r="L308" s="5"/>
      <c r="M308" s="5"/>
      <c r="N308" s="5"/>
    </row>
    <row r="309" spans="1:14" x14ac:dyDescent="0.2">
      <c r="A309" s="1" t="s">
        <v>29</v>
      </c>
      <c r="B309" s="21">
        <v>111399.94</v>
      </c>
      <c r="C309" s="21">
        <v>146066.23000000001</v>
      </c>
      <c r="D309" s="21">
        <v>490440.87</v>
      </c>
      <c r="E309" s="4"/>
      <c r="F309" s="5"/>
      <c r="G309" s="5"/>
      <c r="H309" s="5"/>
      <c r="I309" s="5"/>
      <c r="J309" s="5"/>
      <c r="K309" s="5"/>
      <c r="L309" s="5"/>
      <c r="M309" s="5"/>
      <c r="N309" s="5"/>
    </row>
    <row r="310" spans="1:14" x14ac:dyDescent="0.2">
      <c r="A310" s="1" t="s">
        <v>30</v>
      </c>
      <c r="B310" s="21">
        <v>131267.57</v>
      </c>
      <c r="C310" s="21">
        <v>199435.24</v>
      </c>
      <c r="D310" s="21">
        <v>635231.52</v>
      </c>
      <c r="E310" s="4"/>
      <c r="F310" s="11"/>
      <c r="G310" s="5"/>
      <c r="H310" s="5"/>
      <c r="I310" s="5"/>
      <c r="J310" s="5"/>
      <c r="K310" s="5"/>
      <c r="L310" s="5"/>
      <c r="M310" s="5"/>
      <c r="N310" s="5"/>
    </row>
    <row r="311" spans="1:14" x14ac:dyDescent="0.2">
      <c r="A311" s="1" t="s">
        <v>31</v>
      </c>
      <c r="B311" s="21">
        <v>130010.87</v>
      </c>
      <c r="C311" s="21">
        <v>206531.59</v>
      </c>
      <c r="D311" s="21">
        <v>703474.9</v>
      </c>
      <c r="E311" s="4"/>
      <c r="F311" s="4"/>
      <c r="G311" s="5"/>
      <c r="H311" s="5"/>
      <c r="I311" s="5"/>
      <c r="J311" s="5"/>
      <c r="K311" s="5"/>
      <c r="L311" s="5"/>
      <c r="M311" s="5"/>
      <c r="N311" s="5"/>
    </row>
    <row r="312" spans="1:14" x14ac:dyDescent="0.2">
      <c r="A312" s="1" t="s">
        <v>32</v>
      </c>
      <c r="B312" s="21">
        <v>145469.72</v>
      </c>
      <c r="C312" s="21">
        <v>286806.17</v>
      </c>
      <c r="D312" s="21">
        <v>706555.33</v>
      </c>
      <c r="E312" s="4"/>
      <c r="F312" s="4"/>
      <c r="G312" s="5"/>
      <c r="H312" s="5"/>
      <c r="I312" s="5"/>
      <c r="J312" s="5"/>
      <c r="K312" s="5"/>
      <c r="L312" s="5"/>
      <c r="M312" s="5"/>
      <c r="N312" s="5"/>
    </row>
    <row r="313" spans="1:14" x14ac:dyDescent="0.2">
      <c r="A313" s="1" t="s">
        <v>33</v>
      </c>
      <c r="B313" s="21">
        <v>190718.61</v>
      </c>
      <c r="C313" s="21">
        <v>405608.13</v>
      </c>
      <c r="D313" s="2"/>
      <c r="E313" s="4"/>
      <c r="F313" s="4"/>
      <c r="G313" s="5"/>
      <c r="H313" s="5"/>
      <c r="I313" s="5"/>
      <c r="J313" s="5"/>
      <c r="K313" s="5"/>
      <c r="L313" s="5"/>
      <c r="M313" s="5"/>
      <c r="N313" s="5"/>
    </row>
    <row r="314" spans="1:14" x14ac:dyDescent="0.2">
      <c r="A314" s="1" t="s">
        <v>34</v>
      </c>
      <c r="B314" s="21">
        <v>703663.65</v>
      </c>
      <c r="C314" s="21">
        <v>1615624.22</v>
      </c>
      <c r="D314" s="2"/>
      <c r="E314" s="4"/>
      <c r="F314" s="4"/>
      <c r="G314" s="5"/>
      <c r="H314" s="5"/>
      <c r="I314" s="5"/>
      <c r="J314" s="5"/>
      <c r="K314" s="5"/>
      <c r="L314" s="5"/>
      <c r="M314" s="5"/>
      <c r="N314" s="5"/>
    </row>
    <row r="315" spans="1:14" x14ac:dyDescent="0.2">
      <c r="A315" s="1" t="s">
        <v>35</v>
      </c>
      <c r="B315" s="21">
        <v>1232013.78</v>
      </c>
      <c r="C315" s="21">
        <v>2907455.8</v>
      </c>
      <c r="D315" s="2"/>
      <c r="G315" s="5"/>
      <c r="H315" s="5"/>
      <c r="I315" s="5"/>
      <c r="J315" s="5"/>
      <c r="K315" s="5"/>
      <c r="L315" s="5"/>
      <c r="M315" s="5"/>
      <c r="N315" s="5"/>
    </row>
    <row r="316" spans="1:14" x14ac:dyDescent="0.2">
      <c r="A316" s="1" t="s">
        <v>36</v>
      </c>
      <c r="B316" s="2">
        <f>SUM(B304:B315)</f>
        <v>3476713.6100000003</v>
      </c>
      <c r="C316" s="2">
        <f t="shared" ref="C316:D316" si="21">SUM(C304:C315)</f>
        <v>6844515.4399999995</v>
      </c>
      <c r="D316" s="2">
        <f t="shared" si="21"/>
        <v>5806718.3100000005</v>
      </c>
      <c r="G316" s="5"/>
      <c r="H316" s="5"/>
      <c r="I316" s="5"/>
      <c r="J316" s="5"/>
      <c r="K316" s="5"/>
      <c r="L316" s="5"/>
      <c r="M316" s="5"/>
      <c r="N316" s="5"/>
    </row>
    <row r="317" spans="1:14" x14ac:dyDescent="0.2">
      <c r="G317" s="5"/>
      <c r="H317" s="5"/>
      <c r="I317" s="4"/>
      <c r="J317" s="4"/>
      <c r="K317" s="4"/>
      <c r="L317" s="4"/>
      <c r="M317" s="4"/>
      <c r="N317" s="5"/>
    </row>
    <row r="318" spans="1:14" x14ac:dyDescent="0.2">
      <c r="A318" s="46" t="s">
        <v>3</v>
      </c>
      <c r="B318" s="46"/>
      <c r="C318" s="46"/>
      <c r="D318" s="46"/>
      <c r="G318" s="5"/>
      <c r="H318" s="5"/>
      <c r="I318" s="4"/>
      <c r="J318" s="4"/>
      <c r="K318" s="4"/>
      <c r="L318" s="4"/>
      <c r="M318" s="4"/>
      <c r="N318" s="5"/>
    </row>
    <row r="319" spans="1:14" x14ac:dyDescent="0.2">
      <c r="A319" s="1"/>
      <c r="B319" s="1" t="s">
        <v>193</v>
      </c>
      <c r="C319" s="1" t="s">
        <v>194</v>
      </c>
      <c r="D319" s="1" t="s">
        <v>195</v>
      </c>
      <c r="G319" s="5"/>
      <c r="H319" s="6"/>
      <c r="I319" s="3"/>
      <c r="J319" s="3"/>
      <c r="K319" s="3"/>
      <c r="L319" s="3"/>
      <c r="M319" s="3"/>
      <c r="N319" s="5"/>
    </row>
    <row r="320" spans="1:14" x14ac:dyDescent="0.2">
      <c r="A320" s="1" t="s">
        <v>24</v>
      </c>
      <c r="B320" s="21">
        <v>580694.13</v>
      </c>
      <c r="C320" s="21">
        <v>568869.85</v>
      </c>
      <c r="D320" s="21">
        <v>653608.54</v>
      </c>
      <c r="G320" s="5"/>
      <c r="H320" s="5"/>
      <c r="I320" s="4"/>
      <c r="J320" s="4"/>
      <c r="K320" s="4"/>
      <c r="L320" s="4"/>
      <c r="M320" s="4"/>
      <c r="N320" s="5"/>
    </row>
    <row r="321" spans="1:14" x14ac:dyDescent="0.2">
      <c r="A321" s="1" t="s">
        <v>25</v>
      </c>
      <c r="B321" s="21">
        <v>491613.81</v>
      </c>
      <c r="C321" s="21">
        <v>463493.99</v>
      </c>
      <c r="D321" s="21">
        <v>579734.81999999995</v>
      </c>
      <c r="G321" s="5"/>
      <c r="H321" s="6"/>
      <c r="I321" s="3"/>
      <c r="J321" s="3"/>
      <c r="K321" s="3"/>
      <c r="L321" s="3"/>
      <c r="M321" s="3"/>
      <c r="N321" s="5"/>
    </row>
    <row r="322" spans="1:14" x14ac:dyDescent="0.2">
      <c r="A322" s="1" t="s">
        <v>26</v>
      </c>
      <c r="B322" s="21">
        <v>799771.68</v>
      </c>
      <c r="C322" s="21">
        <v>532162.11</v>
      </c>
      <c r="D322" s="21">
        <v>1397175.23</v>
      </c>
      <c r="G322" s="5"/>
      <c r="H322" s="5"/>
      <c r="I322" s="4"/>
      <c r="J322" s="4"/>
      <c r="K322" s="4"/>
      <c r="L322" s="4"/>
      <c r="M322" s="4"/>
      <c r="N322" s="5"/>
    </row>
    <row r="323" spans="1:14" x14ac:dyDescent="0.2">
      <c r="A323" s="1" t="s">
        <v>27</v>
      </c>
      <c r="B323" s="21">
        <v>352083.44</v>
      </c>
      <c r="C323" s="21">
        <v>680999.04</v>
      </c>
      <c r="D323" s="21">
        <v>1874398.49</v>
      </c>
      <c r="G323" s="5"/>
      <c r="H323" s="6"/>
      <c r="I323" s="3"/>
      <c r="J323" s="3"/>
      <c r="K323" s="3"/>
      <c r="L323" s="3"/>
      <c r="M323" s="3"/>
      <c r="N323" s="5"/>
    </row>
    <row r="324" spans="1:14" x14ac:dyDescent="0.2">
      <c r="A324" s="1" t="s">
        <v>28</v>
      </c>
      <c r="B324" s="21">
        <v>625448.66</v>
      </c>
      <c r="C324" s="21">
        <v>911065.29</v>
      </c>
      <c r="D324" s="21">
        <v>1377298.31</v>
      </c>
      <c r="G324" s="5"/>
      <c r="H324" s="5"/>
      <c r="I324" s="4"/>
      <c r="J324" s="4"/>
      <c r="K324" s="4"/>
      <c r="L324" s="4"/>
      <c r="M324" s="4"/>
      <c r="N324" s="5"/>
    </row>
    <row r="325" spans="1:14" x14ac:dyDescent="0.2">
      <c r="A325" s="1" t="s">
        <v>29</v>
      </c>
      <c r="B325" s="21">
        <v>375615.47</v>
      </c>
      <c r="C325" s="21">
        <v>433140.52</v>
      </c>
      <c r="D325" s="21">
        <v>657620.91</v>
      </c>
      <c r="G325" s="5"/>
      <c r="H325" s="6"/>
      <c r="I325" s="3"/>
      <c r="J325" s="3"/>
      <c r="K325" s="3"/>
      <c r="L325" s="3"/>
      <c r="M325" s="3"/>
      <c r="N325" s="5"/>
    </row>
    <row r="326" spans="1:14" x14ac:dyDescent="0.2">
      <c r="A326" s="1" t="s">
        <v>30</v>
      </c>
      <c r="B326" s="21">
        <v>370327.46</v>
      </c>
      <c r="C326" s="21">
        <v>403670.77</v>
      </c>
      <c r="D326" s="21">
        <v>606539.54</v>
      </c>
      <c r="G326" s="5"/>
      <c r="H326" s="4"/>
      <c r="I326" s="4"/>
      <c r="J326" s="4"/>
      <c r="K326" s="4"/>
      <c r="L326" s="4"/>
      <c r="M326" s="4"/>
      <c r="N326" s="5"/>
    </row>
    <row r="327" spans="1:14" x14ac:dyDescent="0.2">
      <c r="A327" s="1" t="s">
        <v>31</v>
      </c>
      <c r="B327" s="21">
        <v>309726.77</v>
      </c>
      <c r="C327" s="21">
        <v>368472.05</v>
      </c>
      <c r="D327" s="21">
        <v>588870.14</v>
      </c>
      <c r="G327" s="5"/>
      <c r="H327" s="47"/>
    </row>
    <row r="328" spans="1:14" x14ac:dyDescent="0.2">
      <c r="A328" s="1" t="s">
        <v>32</v>
      </c>
      <c r="B328" s="21">
        <v>406028.81</v>
      </c>
      <c r="C328" s="21">
        <v>484697.01</v>
      </c>
      <c r="D328" s="21">
        <v>866999.18</v>
      </c>
      <c r="G328" s="5"/>
      <c r="H328" s="47"/>
      <c r="I328" s="3"/>
      <c r="J328" s="3"/>
      <c r="K328" s="3"/>
      <c r="L328" s="3"/>
      <c r="M328" s="3"/>
      <c r="N328" s="3"/>
    </row>
    <row r="329" spans="1:14" x14ac:dyDescent="0.2">
      <c r="A329" s="1" t="s">
        <v>33</v>
      </c>
      <c r="B329" s="21">
        <v>561784.79</v>
      </c>
      <c r="C329" s="21">
        <v>622191.59</v>
      </c>
      <c r="D329" s="2"/>
      <c r="H329" s="47"/>
    </row>
    <row r="330" spans="1:14" x14ac:dyDescent="0.2">
      <c r="A330" s="1" t="s">
        <v>34</v>
      </c>
      <c r="B330" s="21">
        <v>2784853.52</v>
      </c>
      <c r="C330" s="21">
        <v>2739209.39</v>
      </c>
      <c r="D330" s="2"/>
      <c r="G330" s="47"/>
      <c r="H330" s="47"/>
      <c r="I330" s="3"/>
      <c r="J330" s="3"/>
      <c r="K330" s="3"/>
      <c r="L330" s="3"/>
      <c r="M330" s="3"/>
      <c r="N330" s="3"/>
    </row>
    <row r="331" spans="1:14" x14ac:dyDescent="0.2">
      <c r="A331" s="1" t="s">
        <v>35</v>
      </c>
      <c r="B331" s="21">
        <v>4960126.92</v>
      </c>
      <c r="C331" s="21">
        <v>5120524.75</v>
      </c>
      <c r="D331" s="2"/>
      <c r="G331" s="47"/>
      <c r="H331" s="47"/>
    </row>
    <row r="332" spans="1:14" x14ac:dyDescent="0.2">
      <c r="A332" s="1" t="s">
        <v>36</v>
      </c>
      <c r="B332" s="2">
        <f>SUM(B320:B331)</f>
        <v>12618075.460000001</v>
      </c>
      <c r="C332" s="2">
        <f t="shared" ref="C332:D332" si="22">SUM(C320:C331)</f>
        <v>13328496.359999999</v>
      </c>
      <c r="D332" s="2">
        <f t="shared" si="22"/>
        <v>8602245.1600000001</v>
      </c>
      <c r="G332" s="47"/>
      <c r="H332" s="47"/>
      <c r="I332" s="3"/>
      <c r="J332" s="3"/>
      <c r="K332" s="3"/>
      <c r="L332" s="3"/>
      <c r="M332" s="3"/>
      <c r="N332" s="3"/>
    </row>
    <row r="333" spans="1:14" x14ac:dyDescent="0.2">
      <c r="G333" s="47"/>
      <c r="H333" s="47"/>
    </row>
    <row r="334" spans="1:14" x14ac:dyDescent="0.2">
      <c r="A334" s="46" t="s">
        <v>3</v>
      </c>
      <c r="B334" s="46"/>
      <c r="C334" s="46"/>
      <c r="D334" s="46"/>
      <c r="G334" s="47"/>
      <c r="H334" s="47"/>
      <c r="I334" s="3"/>
      <c r="J334" s="3"/>
      <c r="K334" s="3"/>
      <c r="L334" s="3"/>
      <c r="M334" s="3"/>
      <c r="N334" s="3"/>
    </row>
    <row r="335" spans="1:14" x14ac:dyDescent="0.2">
      <c r="A335" s="1"/>
      <c r="B335" s="1" t="s">
        <v>196</v>
      </c>
      <c r="C335" s="1" t="s">
        <v>197</v>
      </c>
      <c r="D335" s="1" t="s">
        <v>198</v>
      </c>
      <c r="G335" s="47"/>
      <c r="H335" s="47"/>
    </row>
    <row r="336" spans="1:14" x14ac:dyDescent="0.2">
      <c r="A336" s="1" t="s">
        <v>24</v>
      </c>
      <c r="B336" s="21">
        <v>559548.85</v>
      </c>
      <c r="C336" s="21">
        <v>783706.39</v>
      </c>
      <c r="D336" s="21">
        <v>859786.31</v>
      </c>
      <c r="G336" s="47"/>
      <c r="H336" s="47"/>
      <c r="I336" s="3"/>
      <c r="J336" s="3"/>
      <c r="K336" s="3"/>
      <c r="L336" s="3"/>
      <c r="M336" s="3"/>
      <c r="N336" s="3"/>
    </row>
    <row r="337" spans="1:14" x14ac:dyDescent="0.2">
      <c r="A337" s="1" t="s">
        <v>25</v>
      </c>
      <c r="B337" s="21">
        <v>460972.51</v>
      </c>
      <c r="C337" s="21">
        <v>671855.45</v>
      </c>
      <c r="D337" s="21">
        <v>754688.26</v>
      </c>
      <c r="G337" s="47"/>
      <c r="H337" s="47"/>
    </row>
    <row r="338" spans="1:14" x14ac:dyDescent="0.2">
      <c r="A338" s="1" t="s">
        <v>26</v>
      </c>
      <c r="B338" s="21">
        <v>748501.75</v>
      </c>
      <c r="C338" s="21">
        <v>752909.57</v>
      </c>
      <c r="D338" s="21">
        <v>1257429.6200000001</v>
      </c>
      <c r="G338" s="47"/>
      <c r="H338" s="47"/>
      <c r="I338" s="3"/>
      <c r="J338" s="3"/>
      <c r="K338" s="3"/>
      <c r="L338" s="3"/>
      <c r="M338" s="3"/>
      <c r="N338" s="3"/>
    </row>
    <row r="339" spans="1:14" x14ac:dyDescent="0.2">
      <c r="A339" s="1" t="s">
        <v>27</v>
      </c>
      <c r="B339" s="21">
        <v>537872.41</v>
      </c>
      <c r="C339" s="21">
        <v>1020914.33</v>
      </c>
      <c r="D339" s="21">
        <v>2098033.9700000002</v>
      </c>
      <c r="G339" s="47"/>
      <c r="H339" s="47"/>
    </row>
    <row r="340" spans="1:14" x14ac:dyDescent="0.2">
      <c r="A340" s="1" t="s">
        <v>28</v>
      </c>
      <c r="B340" s="21">
        <v>923595.51</v>
      </c>
      <c r="C340" s="21">
        <v>1191809.8400000001</v>
      </c>
      <c r="D340" s="21">
        <v>2613201.59</v>
      </c>
      <c r="G340" s="47"/>
      <c r="H340" s="47"/>
      <c r="I340" s="3"/>
      <c r="J340" s="3"/>
      <c r="K340" s="3"/>
      <c r="L340" s="3"/>
      <c r="M340" s="3"/>
      <c r="N340" s="3"/>
    </row>
    <row r="341" spans="1:14" x14ac:dyDescent="0.2">
      <c r="A341" s="1" t="s">
        <v>29</v>
      </c>
      <c r="B341" s="21">
        <v>592727.05000000005</v>
      </c>
      <c r="C341" s="21">
        <v>775530.98</v>
      </c>
      <c r="D341" s="21">
        <v>1565974.04</v>
      </c>
      <c r="G341" s="47"/>
      <c r="H341" s="47"/>
    </row>
    <row r="342" spans="1:14" x14ac:dyDescent="0.2">
      <c r="A342" s="1" t="s">
        <v>30</v>
      </c>
      <c r="B342" s="21">
        <v>692290.64</v>
      </c>
      <c r="C342" s="21">
        <v>875571.46</v>
      </c>
      <c r="D342" s="21">
        <v>1420425.25</v>
      </c>
      <c r="G342" s="47"/>
      <c r="H342" s="47"/>
      <c r="I342" s="3"/>
      <c r="J342" s="3"/>
      <c r="K342" s="3"/>
      <c r="L342" s="3"/>
      <c r="M342" s="3"/>
      <c r="N342" s="3"/>
    </row>
    <row r="343" spans="1:14" x14ac:dyDescent="0.2">
      <c r="A343" s="1" t="s">
        <v>31</v>
      </c>
      <c r="B343" s="21">
        <v>659052.81000000006</v>
      </c>
      <c r="C343" s="21">
        <v>861205.49</v>
      </c>
      <c r="D343" s="21">
        <v>1399236.27</v>
      </c>
      <c r="G343" s="47"/>
      <c r="H343" s="47"/>
    </row>
    <row r="344" spans="1:14" x14ac:dyDescent="0.2">
      <c r="A344" s="1" t="s">
        <v>32</v>
      </c>
      <c r="B344" s="21">
        <v>682840.63</v>
      </c>
      <c r="C344" s="21">
        <v>919787.86</v>
      </c>
      <c r="D344" s="21">
        <v>1308088.67</v>
      </c>
      <c r="G344" s="47"/>
      <c r="H344" s="47"/>
      <c r="I344" s="3"/>
      <c r="J344" s="3"/>
      <c r="K344" s="3"/>
      <c r="L344" s="3"/>
      <c r="M344" s="3"/>
      <c r="N344" s="3"/>
    </row>
    <row r="345" spans="1:14" x14ac:dyDescent="0.2">
      <c r="A345" s="1" t="s">
        <v>33</v>
      </c>
      <c r="B345" s="21">
        <v>797145.37</v>
      </c>
      <c r="C345" s="21">
        <v>1095229.6399999999</v>
      </c>
      <c r="D345" s="2"/>
      <c r="G345" s="47"/>
      <c r="H345" s="47"/>
    </row>
    <row r="346" spans="1:14" x14ac:dyDescent="0.2">
      <c r="A346" s="1" t="s">
        <v>34</v>
      </c>
      <c r="B346" s="21">
        <v>3237442.34</v>
      </c>
      <c r="C346" s="21">
        <v>4023656.11</v>
      </c>
      <c r="D346" s="2"/>
      <c r="G346" s="47"/>
      <c r="H346" s="47"/>
      <c r="I346" s="3"/>
      <c r="J346" s="3"/>
      <c r="K346" s="3"/>
      <c r="L346" s="3"/>
      <c r="M346" s="3"/>
      <c r="N346" s="3"/>
    </row>
    <row r="347" spans="1:14" x14ac:dyDescent="0.2">
      <c r="A347" s="1" t="s">
        <v>35</v>
      </c>
      <c r="B347" s="21">
        <v>7612441.6200000001</v>
      </c>
      <c r="C347" s="21">
        <v>8511880.9399999995</v>
      </c>
      <c r="D347" s="2"/>
      <c r="G347" s="47"/>
      <c r="H347" s="47"/>
    </row>
    <row r="348" spans="1:14" x14ac:dyDescent="0.2">
      <c r="A348" s="1" t="s">
        <v>36</v>
      </c>
      <c r="B348" s="2">
        <f>SUM(B336:B347)</f>
        <v>17504431.489999998</v>
      </c>
      <c r="C348" s="2">
        <f t="shared" ref="C348:D348" si="23">SUM(C336:C347)</f>
        <v>21484058.060000002</v>
      </c>
      <c r="D348" s="2">
        <f t="shared" si="23"/>
        <v>13276863.979999999</v>
      </c>
      <c r="G348" s="47"/>
      <c r="H348" s="47"/>
      <c r="I348" s="3"/>
      <c r="J348" s="3"/>
      <c r="K348" s="3"/>
      <c r="L348" s="3"/>
      <c r="M348" s="3"/>
      <c r="N348" s="3"/>
    </row>
    <row r="349" spans="1:14" x14ac:dyDescent="0.2">
      <c r="G349" s="47"/>
      <c r="H349" s="47"/>
    </row>
    <row r="350" spans="1:14" x14ac:dyDescent="0.2">
      <c r="G350" s="47"/>
      <c r="H350" s="47"/>
      <c r="I350" s="3"/>
      <c r="J350" s="3"/>
      <c r="K350" s="3"/>
      <c r="L350" s="3"/>
      <c r="M350" s="3"/>
      <c r="N350" s="3"/>
    </row>
    <row r="351" spans="1:14" x14ac:dyDescent="0.2">
      <c r="G351" s="47"/>
      <c r="H351" s="47"/>
    </row>
    <row r="352" spans="1:14" x14ac:dyDescent="0.2">
      <c r="G352" s="47"/>
      <c r="H352" s="47"/>
      <c r="I352" s="3"/>
      <c r="J352" s="3"/>
      <c r="K352" s="3"/>
      <c r="L352" s="3"/>
      <c r="M352" s="3"/>
      <c r="N352" s="3"/>
    </row>
    <row r="353" spans="7:14" x14ac:dyDescent="0.2">
      <c r="G353" s="47"/>
      <c r="H353" s="3"/>
      <c r="I353" s="3"/>
      <c r="J353" s="3"/>
      <c r="K353" s="3"/>
      <c r="L353" s="3"/>
      <c r="M353" s="3"/>
      <c r="N353" s="4"/>
    </row>
    <row r="354" spans="7:14" x14ac:dyDescent="0.2">
      <c r="G354" s="47"/>
      <c r="N354" s="4"/>
    </row>
    <row r="355" spans="7:14" x14ac:dyDescent="0.2">
      <c r="G355" s="47"/>
      <c r="H355" s="3"/>
      <c r="I355" s="3"/>
      <c r="J355" s="3"/>
      <c r="K355" s="3"/>
      <c r="L355" s="3"/>
      <c r="M355" s="3"/>
      <c r="N355" s="4"/>
    </row>
    <row r="356" spans="7:14" x14ac:dyDescent="0.2">
      <c r="G356" s="47"/>
      <c r="N356" s="4"/>
    </row>
    <row r="357" spans="7:14" x14ac:dyDescent="0.2">
      <c r="G357" s="47"/>
      <c r="H357" s="3"/>
      <c r="I357" s="3"/>
      <c r="J357" s="3"/>
      <c r="K357" s="3"/>
      <c r="L357" s="3"/>
      <c r="M357" s="3"/>
      <c r="N357" s="4"/>
    </row>
    <row r="358" spans="7:14" x14ac:dyDescent="0.2">
      <c r="G358" s="47"/>
      <c r="N358" s="4"/>
    </row>
    <row r="359" spans="7:14" x14ac:dyDescent="0.2">
      <c r="G359" s="47"/>
      <c r="H359" s="3"/>
      <c r="I359" s="3"/>
      <c r="J359" s="3"/>
      <c r="K359" s="3"/>
      <c r="L359" s="3"/>
      <c r="M359" s="3"/>
      <c r="N359" s="4"/>
    </row>
    <row r="360" spans="7:14" x14ac:dyDescent="0.2">
      <c r="G360" s="47"/>
      <c r="N360" s="4"/>
    </row>
    <row r="361" spans="7:14" x14ac:dyDescent="0.2">
      <c r="G361" s="47"/>
      <c r="H361" s="3"/>
      <c r="I361" s="3"/>
      <c r="J361" s="3"/>
      <c r="K361" s="3"/>
      <c r="L361" s="3"/>
      <c r="M361" s="3"/>
    </row>
    <row r="362" spans="7:14" x14ac:dyDescent="0.2">
      <c r="G362" s="47"/>
    </row>
    <row r="363" spans="7:14" x14ac:dyDescent="0.2">
      <c r="G363" s="47"/>
      <c r="H363" s="3"/>
      <c r="I363" s="3"/>
      <c r="J363" s="3"/>
      <c r="K363" s="3"/>
      <c r="L363" s="3"/>
      <c r="M363" s="3"/>
    </row>
    <row r="364" spans="7:14" x14ac:dyDescent="0.2">
      <c r="G364" s="47"/>
    </row>
    <row r="365" spans="7:14" x14ac:dyDescent="0.2">
      <c r="G365" s="47"/>
      <c r="H365" s="3"/>
      <c r="I365" s="3"/>
      <c r="J365" s="3"/>
      <c r="K365" s="3"/>
      <c r="L365" s="3"/>
      <c r="M365" s="3"/>
    </row>
    <row r="366" spans="7:14" x14ac:dyDescent="0.2">
      <c r="G366" s="47"/>
    </row>
    <row r="367" spans="7:14" x14ac:dyDescent="0.2">
      <c r="G367" s="47"/>
      <c r="H367" s="3"/>
      <c r="I367" s="3"/>
      <c r="J367" s="3"/>
      <c r="K367" s="3"/>
      <c r="L367" s="3"/>
      <c r="M367" s="3"/>
    </row>
  </sheetData>
  <mergeCells count="62">
    <mergeCell ref="N7:Q7"/>
    <mergeCell ref="T7:W7"/>
    <mergeCell ref="H347:H348"/>
    <mergeCell ref="H349:H350"/>
    <mergeCell ref="H351:H352"/>
    <mergeCell ref="G7:J7"/>
    <mergeCell ref="G23:J23"/>
    <mergeCell ref="G39:J39"/>
    <mergeCell ref="G55:J55"/>
    <mergeCell ref="G71:J71"/>
    <mergeCell ref="H341:H342"/>
    <mergeCell ref="H343:H344"/>
    <mergeCell ref="H345:H346"/>
    <mergeCell ref="G330:G331"/>
    <mergeCell ref="G332:G333"/>
    <mergeCell ref="G362:G363"/>
    <mergeCell ref="G364:G365"/>
    <mergeCell ref="G366:G367"/>
    <mergeCell ref="H327:H328"/>
    <mergeCell ref="H329:H330"/>
    <mergeCell ref="H331:H332"/>
    <mergeCell ref="H333:H334"/>
    <mergeCell ref="H335:H336"/>
    <mergeCell ref="H337:H338"/>
    <mergeCell ref="H339:H340"/>
    <mergeCell ref="G350:G351"/>
    <mergeCell ref="G352:G353"/>
    <mergeCell ref="G354:G355"/>
    <mergeCell ref="G356:G357"/>
    <mergeCell ref="G358:G359"/>
    <mergeCell ref="G360:G361"/>
    <mergeCell ref="A334:D334"/>
    <mergeCell ref="G342:G343"/>
    <mergeCell ref="G344:G345"/>
    <mergeCell ref="G346:G347"/>
    <mergeCell ref="G348:G349"/>
    <mergeCell ref="G334:G335"/>
    <mergeCell ref="G336:G337"/>
    <mergeCell ref="G338:G339"/>
    <mergeCell ref="G340:G341"/>
    <mergeCell ref="A302:D302"/>
    <mergeCell ref="A318:D318"/>
    <mergeCell ref="A286:D286"/>
    <mergeCell ref="F272:F273"/>
    <mergeCell ref="F274:F275"/>
    <mergeCell ref="A219:D219"/>
    <mergeCell ref="A235:D235"/>
    <mergeCell ref="A252:D252"/>
    <mergeCell ref="A269:D269"/>
    <mergeCell ref="A186:D186"/>
    <mergeCell ref="A202:D202"/>
    <mergeCell ref="A87:D87"/>
    <mergeCell ref="A170:D170"/>
    <mergeCell ref="A154:D154"/>
    <mergeCell ref="A137:D137"/>
    <mergeCell ref="A103:D103"/>
    <mergeCell ref="A120:D120"/>
    <mergeCell ref="A7:D7"/>
    <mergeCell ref="A23:D23"/>
    <mergeCell ref="A39:D39"/>
    <mergeCell ref="A55:D55"/>
    <mergeCell ref="A71:D7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46AA-E33F-124E-9460-7C0A10C19E93}">
  <dimension ref="A1:AD259"/>
  <sheetViews>
    <sheetView topLeftCell="S1" zoomScale="50" workbookViewId="0">
      <selection activeCell="AA16" sqref="AA16:AD17"/>
    </sheetView>
  </sheetViews>
  <sheetFormatPr baseColWidth="10" defaultRowHeight="16" x14ac:dyDescent="0.2"/>
  <cols>
    <col min="2" max="4" width="16.6640625" bestFit="1" customWidth="1"/>
    <col min="7" max="7" width="5.6640625" bestFit="1" customWidth="1"/>
    <col min="8" max="10" width="36.1640625" bestFit="1" customWidth="1"/>
    <col min="15" max="15" width="15" bestFit="1" customWidth="1"/>
    <col min="16" max="16" width="17.83203125" customWidth="1"/>
    <col min="17" max="17" width="17.33203125" customWidth="1"/>
    <col min="18" max="18" width="17.83203125" customWidth="1"/>
    <col min="21" max="21" width="29.5" bestFit="1" customWidth="1"/>
    <col min="22" max="22" width="20.6640625" customWidth="1"/>
    <col min="23" max="23" width="18.83203125" customWidth="1"/>
    <col min="24" max="24" width="24" customWidth="1"/>
    <col min="28" max="29" width="15.83203125" customWidth="1"/>
    <col min="30" max="30" width="17.1640625" customWidth="1"/>
  </cols>
  <sheetData>
    <row r="1" spans="1:30" x14ac:dyDescent="0.2">
      <c r="A1" t="s">
        <v>5</v>
      </c>
    </row>
    <row r="2" spans="1:30" x14ac:dyDescent="0.2">
      <c r="A2" t="s">
        <v>6</v>
      </c>
    </row>
    <row r="4" spans="1:30" x14ac:dyDescent="0.2">
      <c r="F4" s="5"/>
      <c r="G4" s="4"/>
      <c r="H4" s="4"/>
      <c r="I4" s="4"/>
      <c r="J4" s="4"/>
      <c r="K4" s="4"/>
      <c r="L4" s="4"/>
      <c r="M4" s="4"/>
      <c r="N4" s="4"/>
      <c r="O4" s="46" t="s">
        <v>5</v>
      </c>
      <c r="P4" s="46"/>
      <c r="Q4" s="46"/>
      <c r="R4" s="46"/>
      <c r="U4" s="46" t="s">
        <v>6</v>
      </c>
      <c r="V4" s="46"/>
      <c r="W4" s="46"/>
      <c r="X4" s="46"/>
    </row>
    <row r="5" spans="1:30" x14ac:dyDescent="0.2">
      <c r="A5" s="46" t="s">
        <v>5</v>
      </c>
      <c r="B5" s="46"/>
      <c r="C5" s="46"/>
      <c r="D5" s="46"/>
      <c r="F5" s="5"/>
      <c r="G5" s="46" t="s">
        <v>6</v>
      </c>
      <c r="H5" s="46"/>
      <c r="I5" s="46"/>
      <c r="J5" s="46"/>
      <c r="K5" s="3"/>
      <c r="L5" s="5"/>
      <c r="M5" s="4"/>
      <c r="N5" s="4"/>
      <c r="O5" s="4"/>
      <c r="P5" s="4"/>
      <c r="Q5" s="4"/>
      <c r="R5" s="4"/>
      <c r="S5" s="4"/>
    </row>
    <row r="6" spans="1:30" x14ac:dyDescent="0.2">
      <c r="A6" s="1"/>
      <c r="B6" s="1" t="s">
        <v>212</v>
      </c>
      <c r="C6" s="1" t="s">
        <v>213</v>
      </c>
      <c r="D6" s="1" t="s">
        <v>214</v>
      </c>
      <c r="F6" s="5"/>
      <c r="G6" s="1"/>
      <c r="H6" s="1" t="s">
        <v>254</v>
      </c>
      <c r="I6" s="1" t="s">
        <v>255</v>
      </c>
      <c r="J6" s="1" t="s">
        <v>256</v>
      </c>
      <c r="K6" s="4"/>
      <c r="L6" s="5"/>
      <c r="M6" s="4"/>
      <c r="N6" s="4"/>
      <c r="O6" s="23"/>
      <c r="P6" s="23">
        <v>2018</v>
      </c>
      <c r="Q6" s="23">
        <v>2019</v>
      </c>
      <c r="R6" s="23">
        <v>2020</v>
      </c>
      <c r="S6" s="4"/>
      <c r="U6" s="23"/>
      <c r="V6" s="23">
        <v>2018</v>
      </c>
      <c r="W6" s="23">
        <v>2019</v>
      </c>
      <c r="X6" s="23">
        <v>2020</v>
      </c>
    </row>
    <row r="7" spans="1:30" x14ac:dyDescent="0.2">
      <c r="A7" s="1" t="s">
        <v>24</v>
      </c>
      <c r="B7" s="21">
        <v>1632634.51</v>
      </c>
      <c r="C7" s="21">
        <v>1902585.96</v>
      </c>
      <c r="D7" s="21">
        <v>2264517.2000000002</v>
      </c>
      <c r="F7" s="5"/>
      <c r="G7" s="1" t="s">
        <v>24</v>
      </c>
      <c r="H7" s="21">
        <v>194429.69</v>
      </c>
      <c r="I7" s="21">
        <v>237923</v>
      </c>
      <c r="J7" s="21">
        <v>297872.49</v>
      </c>
      <c r="K7" s="3"/>
      <c r="L7" s="5"/>
      <c r="M7" s="4"/>
      <c r="N7" s="4"/>
      <c r="O7" s="1" t="s">
        <v>661</v>
      </c>
      <c r="P7" s="2">
        <v>19596644.640000004</v>
      </c>
      <c r="Q7" s="2">
        <v>20503375.209999993</v>
      </c>
      <c r="R7" s="2">
        <v>24895184.23</v>
      </c>
      <c r="S7" s="4"/>
      <c r="U7" s="1" t="s">
        <v>675</v>
      </c>
      <c r="V7" s="2">
        <v>2131270.08</v>
      </c>
      <c r="W7" s="2">
        <v>2645209.7599999998</v>
      </c>
      <c r="X7" s="2">
        <v>2574674.8900000006</v>
      </c>
    </row>
    <row r="8" spans="1:30" x14ac:dyDescent="0.2">
      <c r="A8" s="1" t="s">
        <v>25</v>
      </c>
      <c r="B8" s="21">
        <v>1366788.78</v>
      </c>
      <c r="C8" s="21">
        <v>1549504.72</v>
      </c>
      <c r="D8" s="21">
        <v>1925886.65</v>
      </c>
      <c r="F8" s="5"/>
      <c r="G8" s="1" t="s">
        <v>25</v>
      </c>
      <c r="H8" s="21">
        <v>178441.39</v>
      </c>
      <c r="I8" s="21">
        <v>194885.4</v>
      </c>
      <c r="J8" s="21">
        <v>266052.59000000003</v>
      </c>
      <c r="K8" s="4"/>
      <c r="L8" s="5"/>
      <c r="M8" s="3"/>
      <c r="N8" s="3"/>
      <c r="O8" s="1" t="s">
        <v>662</v>
      </c>
      <c r="P8" s="25">
        <v>59372668.370000005</v>
      </c>
      <c r="Q8" s="25">
        <v>69711228.679999992</v>
      </c>
      <c r="R8" s="25">
        <v>56925842.440000005</v>
      </c>
      <c r="S8" s="4"/>
      <c r="U8" s="1" t="s">
        <v>676</v>
      </c>
      <c r="V8" s="25">
        <v>1506027.0600000003</v>
      </c>
      <c r="W8" s="26">
        <v>1843766.2800000003</v>
      </c>
      <c r="X8" s="26">
        <v>1847814.1300000001</v>
      </c>
    </row>
    <row r="9" spans="1:30" x14ac:dyDescent="0.2">
      <c r="A9" s="1" t="s">
        <v>26</v>
      </c>
      <c r="B9" s="21">
        <v>1571524.74</v>
      </c>
      <c r="C9" s="21">
        <v>1449528.01</v>
      </c>
      <c r="D9" s="21">
        <v>3602739.87</v>
      </c>
      <c r="F9" s="5"/>
      <c r="G9" s="1" t="s">
        <v>26</v>
      </c>
      <c r="H9" s="21">
        <v>184289.93</v>
      </c>
      <c r="I9" s="21">
        <v>234251.64</v>
      </c>
      <c r="J9" s="21">
        <v>306476.51</v>
      </c>
      <c r="K9" s="4"/>
      <c r="L9" s="5"/>
      <c r="M9" s="4"/>
      <c r="N9" s="4"/>
      <c r="O9" s="1" t="s">
        <v>663</v>
      </c>
      <c r="P9" s="25">
        <v>57974521.039999992</v>
      </c>
      <c r="Q9" s="25">
        <v>50445041.07</v>
      </c>
      <c r="R9" s="25">
        <v>49535582.649999999</v>
      </c>
      <c r="S9" s="4"/>
      <c r="U9" s="1" t="s">
        <v>677</v>
      </c>
      <c r="V9" s="25">
        <v>9643464.1499999985</v>
      </c>
      <c r="W9" s="26">
        <v>14405240.280000001</v>
      </c>
      <c r="X9" s="26">
        <v>18377000.82</v>
      </c>
    </row>
    <row r="10" spans="1:30" x14ac:dyDescent="0.2">
      <c r="A10" s="1" t="s">
        <v>27</v>
      </c>
      <c r="B10" s="21">
        <v>1220433.74</v>
      </c>
      <c r="C10" s="21">
        <v>1097243.6499999999</v>
      </c>
      <c r="D10" s="21">
        <v>4628011.26</v>
      </c>
      <c r="F10" s="5"/>
      <c r="G10" s="1" t="s">
        <v>27</v>
      </c>
      <c r="H10" s="21">
        <v>173535.4</v>
      </c>
      <c r="I10" s="21">
        <v>190848.73</v>
      </c>
      <c r="J10" s="21">
        <v>253823.91</v>
      </c>
      <c r="K10" s="4"/>
      <c r="L10" s="5"/>
      <c r="M10" s="3"/>
      <c r="N10" s="3"/>
      <c r="O10" s="1" t="s">
        <v>664</v>
      </c>
      <c r="P10" s="25">
        <v>124623868.34999999</v>
      </c>
      <c r="Q10" s="25">
        <v>119900625.36</v>
      </c>
      <c r="R10" s="25">
        <v>111126901.25999999</v>
      </c>
      <c r="S10" s="4"/>
      <c r="U10" s="1" t="s">
        <v>678</v>
      </c>
      <c r="V10" s="25">
        <v>16993064.34</v>
      </c>
      <c r="W10" s="26">
        <v>18265395.050000001</v>
      </c>
      <c r="X10" s="26">
        <v>21984411.219999999</v>
      </c>
    </row>
    <row r="11" spans="1:30" x14ac:dyDescent="0.2">
      <c r="A11" s="1" t="s">
        <v>28</v>
      </c>
      <c r="B11" s="21">
        <v>1611651.43</v>
      </c>
      <c r="C11" s="21">
        <v>1311334.29</v>
      </c>
      <c r="D11" s="21">
        <v>3527854.77</v>
      </c>
      <c r="F11" s="5"/>
      <c r="G11" s="1" t="s">
        <v>28</v>
      </c>
      <c r="H11" s="21">
        <v>152718.79999999999</v>
      </c>
      <c r="I11" s="21">
        <v>226835.20000000001</v>
      </c>
      <c r="J11" s="21">
        <v>278096.39</v>
      </c>
      <c r="K11" s="4"/>
      <c r="L11" s="5"/>
      <c r="M11" s="4"/>
      <c r="N11" s="4"/>
      <c r="O11" s="1" t="s">
        <v>665</v>
      </c>
      <c r="P11" s="25">
        <v>1110461.1700000002</v>
      </c>
      <c r="Q11" s="25">
        <v>2014761.4200000002</v>
      </c>
      <c r="R11" s="25">
        <v>1923535.27</v>
      </c>
      <c r="S11" s="4"/>
      <c r="U11" s="1" t="s">
        <v>679</v>
      </c>
      <c r="V11" s="25">
        <v>740306.35</v>
      </c>
      <c r="W11" s="26">
        <v>605207.36</v>
      </c>
      <c r="X11" s="26">
        <v>477344.82999999996</v>
      </c>
    </row>
    <row r="12" spans="1:30" x14ac:dyDescent="0.2">
      <c r="A12" s="1" t="s">
        <v>29</v>
      </c>
      <c r="B12" s="21">
        <v>1273074.92</v>
      </c>
      <c r="C12" s="21">
        <v>1357574.75</v>
      </c>
      <c r="D12" s="21">
        <v>2436496.2799999998</v>
      </c>
      <c r="F12" s="5"/>
      <c r="G12" s="1" t="s">
        <v>29</v>
      </c>
      <c r="H12" s="21">
        <v>157907.43</v>
      </c>
      <c r="I12" s="21">
        <v>174676.3</v>
      </c>
      <c r="J12" s="21">
        <v>295958.64</v>
      </c>
      <c r="K12" s="4"/>
      <c r="L12" s="5"/>
      <c r="M12" s="3"/>
      <c r="N12" s="3"/>
      <c r="O12" s="1" t="s">
        <v>666</v>
      </c>
      <c r="P12" s="25">
        <v>63973935.200000003</v>
      </c>
      <c r="Q12" s="25">
        <v>61467824.95000001</v>
      </c>
      <c r="R12" s="25">
        <v>75860804.069999993</v>
      </c>
      <c r="S12" s="4"/>
      <c r="U12" s="1" t="s">
        <v>680</v>
      </c>
      <c r="V12" s="25">
        <v>5101573.83</v>
      </c>
      <c r="W12" s="26">
        <v>6832388.8100000015</v>
      </c>
      <c r="X12" s="26">
        <v>6373518.5300000003</v>
      </c>
    </row>
    <row r="13" spans="1:30" x14ac:dyDescent="0.2">
      <c r="A13" s="1" t="s">
        <v>30</v>
      </c>
      <c r="B13" s="21">
        <v>1338815.31</v>
      </c>
      <c r="C13" s="21">
        <v>1667459.88</v>
      </c>
      <c r="D13" s="21">
        <v>1785629.87</v>
      </c>
      <c r="F13" s="5"/>
      <c r="G13" s="1" t="s">
        <v>30</v>
      </c>
      <c r="H13" s="21">
        <v>149978.09</v>
      </c>
      <c r="I13" s="21">
        <v>199687.45</v>
      </c>
      <c r="J13" s="21">
        <v>288557.08</v>
      </c>
      <c r="K13" s="4"/>
      <c r="L13" s="5"/>
      <c r="M13" s="4"/>
      <c r="N13" s="4"/>
      <c r="O13" s="1" t="s">
        <v>667</v>
      </c>
      <c r="P13" s="25">
        <v>2561977.08</v>
      </c>
      <c r="Q13" s="25">
        <v>8740483.6300000008</v>
      </c>
      <c r="R13" s="25">
        <v>6763000.2700000005</v>
      </c>
      <c r="S13" s="4"/>
      <c r="U13" s="1" t="s">
        <v>681</v>
      </c>
      <c r="V13" s="25">
        <v>2671384.7100000004</v>
      </c>
      <c r="W13" s="26">
        <v>3089494.4699999997</v>
      </c>
      <c r="X13" s="26">
        <v>2348379.88</v>
      </c>
    </row>
    <row r="14" spans="1:30" x14ac:dyDescent="0.2">
      <c r="A14" s="1" t="s">
        <v>31</v>
      </c>
      <c r="B14" s="21">
        <v>1452563.3</v>
      </c>
      <c r="C14" s="21">
        <v>1376834.45</v>
      </c>
      <c r="D14" s="21">
        <v>2271418.79</v>
      </c>
      <c r="F14" s="5"/>
      <c r="G14" s="1" t="s">
        <v>31</v>
      </c>
      <c r="H14" s="21">
        <v>159264.95000000001</v>
      </c>
      <c r="I14" s="21">
        <v>187573.78</v>
      </c>
      <c r="J14" s="21">
        <v>263482.33</v>
      </c>
      <c r="K14" s="4"/>
      <c r="L14" s="5"/>
      <c r="M14" s="3"/>
      <c r="N14" s="3"/>
      <c r="O14" s="1" t="s">
        <v>668</v>
      </c>
      <c r="P14" s="25">
        <v>132605810.45000002</v>
      </c>
      <c r="Q14" s="25">
        <v>144875594.84999999</v>
      </c>
      <c r="R14" s="25">
        <v>142005826.03</v>
      </c>
      <c r="S14" s="4"/>
      <c r="U14" s="1" t="s">
        <v>682</v>
      </c>
      <c r="V14" s="25">
        <v>2505590.0399999991</v>
      </c>
      <c r="W14" s="26">
        <v>2968457.37</v>
      </c>
      <c r="X14" s="26">
        <v>3021678.4499999997</v>
      </c>
    </row>
    <row r="15" spans="1:30" x14ac:dyDescent="0.2">
      <c r="A15" s="1" t="s">
        <v>32</v>
      </c>
      <c r="B15" s="21">
        <v>1766340.95</v>
      </c>
      <c r="C15" s="21">
        <v>1583716.26</v>
      </c>
      <c r="D15" s="21">
        <v>2452629.54</v>
      </c>
      <c r="F15" s="5"/>
      <c r="G15" s="1" t="s">
        <v>32</v>
      </c>
      <c r="H15" s="21">
        <v>177772.51</v>
      </c>
      <c r="I15" s="21">
        <v>241989.71</v>
      </c>
      <c r="J15" s="21">
        <v>324354.95</v>
      </c>
      <c r="K15" s="4"/>
      <c r="L15" s="5"/>
      <c r="M15" s="4"/>
      <c r="N15" s="4"/>
      <c r="O15" s="1" t="s">
        <v>669</v>
      </c>
      <c r="P15" s="25">
        <v>6750443.0999999996</v>
      </c>
      <c r="Q15" s="25">
        <v>5135372.870000001</v>
      </c>
      <c r="R15" s="25">
        <v>5864638.5099999998</v>
      </c>
      <c r="S15" s="4"/>
      <c r="U15" s="1" t="s">
        <v>683</v>
      </c>
      <c r="V15" s="25">
        <v>264939.90999999997</v>
      </c>
      <c r="W15" s="26">
        <v>320395.19999999995</v>
      </c>
      <c r="X15" s="26">
        <v>289640.20999999996</v>
      </c>
      <c r="AA15" s="36" t="s">
        <v>781</v>
      </c>
      <c r="AB15" s="36">
        <v>2018</v>
      </c>
      <c r="AC15" s="36">
        <v>2019</v>
      </c>
      <c r="AD15" s="36">
        <v>2020</v>
      </c>
    </row>
    <row r="16" spans="1:30" x14ac:dyDescent="0.2">
      <c r="A16" s="1" t="s">
        <v>33</v>
      </c>
      <c r="B16" s="21">
        <v>1752102.41</v>
      </c>
      <c r="C16" s="21">
        <v>2184115.61</v>
      </c>
      <c r="D16" s="2"/>
      <c r="F16" s="5"/>
      <c r="G16" s="1" t="s">
        <v>33</v>
      </c>
      <c r="H16" s="21">
        <v>209875.52</v>
      </c>
      <c r="I16" s="21">
        <v>257962.73</v>
      </c>
      <c r="J16" s="2"/>
      <c r="K16" s="4"/>
      <c r="L16" s="5"/>
      <c r="M16" s="3"/>
      <c r="N16" s="3"/>
      <c r="O16" s="1" t="s">
        <v>670</v>
      </c>
      <c r="P16" s="25">
        <v>1255458.6800000002</v>
      </c>
      <c r="Q16" s="25">
        <v>2810766.09</v>
      </c>
      <c r="R16" s="25">
        <v>2742294.63</v>
      </c>
      <c r="S16" s="4"/>
      <c r="T16" s="4"/>
      <c r="U16" s="1" t="s">
        <v>684</v>
      </c>
      <c r="V16" s="25">
        <v>35859542.739999995</v>
      </c>
      <c r="W16" s="26">
        <v>41294601.290000007</v>
      </c>
      <c r="X16" s="26">
        <v>40998613.900000006</v>
      </c>
      <c r="AA16" s="36" t="s">
        <v>685</v>
      </c>
      <c r="AB16" s="39">
        <v>37990412.829999998</v>
      </c>
      <c r="AC16" s="39">
        <v>47122580.280000009</v>
      </c>
      <c r="AD16" s="39">
        <v>67955549.820000008</v>
      </c>
    </row>
    <row r="17" spans="1:30" x14ac:dyDescent="0.2">
      <c r="A17" s="1" t="s">
        <v>34</v>
      </c>
      <c r="B17" s="21">
        <v>1970229.45</v>
      </c>
      <c r="C17" s="21">
        <v>2149089.89</v>
      </c>
      <c r="D17" s="2"/>
      <c r="F17" s="5"/>
      <c r="G17" s="1" t="s">
        <v>34</v>
      </c>
      <c r="H17" s="21">
        <v>207063.15</v>
      </c>
      <c r="I17" s="21">
        <v>251094.52</v>
      </c>
      <c r="J17" s="2"/>
      <c r="K17" s="4"/>
      <c r="L17" s="5"/>
      <c r="M17" s="4"/>
      <c r="N17" s="4"/>
      <c r="O17" s="1" t="s">
        <v>671</v>
      </c>
      <c r="P17" s="25">
        <v>18564869.879999995</v>
      </c>
      <c r="Q17" s="25">
        <v>19799301.109999999</v>
      </c>
      <c r="R17" s="25">
        <v>10607537.549999999</v>
      </c>
      <c r="S17" s="4"/>
      <c r="T17" s="4"/>
      <c r="U17" s="1" t="s">
        <v>685</v>
      </c>
      <c r="V17" s="25">
        <v>37990412.829999998</v>
      </c>
      <c r="W17" s="26">
        <v>47122580.280000009</v>
      </c>
      <c r="X17" s="26">
        <v>67955549.820000008</v>
      </c>
      <c r="AA17" s="36" t="s">
        <v>684</v>
      </c>
      <c r="AB17" s="39">
        <v>35859542.739999995</v>
      </c>
      <c r="AC17" s="39">
        <v>41294601.290000007</v>
      </c>
      <c r="AD17" s="39">
        <v>40998613.900000006</v>
      </c>
    </row>
    <row r="18" spans="1:30" x14ac:dyDescent="0.2">
      <c r="A18" s="1" t="s">
        <v>35</v>
      </c>
      <c r="B18" s="21">
        <v>2640485.1</v>
      </c>
      <c r="C18" s="21">
        <v>2874387.74</v>
      </c>
      <c r="D18" s="2"/>
      <c r="F18" s="5"/>
      <c r="G18" s="1" t="s">
        <v>35</v>
      </c>
      <c r="H18" s="21">
        <v>185993.22</v>
      </c>
      <c r="I18" s="21">
        <v>247481.3</v>
      </c>
      <c r="J18" s="2"/>
      <c r="K18" s="4"/>
      <c r="L18" s="5"/>
      <c r="M18" s="5"/>
      <c r="N18" s="4"/>
      <c r="O18" s="1" t="s">
        <v>672</v>
      </c>
      <c r="P18" s="25">
        <v>1197611.0799999998</v>
      </c>
      <c r="Q18" s="25">
        <v>1489022.64</v>
      </c>
      <c r="R18" s="25">
        <v>890884.61</v>
      </c>
      <c r="S18" s="4"/>
      <c r="T18" s="4"/>
    </row>
    <row r="19" spans="1:30" x14ac:dyDescent="0.2">
      <c r="A19" s="1" t="s">
        <v>36</v>
      </c>
      <c r="B19" s="2">
        <f>SUM(B7:B18)</f>
        <v>19596644.640000004</v>
      </c>
      <c r="C19" s="2">
        <f t="shared" ref="C19" si="0">SUM(C7:C18)</f>
        <v>20503375.209999993</v>
      </c>
      <c r="D19" s="2">
        <f t="shared" ref="D19" si="1">SUM(D7:D18)</f>
        <v>24895184.23</v>
      </c>
      <c r="F19" s="5"/>
      <c r="G19" s="1" t="s">
        <v>36</v>
      </c>
      <c r="H19" s="2">
        <f>SUM(H7:H18)</f>
        <v>2131270.08</v>
      </c>
      <c r="I19" s="2">
        <f t="shared" ref="I19" si="2">SUM(I7:I18)</f>
        <v>2645209.7599999998</v>
      </c>
      <c r="J19" s="2">
        <f t="shared" ref="J19" si="3">SUM(J7:J18)</f>
        <v>2574674.8900000006</v>
      </c>
      <c r="K19" s="4"/>
      <c r="L19" s="5"/>
      <c r="M19" s="5"/>
      <c r="N19" s="3"/>
      <c r="O19" s="1" t="s">
        <v>673</v>
      </c>
      <c r="P19" s="25">
        <v>941137.93999999983</v>
      </c>
      <c r="Q19" s="25">
        <v>560938.57999999996</v>
      </c>
      <c r="R19" s="25">
        <v>468490.63</v>
      </c>
      <c r="S19" s="3"/>
      <c r="T19" s="4"/>
    </row>
    <row r="20" spans="1:30" x14ac:dyDescent="0.2">
      <c r="F20" s="5"/>
      <c r="G20" s="5"/>
      <c r="H20" s="4"/>
      <c r="I20" s="4"/>
      <c r="K20" s="4"/>
      <c r="L20" s="5"/>
      <c r="M20" s="5"/>
      <c r="N20" s="4"/>
      <c r="O20" s="1" t="s">
        <v>674</v>
      </c>
      <c r="P20" s="25">
        <v>1511827.3499999999</v>
      </c>
      <c r="Q20" s="25">
        <v>2664906.65</v>
      </c>
      <c r="R20" s="25">
        <v>2778580.5900000003</v>
      </c>
      <c r="S20" s="4"/>
      <c r="T20" s="4"/>
    </row>
    <row r="21" spans="1:30" x14ac:dyDescent="0.2">
      <c r="F21" s="5"/>
      <c r="G21" s="5"/>
      <c r="H21" s="3"/>
      <c r="I21" s="3"/>
      <c r="J21" s="3"/>
      <c r="K21" s="4"/>
      <c r="L21" s="5"/>
      <c r="M21" s="5"/>
      <c r="N21" s="4"/>
      <c r="O21" s="4"/>
      <c r="P21" s="4"/>
      <c r="Q21" s="4"/>
      <c r="R21" s="4"/>
      <c r="S21" s="3"/>
      <c r="T21" s="4"/>
    </row>
    <row r="22" spans="1:30" x14ac:dyDescent="0.2">
      <c r="A22" s="46" t="s">
        <v>5</v>
      </c>
      <c r="B22" s="46"/>
      <c r="C22" s="46"/>
      <c r="D22" s="46"/>
      <c r="F22" s="5"/>
      <c r="G22" s="46" t="s">
        <v>6</v>
      </c>
      <c r="H22" s="46"/>
      <c r="I22" s="46"/>
      <c r="J22" s="46"/>
      <c r="K22" s="4"/>
      <c r="L22" s="5"/>
      <c r="M22" s="6"/>
      <c r="N22" s="3"/>
      <c r="O22" s="3"/>
      <c r="P22" s="3"/>
      <c r="Q22" s="3"/>
      <c r="R22" s="3"/>
      <c r="S22" s="4"/>
      <c r="T22" s="4"/>
    </row>
    <row r="23" spans="1:30" x14ac:dyDescent="0.2">
      <c r="A23" s="1"/>
      <c r="B23" s="1" t="s">
        <v>215</v>
      </c>
      <c r="C23" s="1" t="s">
        <v>216</v>
      </c>
      <c r="D23" s="1" t="s">
        <v>217</v>
      </c>
      <c r="F23" s="5"/>
      <c r="G23" s="1"/>
      <c r="H23" s="1" t="s">
        <v>257</v>
      </c>
      <c r="I23" s="1" t="s">
        <v>258</v>
      </c>
      <c r="J23" s="1" t="s">
        <v>259</v>
      </c>
      <c r="K23" s="3"/>
      <c r="L23" s="5"/>
      <c r="M23" s="5"/>
      <c r="N23" s="4"/>
      <c r="O23" s="4"/>
      <c r="P23" s="4"/>
      <c r="Q23" s="4"/>
      <c r="R23" s="4"/>
      <c r="S23" s="3"/>
      <c r="T23" s="4"/>
    </row>
    <row r="24" spans="1:30" x14ac:dyDescent="0.2">
      <c r="A24" s="1" t="s">
        <v>24</v>
      </c>
      <c r="B24" s="21">
        <v>4067878.46</v>
      </c>
      <c r="C24" s="21">
        <v>6161279.0899999999</v>
      </c>
      <c r="D24" s="21">
        <v>6221337.7699999996</v>
      </c>
      <c r="F24" s="5"/>
      <c r="G24" s="1" t="s">
        <v>24</v>
      </c>
      <c r="H24" s="21">
        <v>138250.01999999999</v>
      </c>
      <c r="I24" s="21">
        <v>173751.76</v>
      </c>
      <c r="J24" s="21">
        <v>188780.36</v>
      </c>
      <c r="K24" s="4"/>
      <c r="L24" s="5"/>
      <c r="M24" s="6"/>
      <c r="N24" s="3"/>
      <c r="O24" s="3"/>
      <c r="P24" s="3"/>
      <c r="Q24" s="3"/>
      <c r="R24" s="3"/>
      <c r="S24" s="4"/>
      <c r="T24" s="4"/>
    </row>
    <row r="25" spans="1:30" x14ac:dyDescent="0.2">
      <c r="A25" s="1" t="s">
        <v>25</v>
      </c>
      <c r="B25" s="21">
        <v>3801537.42</v>
      </c>
      <c r="C25" s="21">
        <v>4954269.38</v>
      </c>
      <c r="D25" s="21">
        <v>4932929.05</v>
      </c>
      <c r="F25" s="5"/>
      <c r="G25" s="1" t="s">
        <v>25</v>
      </c>
      <c r="H25" s="21">
        <v>132791.96</v>
      </c>
      <c r="I25" s="21">
        <v>153044.32999999999</v>
      </c>
      <c r="J25" s="21">
        <v>212972.35</v>
      </c>
      <c r="K25" s="3"/>
      <c r="L25" s="5"/>
      <c r="M25" s="5"/>
      <c r="N25" s="4"/>
      <c r="O25" s="4"/>
      <c r="P25" s="4"/>
      <c r="Q25" s="4"/>
      <c r="R25" s="4"/>
      <c r="S25" s="3"/>
      <c r="T25" s="4"/>
    </row>
    <row r="26" spans="1:30" x14ac:dyDescent="0.2">
      <c r="A26" s="1" t="s">
        <v>26</v>
      </c>
      <c r="B26" s="21">
        <v>4027696.58</v>
      </c>
      <c r="C26" s="21">
        <v>5166861.04</v>
      </c>
      <c r="D26" s="21">
        <v>5908899.04</v>
      </c>
      <c r="F26" s="5"/>
      <c r="G26" s="1" t="s">
        <v>26</v>
      </c>
      <c r="H26" s="21">
        <v>128172.02</v>
      </c>
      <c r="I26" s="21">
        <v>170939.25</v>
      </c>
      <c r="J26" s="21">
        <v>194871.71</v>
      </c>
      <c r="K26" s="4"/>
      <c r="L26" s="5"/>
      <c r="M26" s="6"/>
      <c r="N26" s="3"/>
      <c r="O26" s="3"/>
      <c r="P26" s="3"/>
      <c r="Q26" s="3"/>
      <c r="R26" s="3"/>
      <c r="S26" s="4"/>
      <c r="T26" s="4"/>
    </row>
    <row r="27" spans="1:30" x14ac:dyDescent="0.2">
      <c r="A27" s="1" t="s">
        <v>27</v>
      </c>
      <c r="B27" s="21">
        <v>3093205.54</v>
      </c>
      <c r="C27" s="21">
        <v>4758179.08</v>
      </c>
      <c r="D27" s="21">
        <v>6961041.1600000001</v>
      </c>
      <c r="F27" s="5"/>
      <c r="G27" s="1" t="s">
        <v>27</v>
      </c>
      <c r="H27" s="21">
        <v>116656.07</v>
      </c>
      <c r="I27" s="21">
        <v>147394.01</v>
      </c>
      <c r="J27" s="21">
        <v>189971.07</v>
      </c>
      <c r="K27" s="3"/>
      <c r="L27" s="5"/>
      <c r="M27" s="5"/>
      <c r="N27" s="4"/>
      <c r="O27" s="4"/>
      <c r="P27" s="4"/>
      <c r="Q27" s="4"/>
      <c r="R27" s="4"/>
      <c r="S27" s="3"/>
      <c r="T27" s="4"/>
    </row>
    <row r="28" spans="1:30" x14ac:dyDescent="0.2">
      <c r="A28" s="1" t="s">
        <v>28</v>
      </c>
      <c r="B28" s="21">
        <v>3273757.13</v>
      </c>
      <c r="C28" s="21">
        <v>4812935.91</v>
      </c>
      <c r="D28" s="21">
        <v>7095231.2699999996</v>
      </c>
      <c r="F28" s="5"/>
      <c r="G28" s="1" t="s">
        <v>28</v>
      </c>
      <c r="H28" s="21">
        <v>107901.84</v>
      </c>
      <c r="I28" s="21">
        <v>137774.54999999999</v>
      </c>
      <c r="J28" s="21">
        <v>210572.99</v>
      </c>
      <c r="K28" s="4"/>
      <c r="L28" s="5"/>
      <c r="M28" s="6"/>
      <c r="N28" s="3"/>
      <c r="O28" s="3"/>
      <c r="P28" s="3"/>
      <c r="Q28" s="3"/>
      <c r="R28" s="3"/>
      <c r="S28" s="4"/>
      <c r="T28" s="4"/>
    </row>
    <row r="29" spans="1:30" x14ac:dyDescent="0.2">
      <c r="A29" s="1" t="s">
        <v>29</v>
      </c>
      <c r="B29" s="21">
        <v>3906016.29</v>
      </c>
      <c r="C29" s="21">
        <v>4469401.3899999997</v>
      </c>
      <c r="D29" s="21">
        <v>6697385.6600000001</v>
      </c>
      <c r="F29" s="5"/>
      <c r="G29" s="1" t="s">
        <v>29</v>
      </c>
      <c r="H29" s="21">
        <v>117398.91</v>
      </c>
      <c r="I29" s="21">
        <v>118424.76</v>
      </c>
      <c r="J29" s="21">
        <v>205091.03</v>
      </c>
      <c r="K29" s="3"/>
      <c r="L29" s="5"/>
      <c r="M29" s="5"/>
      <c r="N29" s="4"/>
      <c r="O29" s="4"/>
      <c r="P29" s="4"/>
      <c r="Q29" s="4"/>
      <c r="R29" s="4"/>
      <c r="S29" s="3"/>
      <c r="T29" s="4"/>
    </row>
    <row r="30" spans="1:30" x14ac:dyDescent="0.2">
      <c r="A30" s="1" t="s">
        <v>30</v>
      </c>
      <c r="B30" s="21">
        <v>4611304.46</v>
      </c>
      <c r="C30" s="21">
        <v>4969253.4000000004</v>
      </c>
      <c r="D30" s="21">
        <v>6647740.7300000004</v>
      </c>
      <c r="F30" s="5"/>
      <c r="G30" s="1" t="s">
        <v>30</v>
      </c>
      <c r="H30" s="21">
        <v>116101.23</v>
      </c>
      <c r="I30" s="21">
        <v>142098.4</v>
      </c>
      <c r="J30" s="21">
        <v>215664.6</v>
      </c>
      <c r="K30" s="4"/>
      <c r="L30" s="5"/>
      <c r="M30" s="6"/>
      <c r="N30" s="3"/>
      <c r="O30" s="3"/>
      <c r="P30" s="3"/>
      <c r="Q30" s="3"/>
      <c r="R30" s="3"/>
      <c r="S30" s="4"/>
      <c r="T30" s="4"/>
      <c r="U30" s="4"/>
    </row>
    <row r="31" spans="1:30" x14ac:dyDescent="0.2">
      <c r="A31" s="1" t="s">
        <v>31</v>
      </c>
      <c r="B31" s="21">
        <v>5491454.8899999997</v>
      </c>
      <c r="C31" s="21">
        <v>4440441.18</v>
      </c>
      <c r="D31" s="21">
        <v>5603299.7999999998</v>
      </c>
      <c r="F31" s="5"/>
      <c r="G31" s="1" t="s">
        <v>31</v>
      </c>
      <c r="H31" s="21">
        <v>98661.28</v>
      </c>
      <c r="I31" s="21">
        <v>137092.48000000001</v>
      </c>
      <c r="J31" s="21">
        <v>187867.21</v>
      </c>
      <c r="K31" s="4"/>
      <c r="L31" s="5"/>
      <c r="M31" s="5"/>
      <c r="N31" s="4"/>
      <c r="O31" s="4"/>
      <c r="P31" s="4"/>
      <c r="Q31" s="4"/>
      <c r="R31" s="4"/>
      <c r="S31" s="3"/>
      <c r="T31" s="4"/>
      <c r="U31" s="4"/>
    </row>
    <row r="32" spans="1:30" x14ac:dyDescent="0.2">
      <c r="A32" s="1" t="s">
        <v>32</v>
      </c>
      <c r="B32" s="21">
        <v>5715813.71</v>
      </c>
      <c r="C32" s="21">
        <v>6568206.7699999996</v>
      </c>
      <c r="D32" s="21">
        <v>6857977.96</v>
      </c>
      <c r="F32" s="5"/>
      <c r="G32" s="1" t="s">
        <v>32</v>
      </c>
      <c r="H32" s="21">
        <v>121027.12</v>
      </c>
      <c r="I32" s="21">
        <v>156850.64000000001</v>
      </c>
      <c r="J32" s="21">
        <v>242022.81</v>
      </c>
      <c r="K32" s="3"/>
      <c r="L32" s="5"/>
      <c r="M32" s="6"/>
      <c r="N32" s="3"/>
      <c r="O32" s="3"/>
      <c r="P32" s="3"/>
      <c r="Q32" s="3"/>
      <c r="R32" s="3"/>
      <c r="S32" s="4"/>
      <c r="T32" s="4"/>
      <c r="U32" s="4"/>
    </row>
    <row r="33" spans="1:21" x14ac:dyDescent="0.2">
      <c r="A33" s="1" t="s">
        <v>33</v>
      </c>
      <c r="B33" s="21">
        <v>6167548.9900000002</v>
      </c>
      <c r="C33" s="21">
        <v>6819243.8300000001</v>
      </c>
      <c r="D33" s="2"/>
      <c r="F33" s="5"/>
      <c r="G33" s="1" t="s">
        <v>33</v>
      </c>
      <c r="H33" s="21">
        <v>167648.57999999999</v>
      </c>
      <c r="I33" s="21">
        <v>190668.41</v>
      </c>
      <c r="J33" s="2"/>
      <c r="K33" s="4"/>
      <c r="L33" s="5"/>
      <c r="M33" s="5"/>
      <c r="N33" s="5"/>
      <c r="O33" s="4"/>
      <c r="P33" s="4"/>
      <c r="Q33" s="4"/>
      <c r="R33" s="4"/>
      <c r="S33" s="4"/>
      <c r="T33" s="4"/>
      <c r="U33" s="4"/>
    </row>
    <row r="34" spans="1:21" x14ac:dyDescent="0.2">
      <c r="A34" s="1" t="s">
        <v>34</v>
      </c>
      <c r="B34" s="21">
        <v>7694794.5599999996</v>
      </c>
      <c r="C34" s="21">
        <v>8650407.3100000005</v>
      </c>
      <c r="D34" s="2"/>
      <c r="F34" s="5"/>
      <c r="G34" s="1" t="s">
        <v>34</v>
      </c>
      <c r="H34" s="21">
        <v>140570.42000000001</v>
      </c>
      <c r="I34" s="21">
        <v>161655.85</v>
      </c>
      <c r="J34" s="2"/>
      <c r="K34" s="3"/>
      <c r="L34" s="5"/>
      <c r="M34" s="6"/>
      <c r="N34" s="5"/>
      <c r="O34" s="3"/>
      <c r="P34" s="3"/>
      <c r="Q34" s="3"/>
      <c r="R34" s="3"/>
      <c r="S34" s="3"/>
      <c r="T34" s="3"/>
      <c r="U34" s="4"/>
    </row>
    <row r="35" spans="1:21" x14ac:dyDescent="0.2">
      <c r="A35" s="1" t="s">
        <v>35</v>
      </c>
      <c r="B35" s="21">
        <v>7521660.3399999999</v>
      </c>
      <c r="C35" s="21">
        <v>7940750.2999999998</v>
      </c>
      <c r="D35" s="2"/>
      <c r="F35" s="5"/>
      <c r="G35" s="1" t="s">
        <v>35</v>
      </c>
      <c r="H35" s="21">
        <v>120847.61</v>
      </c>
      <c r="I35" s="21">
        <v>154071.84</v>
      </c>
      <c r="J35" s="2"/>
      <c r="K35" s="4"/>
      <c r="L35" s="5"/>
      <c r="M35" s="5"/>
      <c r="N35" s="5"/>
      <c r="O35" s="4"/>
      <c r="P35" s="4"/>
      <c r="Q35" s="4"/>
      <c r="R35" s="4"/>
      <c r="S35" s="4"/>
      <c r="T35" s="4"/>
      <c r="U35" s="4"/>
    </row>
    <row r="36" spans="1:21" x14ac:dyDescent="0.2">
      <c r="A36" s="1" t="s">
        <v>36</v>
      </c>
      <c r="B36" s="2">
        <f>SUM(B24:B35)</f>
        <v>59372668.370000005</v>
      </c>
      <c r="C36" s="2">
        <f t="shared" ref="C36" si="4">SUM(C24:C35)</f>
        <v>69711228.679999992</v>
      </c>
      <c r="D36" s="2">
        <f t="shared" ref="D36" si="5">SUM(D24:D35)</f>
        <v>56925842.440000005</v>
      </c>
      <c r="F36" s="5"/>
      <c r="G36" s="1" t="s">
        <v>36</v>
      </c>
      <c r="H36" s="2">
        <f>SUM(H24:H35)</f>
        <v>1506027.0600000003</v>
      </c>
      <c r="I36" s="2">
        <f t="shared" ref="I36" si="6">SUM(I24:I35)</f>
        <v>1843766.2800000003</v>
      </c>
      <c r="J36" s="2">
        <f t="shared" ref="J36" si="7">SUM(J24:J35)</f>
        <v>1847814.1300000001</v>
      </c>
      <c r="K36" s="3"/>
      <c r="L36" s="5"/>
      <c r="M36" s="5"/>
      <c r="N36" s="5"/>
      <c r="O36" s="3"/>
      <c r="P36" s="3"/>
      <c r="Q36" s="3"/>
      <c r="R36" s="3"/>
      <c r="S36" s="3"/>
      <c r="T36" s="3"/>
      <c r="U36" s="4"/>
    </row>
    <row r="37" spans="1:21" x14ac:dyDescent="0.2">
      <c r="F37" s="5"/>
      <c r="G37" s="5"/>
      <c r="H37" s="5"/>
      <c r="I37" s="5"/>
      <c r="J37" s="4"/>
      <c r="K37" s="4"/>
      <c r="L37" s="5"/>
      <c r="M37" s="5"/>
      <c r="N37" s="5"/>
      <c r="O37" s="4"/>
      <c r="P37" s="4"/>
      <c r="Q37" s="4"/>
      <c r="R37" s="4"/>
      <c r="S37" s="4"/>
      <c r="T37" s="4"/>
      <c r="U37" s="4"/>
    </row>
    <row r="38" spans="1:21" x14ac:dyDescent="0.2">
      <c r="F38" s="5"/>
      <c r="G38" s="5"/>
      <c r="H38" s="5"/>
      <c r="I38" s="5"/>
      <c r="J38" s="3"/>
      <c r="K38" s="3"/>
      <c r="L38" s="5"/>
      <c r="M38" s="5"/>
      <c r="N38" s="5"/>
      <c r="O38" s="3"/>
      <c r="P38" s="3"/>
      <c r="Q38" s="3"/>
      <c r="R38" s="3"/>
      <c r="S38" s="3"/>
      <c r="T38" s="3"/>
      <c r="U38" s="4"/>
    </row>
    <row r="39" spans="1:21" x14ac:dyDescent="0.2">
      <c r="A39" s="46" t="s">
        <v>5</v>
      </c>
      <c r="B39" s="46"/>
      <c r="C39" s="46"/>
      <c r="D39" s="46"/>
      <c r="F39" s="5"/>
      <c r="G39" s="46" t="s">
        <v>6</v>
      </c>
      <c r="H39" s="46"/>
      <c r="I39" s="46"/>
      <c r="J39" s="46"/>
      <c r="K39" s="4"/>
      <c r="L39" s="5"/>
      <c r="M39" s="5"/>
      <c r="N39" s="5"/>
      <c r="O39" s="4"/>
      <c r="P39" s="4"/>
      <c r="Q39" s="4"/>
      <c r="R39" s="4"/>
      <c r="S39" s="4"/>
      <c r="T39" s="4"/>
      <c r="U39" s="4"/>
    </row>
    <row r="40" spans="1:21" x14ac:dyDescent="0.2">
      <c r="A40" s="1"/>
      <c r="B40" s="1" t="s">
        <v>218</v>
      </c>
      <c r="C40" s="1" t="s">
        <v>219</v>
      </c>
      <c r="D40" s="1" t="s">
        <v>220</v>
      </c>
      <c r="F40" s="5"/>
      <c r="G40" s="1"/>
      <c r="H40" s="1" t="s">
        <v>260</v>
      </c>
      <c r="I40" s="1" t="s">
        <v>261</v>
      </c>
      <c r="J40" s="1" t="s">
        <v>262</v>
      </c>
      <c r="K40" s="3"/>
      <c r="L40" s="5"/>
      <c r="M40" s="5"/>
      <c r="N40" s="5"/>
      <c r="O40" s="3"/>
      <c r="P40" s="3"/>
      <c r="Q40" s="3"/>
      <c r="R40" s="3"/>
      <c r="S40" s="3"/>
      <c r="T40" s="3"/>
      <c r="U40" s="4"/>
    </row>
    <row r="41" spans="1:21" x14ac:dyDescent="0.2">
      <c r="A41" s="1" t="s">
        <v>24</v>
      </c>
      <c r="B41" s="21">
        <v>6617901.5800000001</v>
      </c>
      <c r="C41" s="21">
        <v>5005965.1399999997</v>
      </c>
      <c r="D41" s="21">
        <v>4032399.31</v>
      </c>
      <c r="F41" s="5"/>
      <c r="G41" s="1" t="s">
        <v>24</v>
      </c>
      <c r="H41" s="21">
        <v>847573.37</v>
      </c>
      <c r="I41" s="21">
        <v>1111852.68</v>
      </c>
      <c r="J41" s="21">
        <v>1512685.35</v>
      </c>
      <c r="K41" s="4"/>
      <c r="L41" s="5"/>
      <c r="M41" s="5"/>
      <c r="N41" s="5"/>
      <c r="O41" s="4"/>
      <c r="P41" s="4"/>
      <c r="Q41" s="4"/>
      <c r="R41" s="4"/>
      <c r="S41" s="4"/>
      <c r="T41" s="4"/>
      <c r="U41" s="4"/>
    </row>
    <row r="42" spans="1:21" x14ac:dyDescent="0.2">
      <c r="A42" s="1" t="s">
        <v>25</v>
      </c>
      <c r="B42" s="21">
        <v>4446193.4000000004</v>
      </c>
      <c r="C42" s="21">
        <v>3862821.95</v>
      </c>
      <c r="D42" s="21">
        <v>3478045.5</v>
      </c>
      <c r="F42" s="5"/>
      <c r="G42" s="1" t="s">
        <v>25</v>
      </c>
      <c r="H42" s="21">
        <v>562973.35</v>
      </c>
      <c r="I42" s="21">
        <v>930483.12</v>
      </c>
      <c r="J42" s="21">
        <v>1494128.28</v>
      </c>
      <c r="K42" s="4"/>
      <c r="L42" s="5"/>
      <c r="M42" s="5"/>
      <c r="N42" s="5"/>
      <c r="O42" s="3"/>
      <c r="P42" s="3"/>
      <c r="Q42" s="3"/>
      <c r="R42" s="3"/>
      <c r="S42" s="3"/>
      <c r="T42" s="3"/>
      <c r="U42" s="4"/>
    </row>
    <row r="43" spans="1:21" x14ac:dyDescent="0.2">
      <c r="A43" s="1" t="s">
        <v>26</v>
      </c>
      <c r="B43" s="21">
        <v>4227667.21</v>
      </c>
      <c r="C43" s="21">
        <v>3908845.39</v>
      </c>
      <c r="D43" s="21">
        <v>6381365.54</v>
      </c>
      <c r="F43" s="5"/>
      <c r="G43" s="1" t="s">
        <v>26</v>
      </c>
      <c r="H43" s="21">
        <v>689817.12</v>
      </c>
      <c r="I43" s="21">
        <v>944237.05</v>
      </c>
      <c r="J43" s="21">
        <v>2453269.9</v>
      </c>
      <c r="K43" s="3"/>
      <c r="L43" s="5"/>
      <c r="M43" s="5"/>
      <c r="N43" s="5"/>
      <c r="O43" s="4"/>
      <c r="P43" s="4"/>
      <c r="Q43" s="4"/>
      <c r="R43" s="4"/>
      <c r="S43" s="4"/>
      <c r="T43" s="4"/>
      <c r="U43" s="4"/>
    </row>
    <row r="44" spans="1:21" x14ac:dyDescent="0.2">
      <c r="A44" s="1" t="s">
        <v>27</v>
      </c>
      <c r="B44" s="21">
        <v>3653418.86</v>
      </c>
      <c r="C44" s="21">
        <v>3343820.51</v>
      </c>
      <c r="D44" s="21">
        <v>7478660.1799999997</v>
      </c>
      <c r="F44" s="4"/>
      <c r="G44" s="1" t="s">
        <v>27</v>
      </c>
      <c r="H44" s="21">
        <v>508422.8</v>
      </c>
      <c r="I44" s="21">
        <v>1049757.1599999999</v>
      </c>
      <c r="J44" s="21">
        <v>3720632.99</v>
      </c>
      <c r="K44" s="4"/>
      <c r="L44" s="5"/>
      <c r="M44" s="5"/>
      <c r="N44" s="5"/>
      <c r="O44" s="3"/>
      <c r="P44" s="3"/>
      <c r="Q44" s="3"/>
      <c r="R44" s="3"/>
      <c r="S44" s="3"/>
      <c r="T44" s="3"/>
      <c r="U44" s="4"/>
    </row>
    <row r="45" spans="1:21" x14ac:dyDescent="0.2">
      <c r="A45" s="1" t="s">
        <v>28</v>
      </c>
      <c r="B45" s="21">
        <v>4468017.13</v>
      </c>
      <c r="C45" s="21">
        <v>3650957.91</v>
      </c>
      <c r="D45" s="21">
        <v>6440525.5199999996</v>
      </c>
      <c r="F45" s="4"/>
      <c r="G45" s="1" t="s">
        <v>28</v>
      </c>
      <c r="H45" s="21">
        <v>610321.55000000005</v>
      </c>
      <c r="I45" s="21">
        <v>1074322.81</v>
      </c>
      <c r="J45" s="21">
        <v>2451271.9</v>
      </c>
      <c r="K45" s="3"/>
      <c r="L45" s="5"/>
      <c r="M45" s="5"/>
      <c r="N45" s="5"/>
      <c r="O45" s="4"/>
      <c r="P45" s="4"/>
      <c r="Q45" s="4"/>
      <c r="R45" s="4"/>
      <c r="S45" s="4"/>
      <c r="T45" s="4"/>
      <c r="U45" s="4"/>
    </row>
    <row r="46" spans="1:21" x14ac:dyDescent="0.2">
      <c r="A46" s="1" t="s">
        <v>29</v>
      </c>
      <c r="B46" s="21">
        <v>3770697.18</v>
      </c>
      <c r="C46" s="21">
        <v>3470829.86</v>
      </c>
      <c r="D46" s="21">
        <v>5037772.78</v>
      </c>
      <c r="F46" s="4"/>
      <c r="G46" s="1" t="s">
        <v>29</v>
      </c>
      <c r="H46" s="21">
        <v>555137.91</v>
      </c>
      <c r="I46" s="21">
        <v>1054375.5</v>
      </c>
      <c r="J46" s="21">
        <v>1845164.55</v>
      </c>
      <c r="K46" s="4"/>
      <c r="L46" s="5"/>
      <c r="M46" s="5"/>
      <c r="N46" s="5"/>
      <c r="O46" s="3"/>
      <c r="P46" s="3"/>
      <c r="Q46" s="3"/>
      <c r="R46" s="3"/>
      <c r="S46" s="3"/>
      <c r="T46" s="3"/>
      <c r="U46" s="4"/>
    </row>
    <row r="47" spans="1:21" x14ac:dyDescent="0.2">
      <c r="A47" s="1" t="s">
        <v>30</v>
      </c>
      <c r="B47" s="21">
        <v>4397406.05</v>
      </c>
      <c r="C47" s="21">
        <v>4038513.24</v>
      </c>
      <c r="D47" s="21">
        <v>4699024.5199999996</v>
      </c>
      <c r="F47" s="4"/>
      <c r="G47" s="1" t="s">
        <v>30</v>
      </c>
      <c r="H47" s="21">
        <v>604873.93000000005</v>
      </c>
      <c r="I47" s="21">
        <v>901995.63</v>
      </c>
      <c r="J47" s="21">
        <v>1611297.82</v>
      </c>
      <c r="K47" s="3"/>
      <c r="L47" s="5"/>
      <c r="M47" s="5"/>
      <c r="N47" s="5"/>
      <c r="O47" s="4"/>
      <c r="P47" s="4"/>
      <c r="Q47" s="4"/>
      <c r="R47" s="4"/>
      <c r="S47" s="4"/>
      <c r="T47" s="4"/>
      <c r="U47" s="4"/>
    </row>
    <row r="48" spans="1:21" x14ac:dyDescent="0.2">
      <c r="A48" s="1" t="s">
        <v>31</v>
      </c>
      <c r="B48" s="21">
        <v>4447661.8</v>
      </c>
      <c r="C48" s="21">
        <v>3570481.29</v>
      </c>
      <c r="D48" s="21">
        <v>5640527.9299999997</v>
      </c>
      <c r="F48" s="4"/>
      <c r="G48" s="1" t="s">
        <v>31</v>
      </c>
      <c r="H48" s="21">
        <v>567872.91</v>
      </c>
      <c r="I48" s="21">
        <v>977896.18</v>
      </c>
      <c r="J48" s="21">
        <v>1609226.82</v>
      </c>
      <c r="K48" s="4"/>
      <c r="L48" s="5"/>
      <c r="M48" s="5"/>
      <c r="N48" s="5"/>
      <c r="O48" s="3"/>
      <c r="P48" s="3"/>
      <c r="Q48" s="3"/>
      <c r="R48" s="3"/>
      <c r="S48" s="3"/>
      <c r="T48" s="3"/>
      <c r="U48" s="4"/>
    </row>
    <row r="49" spans="1:21" x14ac:dyDescent="0.2">
      <c r="A49" s="1" t="s">
        <v>32</v>
      </c>
      <c r="B49" s="21">
        <v>5053951.1900000004</v>
      </c>
      <c r="C49" s="21">
        <v>4666756.93</v>
      </c>
      <c r="D49" s="21">
        <v>6347261.3700000001</v>
      </c>
      <c r="F49" s="4"/>
      <c r="G49" s="1" t="s">
        <v>32</v>
      </c>
      <c r="H49" s="21">
        <v>705950.64</v>
      </c>
      <c r="I49" s="21">
        <v>1173252.72</v>
      </c>
      <c r="J49" s="21">
        <v>1679323.21</v>
      </c>
      <c r="K49" s="3"/>
      <c r="L49" s="5"/>
      <c r="M49" s="5"/>
      <c r="N49" s="5"/>
      <c r="O49" s="4"/>
      <c r="P49" s="4"/>
      <c r="Q49" s="4"/>
      <c r="R49" s="4"/>
      <c r="S49" s="4"/>
      <c r="T49" s="4"/>
      <c r="U49" s="4"/>
    </row>
    <row r="50" spans="1:21" x14ac:dyDescent="0.2">
      <c r="A50" s="1" t="s">
        <v>33</v>
      </c>
      <c r="B50" s="21">
        <v>5722592.6799999997</v>
      </c>
      <c r="C50" s="21">
        <v>5237119</v>
      </c>
      <c r="D50" s="2"/>
      <c r="F50" s="4"/>
      <c r="G50" s="1" t="s">
        <v>33</v>
      </c>
      <c r="H50" s="21">
        <v>774392.25</v>
      </c>
      <c r="I50" s="21">
        <v>1261521.97</v>
      </c>
      <c r="J50" s="2"/>
      <c r="K50" s="4"/>
      <c r="L50" s="5"/>
      <c r="M50" s="5"/>
      <c r="N50" s="5"/>
      <c r="O50" s="3"/>
      <c r="P50" s="3"/>
      <c r="Q50" s="3"/>
      <c r="R50" s="3"/>
      <c r="S50" s="3"/>
      <c r="T50" s="3"/>
      <c r="U50" s="4"/>
    </row>
    <row r="51" spans="1:21" x14ac:dyDescent="0.2">
      <c r="A51" s="1" t="s">
        <v>34</v>
      </c>
      <c r="B51" s="21">
        <v>5505315.7999999998</v>
      </c>
      <c r="C51" s="21">
        <v>4347918.42</v>
      </c>
      <c r="D51" s="2"/>
      <c r="F51" s="4"/>
      <c r="G51" s="1" t="s">
        <v>34</v>
      </c>
      <c r="H51" s="21">
        <v>1136053.1200000001</v>
      </c>
      <c r="I51" s="21">
        <v>1529731.76</v>
      </c>
      <c r="J51" s="2"/>
      <c r="K51" s="3"/>
      <c r="L51" s="5"/>
      <c r="M51" s="5"/>
      <c r="N51" s="5"/>
      <c r="O51" s="4"/>
      <c r="P51" s="4"/>
      <c r="Q51" s="4"/>
      <c r="R51" s="4"/>
      <c r="S51" s="4"/>
      <c r="T51" s="4"/>
      <c r="U51" s="4"/>
    </row>
    <row r="52" spans="1:21" x14ac:dyDescent="0.2">
      <c r="A52" s="1" t="s">
        <v>35</v>
      </c>
      <c r="B52" s="21">
        <v>5663698.1600000001</v>
      </c>
      <c r="C52" s="21">
        <v>5341011.43</v>
      </c>
      <c r="D52" s="2"/>
      <c r="F52" s="4"/>
      <c r="G52" s="1" t="s">
        <v>35</v>
      </c>
      <c r="H52" s="21">
        <v>2080075.2</v>
      </c>
      <c r="I52" s="21">
        <v>2395813.7000000002</v>
      </c>
      <c r="J52" s="2"/>
      <c r="K52" s="4"/>
      <c r="L52" s="5"/>
      <c r="M52" s="5"/>
      <c r="N52" s="5"/>
      <c r="O52" s="3"/>
      <c r="P52" s="3"/>
      <c r="Q52" s="3"/>
      <c r="R52" s="3"/>
      <c r="S52" s="3"/>
      <c r="T52" s="3"/>
      <c r="U52" s="4"/>
    </row>
    <row r="53" spans="1:21" x14ac:dyDescent="0.2">
      <c r="A53" s="1" t="s">
        <v>36</v>
      </c>
      <c r="B53" s="2">
        <f>SUM(B41:B52)</f>
        <v>57974521.039999992</v>
      </c>
      <c r="C53" s="2">
        <f t="shared" ref="C53" si="8">SUM(C41:C52)</f>
        <v>50445041.07</v>
      </c>
      <c r="D53" s="2">
        <f t="shared" ref="D53" si="9">SUM(D41:D52)</f>
        <v>49535582.649999999</v>
      </c>
      <c r="G53" s="1" t="s">
        <v>36</v>
      </c>
      <c r="H53" s="2">
        <f>SUM(H41:H52)</f>
        <v>9643464.1499999985</v>
      </c>
      <c r="I53" s="2">
        <f t="shared" ref="I53" si="10">SUM(I41:I52)</f>
        <v>14405240.280000001</v>
      </c>
      <c r="J53" s="2">
        <f t="shared" ref="J53" si="11">SUM(J41:J52)</f>
        <v>18377000.82</v>
      </c>
      <c r="K53" s="3"/>
      <c r="L53" s="5"/>
      <c r="M53" s="12"/>
      <c r="N53" s="12"/>
      <c r="O53" s="8"/>
      <c r="P53" s="8"/>
      <c r="Q53" s="8"/>
      <c r="R53" s="8"/>
      <c r="S53" s="8"/>
      <c r="T53" s="8"/>
      <c r="U53" s="4"/>
    </row>
    <row r="54" spans="1:21" x14ac:dyDescent="0.2">
      <c r="G54" s="5"/>
      <c r="H54" s="5"/>
      <c r="I54" s="5"/>
      <c r="J54" s="4"/>
      <c r="K54" s="4"/>
      <c r="L54" s="5"/>
      <c r="M54" s="12"/>
      <c r="N54" s="12"/>
      <c r="O54" s="13"/>
      <c r="P54" s="13"/>
      <c r="Q54" s="13"/>
      <c r="R54" s="13"/>
      <c r="S54" s="13"/>
      <c r="T54" s="13"/>
      <c r="U54" s="4"/>
    </row>
    <row r="55" spans="1:21" x14ac:dyDescent="0.2">
      <c r="A55" s="46" t="s">
        <v>5</v>
      </c>
      <c r="B55" s="46"/>
      <c r="C55" s="46"/>
      <c r="D55" s="46"/>
      <c r="G55" s="46" t="s">
        <v>6</v>
      </c>
      <c r="H55" s="46"/>
      <c r="I55" s="46"/>
      <c r="J55" s="46"/>
      <c r="K55" s="3"/>
      <c r="L55" s="5"/>
      <c r="M55" s="12"/>
      <c r="N55" s="12"/>
      <c r="O55" s="8"/>
      <c r="P55" s="8"/>
      <c r="Q55" s="8"/>
      <c r="R55" s="8"/>
      <c r="S55" s="8"/>
      <c r="T55" s="8"/>
      <c r="U55" s="4"/>
    </row>
    <row r="56" spans="1:21" x14ac:dyDescent="0.2">
      <c r="A56" s="1"/>
      <c r="B56" s="1" t="s">
        <v>221</v>
      </c>
      <c r="C56" s="1" t="s">
        <v>222</v>
      </c>
      <c r="D56" s="1" t="s">
        <v>223</v>
      </c>
      <c r="G56" s="1"/>
      <c r="H56" s="1" t="s">
        <v>263</v>
      </c>
      <c r="I56" s="1" t="s">
        <v>264</v>
      </c>
      <c r="J56" s="1" t="s">
        <v>265</v>
      </c>
      <c r="K56" s="4"/>
      <c r="L56" s="5"/>
      <c r="M56" s="5"/>
      <c r="N56" s="5"/>
      <c r="O56" s="4"/>
      <c r="P56" s="4"/>
      <c r="Q56" s="4"/>
      <c r="R56" s="4"/>
      <c r="S56" s="8"/>
      <c r="T56" s="13"/>
      <c r="U56" s="4"/>
    </row>
    <row r="57" spans="1:21" x14ac:dyDescent="0.2">
      <c r="A57" s="1" t="s">
        <v>24</v>
      </c>
      <c r="B57" s="21">
        <v>10430746.039999999</v>
      </c>
      <c r="C57" s="21">
        <v>10869599.449999999</v>
      </c>
      <c r="D57" s="21">
        <v>10395385.33</v>
      </c>
      <c r="G57" s="1" t="s">
        <v>24</v>
      </c>
      <c r="H57" s="21">
        <v>1623374.73</v>
      </c>
      <c r="I57" s="21">
        <v>1783162.98</v>
      </c>
      <c r="J57" s="21">
        <v>1687594.44</v>
      </c>
      <c r="K57" s="3"/>
      <c r="L57" s="5"/>
      <c r="M57" s="5"/>
      <c r="N57" s="5"/>
      <c r="O57" s="4"/>
      <c r="P57" s="4"/>
      <c r="Q57" s="4"/>
      <c r="R57" s="4"/>
      <c r="S57" s="13"/>
      <c r="T57" s="8"/>
      <c r="U57" s="4"/>
    </row>
    <row r="58" spans="1:21" x14ac:dyDescent="0.2">
      <c r="A58" s="1" t="s">
        <v>25</v>
      </c>
      <c r="B58" s="21">
        <v>9967323.75</v>
      </c>
      <c r="C58" s="21">
        <v>9579113.2699999996</v>
      </c>
      <c r="D58" s="21">
        <v>9660323.0199999996</v>
      </c>
      <c r="G58" s="1" t="s">
        <v>25</v>
      </c>
      <c r="H58" s="21">
        <v>1404931.86</v>
      </c>
      <c r="I58" s="21">
        <v>1478696.51</v>
      </c>
      <c r="J58" s="21">
        <v>1600664.29</v>
      </c>
      <c r="K58" s="4"/>
      <c r="L58" s="5"/>
      <c r="M58" s="6"/>
      <c r="N58" s="6"/>
      <c r="O58" s="3"/>
      <c r="P58" s="3"/>
      <c r="Q58" s="3"/>
      <c r="R58" s="3"/>
      <c r="S58" s="8"/>
      <c r="T58" s="8"/>
      <c r="U58" s="4"/>
    </row>
    <row r="59" spans="1:21" x14ac:dyDescent="0.2">
      <c r="A59" s="1" t="s">
        <v>26</v>
      </c>
      <c r="B59" s="21">
        <v>10563347.09</v>
      </c>
      <c r="C59" s="21">
        <v>10150296.789999999</v>
      </c>
      <c r="D59" s="21">
        <v>18002278.449999999</v>
      </c>
      <c r="G59" s="1" t="s">
        <v>26</v>
      </c>
      <c r="H59" s="21">
        <v>1576403.5</v>
      </c>
      <c r="I59" s="21">
        <v>1660783.39</v>
      </c>
      <c r="J59" s="21">
        <v>3630792.46</v>
      </c>
      <c r="K59" s="3"/>
      <c r="L59" s="5"/>
      <c r="M59" s="5"/>
      <c r="N59" s="4"/>
      <c r="O59" s="4"/>
      <c r="P59" s="4"/>
      <c r="Q59" s="4"/>
      <c r="R59" s="4"/>
      <c r="S59" s="13"/>
      <c r="T59" s="8"/>
      <c r="U59" s="4"/>
    </row>
    <row r="60" spans="1:21" x14ac:dyDescent="0.2">
      <c r="A60" s="1" t="s">
        <v>27</v>
      </c>
      <c r="B60" s="21">
        <v>8956593.4700000007</v>
      </c>
      <c r="C60" s="21">
        <v>8902680.4600000009</v>
      </c>
      <c r="D60" s="21">
        <v>15978482.08</v>
      </c>
      <c r="G60" s="1" t="s">
        <v>27</v>
      </c>
      <c r="H60" s="21">
        <v>1201915.31</v>
      </c>
      <c r="I60" s="21">
        <v>1264937.55</v>
      </c>
      <c r="J60" s="21">
        <v>3225420.58</v>
      </c>
      <c r="K60" s="4"/>
      <c r="L60" s="5"/>
      <c r="M60" s="6"/>
      <c r="N60" s="3"/>
      <c r="O60" s="3"/>
      <c r="P60" s="3"/>
      <c r="Q60" s="3"/>
      <c r="R60" s="3"/>
      <c r="S60" s="8"/>
      <c r="T60" s="8"/>
      <c r="U60" s="4"/>
    </row>
    <row r="61" spans="1:21" x14ac:dyDescent="0.2">
      <c r="A61" s="1" t="s">
        <v>28</v>
      </c>
      <c r="B61" s="21">
        <v>9217313.7200000007</v>
      </c>
      <c r="C61" s="21">
        <v>8787441.1500000004</v>
      </c>
      <c r="D61" s="21">
        <v>12856450.890000001</v>
      </c>
      <c r="G61" s="1" t="s">
        <v>28</v>
      </c>
      <c r="H61" s="21">
        <v>1132511.1499999999</v>
      </c>
      <c r="I61" s="21">
        <v>1341228.19</v>
      </c>
      <c r="J61" s="21">
        <v>2624321.6</v>
      </c>
      <c r="K61" s="3"/>
      <c r="L61" s="5"/>
      <c r="M61" s="5"/>
      <c r="N61" s="4"/>
      <c r="O61" s="4"/>
      <c r="P61" s="4"/>
      <c r="Q61" s="4"/>
      <c r="R61" s="4"/>
      <c r="S61" s="13"/>
      <c r="T61" s="8"/>
      <c r="U61" s="4"/>
    </row>
    <row r="62" spans="1:21" x14ac:dyDescent="0.2">
      <c r="A62" s="1" t="s">
        <v>29</v>
      </c>
      <c r="B62" s="21">
        <v>8881008.5999999996</v>
      </c>
      <c r="C62" s="21">
        <v>7713358.3499999996</v>
      </c>
      <c r="D62" s="21">
        <v>10669885.18</v>
      </c>
      <c r="F62" s="4"/>
      <c r="G62" s="1" t="s">
        <v>29</v>
      </c>
      <c r="H62" s="21">
        <v>1132813.53</v>
      </c>
      <c r="I62" s="21">
        <v>1069121.4099999999</v>
      </c>
      <c r="J62" s="21">
        <v>2157200.9900000002</v>
      </c>
      <c r="K62" s="4"/>
      <c r="L62" s="5"/>
      <c r="M62" s="6"/>
      <c r="N62" s="3"/>
      <c r="O62" s="3"/>
      <c r="P62" s="3"/>
      <c r="Q62" s="3"/>
      <c r="R62" s="3"/>
      <c r="S62" s="8"/>
      <c r="T62" s="8"/>
      <c r="U62" s="4"/>
    </row>
    <row r="63" spans="1:21" x14ac:dyDescent="0.2">
      <c r="A63" s="1" t="s">
        <v>30</v>
      </c>
      <c r="B63" s="21">
        <v>9990326.6400000006</v>
      </c>
      <c r="C63" s="21">
        <v>9449143.6400000006</v>
      </c>
      <c r="D63" s="21">
        <v>9041650.4100000001</v>
      </c>
      <c r="F63" s="4"/>
      <c r="G63" s="1" t="s">
        <v>30</v>
      </c>
      <c r="H63" s="21">
        <v>1122173</v>
      </c>
      <c r="I63" s="21">
        <v>1259180.76</v>
      </c>
      <c r="J63" s="21">
        <v>2007647.59</v>
      </c>
      <c r="K63" s="3"/>
      <c r="L63" s="5"/>
      <c r="M63" s="5"/>
      <c r="N63" s="4"/>
      <c r="O63" s="4"/>
      <c r="P63" s="4"/>
      <c r="Q63" s="4"/>
      <c r="R63" s="4"/>
      <c r="S63" s="13"/>
      <c r="T63" s="8"/>
      <c r="U63" s="4"/>
    </row>
    <row r="64" spans="1:21" x14ac:dyDescent="0.2">
      <c r="A64" s="1" t="s">
        <v>31</v>
      </c>
      <c r="B64" s="21">
        <v>9258720.0999999996</v>
      </c>
      <c r="C64" s="21">
        <v>8895158.7200000007</v>
      </c>
      <c r="D64" s="21">
        <v>11371910.890000001</v>
      </c>
      <c r="F64" s="4"/>
      <c r="G64" s="1" t="s">
        <v>31</v>
      </c>
      <c r="H64" s="21">
        <v>1128228.6100000001</v>
      </c>
      <c r="I64" s="21">
        <v>1227880.6599999999</v>
      </c>
      <c r="J64" s="21">
        <v>2249405.6800000002</v>
      </c>
      <c r="K64" s="4"/>
      <c r="L64" s="5"/>
      <c r="M64" s="6"/>
      <c r="N64" s="3"/>
      <c r="O64" s="3"/>
      <c r="P64" s="3"/>
      <c r="Q64" s="3"/>
      <c r="R64" s="3"/>
      <c r="S64" s="8"/>
      <c r="T64" s="8"/>
      <c r="U64" s="4"/>
    </row>
    <row r="65" spans="1:21" x14ac:dyDescent="0.2">
      <c r="A65" s="1" t="s">
        <v>32</v>
      </c>
      <c r="B65" s="21">
        <v>10820580.1</v>
      </c>
      <c r="C65" s="21">
        <v>11038255.689999999</v>
      </c>
      <c r="D65" s="21">
        <v>13150535.01</v>
      </c>
      <c r="F65" s="4"/>
      <c r="G65" s="1" t="s">
        <v>32</v>
      </c>
      <c r="H65" s="21">
        <v>1477564.05</v>
      </c>
      <c r="I65" s="21">
        <v>1783128.73</v>
      </c>
      <c r="J65" s="21">
        <v>2801363.59</v>
      </c>
      <c r="K65" s="4"/>
      <c r="L65" s="5"/>
      <c r="M65" s="5"/>
      <c r="N65" s="4"/>
      <c r="O65" s="4"/>
      <c r="P65" s="4"/>
      <c r="Q65" s="4"/>
      <c r="R65" s="4"/>
      <c r="S65" s="13"/>
      <c r="T65" s="8"/>
      <c r="U65" s="4"/>
    </row>
    <row r="66" spans="1:21" x14ac:dyDescent="0.2">
      <c r="A66" s="1" t="s">
        <v>33</v>
      </c>
      <c r="B66" s="21">
        <v>11198125.640000001</v>
      </c>
      <c r="C66" s="21">
        <v>11033381.68</v>
      </c>
      <c r="D66" s="2"/>
      <c r="F66" s="4"/>
      <c r="G66" s="1" t="s">
        <v>33</v>
      </c>
      <c r="H66" s="21">
        <v>1701581.36</v>
      </c>
      <c r="I66" s="21">
        <v>1797585.24</v>
      </c>
      <c r="J66" s="2"/>
      <c r="K66" s="3"/>
      <c r="L66" s="5"/>
      <c r="M66" s="6"/>
      <c r="N66" s="3"/>
      <c r="O66" s="3"/>
      <c r="P66" s="3"/>
      <c r="Q66" s="3"/>
      <c r="R66" s="3"/>
      <c r="S66" s="8"/>
      <c r="T66" s="8"/>
      <c r="U66" s="4"/>
    </row>
    <row r="67" spans="1:21" x14ac:dyDescent="0.2">
      <c r="A67" s="1" t="s">
        <v>34</v>
      </c>
      <c r="B67" s="21">
        <v>12323550.550000001</v>
      </c>
      <c r="C67" s="21">
        <v>11140217.460000001</v>
      </c>
      <c r="D67" s="2"/>
      <c r="F67" s="4"/>
      <c r="G67" s="1" t="s">
        <v>34</v>
      </c>
      <c r="H67" s="21">
        <v>1822563.25</v>
      </c>
      <c r="I67" s="21">
        <v>1719771.06</v>
      </c>
      <c r="J67" s="2"/>
      <c r="K67" s="4"/>
      <c r="L67" s="5"/>
      <c r="M67" s="5"/>
      <c r="N67" s="4"/>
      <c r="O67" s="4"/>
      <c r="P67" s="4"/>
      <c r="Q67" s="4"/>
      <c r="R67" s="4"/>
      <c r="S67" s="13"/>
      <c r="T67" s="8"/>
      <c r="U67" s="4"/>
    </row>
    <row r="68" spans="1:21" x14ac:dyDescent="0.2">
      <c r="A68" s="1" t="s">
        <v>35</v>
      </c>
      <c r="B68" s="21">
        <v>13016232.65</v>
      </c>
      <c r="C68" s="21">
        <v>12341978.699999999</v>
      </c>
      <c r="D68" s="2"/>
      <c r="F68" s="4"/>
      <c r="G68" s="1" t="s">
        <v>35</v>
      </c>
      <c r="H68" s="21">
        <v>1669003.99</v>
      </c>
      <c r="I68" s="21">
        <v>1879918.57</v>
      </c>
      <c r="J68" s="2"/>
      <c r="K68" s="3"/>
      <c r="L68" s="5"/>
      <c r="M68" s="5"/>
      <c r="N68" s="4"/>
      <c r="O68" s="4"/>
      <c r="P68" s="4"/>
      <c r="Q68" s="4"/>
      <c r="R68" s="4"/>
      <c r="S68" s="4"/>
      <c r="T68" s="8"/>
      <c r="U68" s="4"/>
    </row>
    <row r="69" spans="1:21" x14ac:dyDescent="0.2">
      <c r="A69" s="1" t="s">
        <v>36</v>
      </c>
      <c r="B69" s="2">
        <f>SUM(B57:B68)</f>
        <v>124623868.34999999</v>
      </c>
      <c r="C69" s="2">
        <f t="shared" ref="C69" si="12">SUM(C57:C68)</f>
        <v>119900625.36</v>
      </c>
      <c r="D69" s="2">
        <f t="shared" ref="D69" si="13">SUM(D57:D68)</f>
        <v>111126901.25999999</v>
      </c>
      <c r="F69" s="4"/>
      <c r="G69" s="1" t="s">
        <v>36</v>
      </c>
      <c r="H69" s="2">
        <f>SUM(H57:H68)</f>
        <v>16993064.34</v>
      </c>
      <c r="I69" s="2">
        <f t="shared" ref="I69" si="14">SUM(I57:I68)</f>
        <v>18265395.050000001</v>
      </c>
      <c r="J69" s="2">
        <f t="shared" ref="J69" si="15">SUM(J57:J68)</f>
        <v>21984411.219999999</v>
      </c>
      <c r="K69" s="4"/>
      <c r="L69" s="5"/>
      <c r="M69" s="5"/>
      <c r="N69" s="4"/>
      <c r="O69" s="4"/>
      <c r="P69" s="4"/>
      <c r="Q69" s="4"/>
      <c r="R69" s="4"/>
      <c r="S69" s="4"/>
      <c r="T69" s="8"/>
      <c r="U69" s="4"/>
    </row>
    <row r="70" spans="1:21" x14ac:dyDescent="0.2">
      <c r="F70" s="4"/>
      <c r="G70" s="5"/>
      <c r="H70" s="6"/>
      <c r="I70" s="3"/>
      <c r="J70" s="3"/>
      <c r="K70" s="3"/>
      <c r="L70" s="5"/>
      <c r="M70" s="5"/>
      <c r="N70" s="3"/>
      <c r="O70" s="3"/>
      <c r="P70" s="3"/>
      <c r="Q70" s="3"/>
      <c r="R70" s="3"/>
      <c r="S70" s="3"/>
      <c r="T70" s="8"/>
      <c r="U70" s="4"/>
    </row>
    <row r="71" spans="1:21" x14ac:dyDescent="0.2">
      <c r="A71" s="46" t="s">
        <v>5</v>
      </c>
      <c r="B71" s="46"/>
      <c r="C71" s="46"/>
      <c r="D71" s="46"/>
      <c r="F71" s="4"/>
      <c r="G71" s="46" t="s">
        <v>6</v>
      </c>
      <c r="H71" s="46"/>
      <c r="I71" s="46"/>
      <c r="J71" s="46"/>
      <c r="K71" s="4"/>
      <c r="L71" s="5"/>
      <c r="M71" s="5"/>
      <c r="N71" s="4"/>
      <c r="O71" s="4"/>
      <c r="P71" s="4"/>
      <c r="Q71" s="4"/>
      <c r="R71" s="4"/>
      <c r="S71" s="4"/>
      <c r="T71" s="8"/>
      <c r="U71" s="4"/>
    </row>
    <row r="72" spans="1:21" x14ac:dyDescent="0.2">
      <c r="A72" s="1"/>
      <c r="B72" s="1" t="s">
        <v>224</v>
      </c>
      <c r="C72" s="1" t="s">
        <v>225</v>
      </c>
      <c r="D72" s="1" t="s">
        <v>226</v>
      </c>
      <c r="F72" s="4"/>
      <c r="G72" s="1"/>
      <c r="H72" s="1" t="s">
        <v>266</v>
      </c>
      <c r="I72" s="1" t="s">
        <v>267</v>
      </c>
      <c r="J72" s="1" t="s">
        <v>268</v>
      </c>
      <c r="K72" s="3"/>
      <c r="L72" s="5"/>
      <c r="M72" s="5"/>
      <c r="N72" s="3"/>
      <c r="O72" s="3"/>
      <c r="P72" s="3"/>
      <c r="Q72" s="3"/>
      <c r="R72" s="3"/>
      <c r="S72" s="3"/>
      <c r="T72" s="8"/>
      <c r="U72" s="4"/>
    </row>
    <row r="73" spans="1:21" x14ac:dyDescent="0.2">
      <c r="A73" s="1" t="s">
        <v>24</v>
      </c>
      <c r="B73" s="21">
        <v>99112.91</v>
      </c>
      <c r="C73" s="21">
        <v>179834.11</v>
      </c>
      <c r="D73" s="21">
        <v>188441.92</v>
      </c>
      <c r="F73" s="4"/>
      <c r="G73" s="1" t="s">
        <v>24</v>
      </c>
      <c r="H73" s="21">
        <v>80766.14</v>
      </c>
      <c r="I73" s="21">
        <v>76018.61</v>
      </c>
      <c r="J73" s="21">
        <v>56703.05</v>
      </c>
      <c r="K73" s="4"/>
      <c r="L73" s="5"/>
      <c r="M73" s="5"/>
      <c r="N73" s="4"/>
      <c r="O73" s="4"/>
      <c r="P73" s="4"/>
      <c r="Q73" s="4"/>
      <c r="R73" s="4"/>
      <c r="S73" s="4"/>
      <c r="T73" s="8"/>
      <c r="U73" s="4"/>
    </row>
    <row r="74" spans="1:21" x14ac:dyDescent="0.2">
      <c r="A74" s="1" t="s">
        <v>25</v>
      </c>
      <c r="B74" s="21">
        <v>80927.289999999994</v>
      </c>
      <c r="C74" s="21">
        <v>159214.74</v>
      </c>
      <c r="D74" s="21">
        <v>202384.85</v>
      </c>
      <c r="F74" s="4"/>
      <c r="G74" s="1" t="s">
        <v>25</v>
      </c>
      <c r="H74" s="21">
        <v>57872.59</v>
      </c>
      <c r="I74" s="21">
        <v>47627.79</v>
      </c>
      <c r="J74" s="21">
        <v>44355.18</v>
      </c>
      <c r="K74" s="3"/>
      <c r="L74" s="5"/>
      <c r="M74" s="5"/>
      <c r="N74" s="3"/>
      <c r="O74" s="3"/>
      <c r="P74" s="3"/>
      <c r="Q74" s="3"/>
      <c r="R74" s="3"/>
      <c r="S74" s="3"/>
      <c r="T74" s="8"/>
      <c r="U74" s="4"/>
    </row>
    <row r="75" spans="1:21" x14ac:dyDescent="0.2">
      <c r="A75" s="1" t="s">
        <v>26</v>
      </c>
      <c r="B75" s="21">
        <v>81974.009999999995</v>
      </c>
      <c r="C75" s="21">
        <v>180898.76</v>
      </c>
      <c r="D75" s="21">
        <v>298347.39</v>
      </c>
      <c r="F75" s="4"/>
      <c r="G75" s="1" t="s">
        <v>26</v>
      </c>
      <c r="H75" s="21">
        <v>75851</v>
      </c>
      <c r="I75" s="21">
        <v>71022.539999999994</v>
      </c>
      <c r="J75" s="21">
        <v>35384.79</v>
      </c>
      <c r="K75" s="4"/>
      <c r="L75" s="5"/>
      <c r="M75" s="5"/>
      <c r="N75" s="4"/>
      <c r="O75" s="4"/>
      <c r="P75" s="4"/>
      <c r="Q75" s="4"/>
      <c r="R75" s="4"/>
      <c r="S75" s="4"/>
      <c r="T75" s="8"/>
      <c r="U75" s="4"/>
    </row>
    <row r="76" spans="1:21" x14ac:dyDescent="0.2">
      <c r="A76" s="1" t="s">
        <v>27</v>
      </c>
      <c r="B76" s="21">
        <v>65450.2</v>
      </c>
      <c r="C76" s="21">
        <v>171397.73</v>
      </c>
      <c r="D76" s="21">
        <v>294154.53000000003</v>
      </c>
      <c r="F76" s="4"/>
      <c r="G76" s="1" t="s">
        <v>27</v>
      </c>
      <c r="H76" s="21">
        <v>63926.1</v>
      </c>
      <c r="I76" s="21">
        <v>45806.87</v>
      </c>
      <c r="J76" s="21">
        <v>35330.22</v>
      </c>
      <c r="K76" s="3"/>
      <c r="L76" s="5"/>
      <c r="M76" s="5"/>
      <c r="N76" s="3"/>
      <c r="O76" s="3"/>
      <c r="P76" s="3"/>
      <c r="Q76" s="3"/>
      <c r="R76" s="3"/>
      <c r="S76" s="3"/>
      <c r="T76" s="8"/>
      <c r="U76" s="4"/>
    </row>
    <row r="77" spans="1:21" x14ac:dyDescent="0.2">
      <c r="A77" s="1" t="s">
        <v>28</v>
      </c>
      <c r="B77" s="21">
        <v>103655.99</v>
      </c>
      <c r="C77" s="21">
        <v>198989.73</v>
      </c>
      <c r="D77" s="21">
        <v>214414</v>
      </c>
      <c r="E77" s="4"/>
      <c r="F77" s="4"/>
      <c r="G77" s="1" t="s">
        <v>28</v>
      </c>
      <c r="H77" s="21">
        <v>56067.56</v>
      </c>
      <c r="I77" s="21">
        <v>46117.59</v>
      </c>
      <c r="J77" s="21">
        <v>53544.87</v>
      </c>
      <c r="K77" s="4"/>
      <c r="L77" s="5"/>
      <c r="M77" s="5"/>
      <c r="N77" s="4"/>
      <c r="O77" s="4"/>
      <c r="P77" s="4"/>
      <c r="Q77" s="4"/>
      <c r="R77" s="4"/>
      <c r="S77" s="4"/>
      <c r="T77" s="8"/>
      <c r="U77" s="4"/>
    </row>
    <row r="78" spans="1:21" x14ac:dyDescent="0.2">
      <c r="A78" s="1" t="s">
        <v>29</v>
      </c>
      <c r="B78" s="21">
        <v>72157.94</v>
      </c>
      <c r="C78" s="21">
        <v>161761.71</v>
      </c>
      <c r="D78" s="21">
        <v>142948.14000000001</v>
      </c>
      <c r="E78" s="4"/>
      <c r="F78" s="4"/>
      <c r="G78" s="1" t="s">
        <v>29</v>
      </c>
      <c r="H78" s="21">
        <v>55246.38</v>
      </c>
      <c r="I78" s="21">
        <v>40170.01</v>
      </c>
      <c r="J78" s="21">
        <v>60185.07</v>
      </c>
      <c r="K78" s="3"/>
      <c r="L78" s="5"/>
      <c r="M78" s="5"/>
      <c r="N78" s="3"/>
      <c r="O78" s="3"/>
      <c r="P78" s="3"/>
      <c r="Q78" s="3"/>
      <c r="R78" s="3"/>
      <c r="S78" s="3"/>
      <c r="T78" s="8"/>
      <c r="U78" s="4"/>
    </row>
    <row r="79" spans="1:21" x14ac:dyDescent="0.2">
      <c r="A79" s="1" t="s">
        <v>30</v>
      </c>
      <c r="B79" s="21">
        <v>81260.61</v>
      </c>
      <c r="C79" s="21">
        <v>197395.42</v>
      </c>
      <c r="D79" s="21">
        <v>159972.82</v>
      </c>
      <c r="E79" s="4"/>
      <c r="F79" s="4"/>
      <c r="G79" s="1" t="s">
        <v>30</v>
      </c>
      <c r="H79" s="21">
        <v>56403.199999999997</v>
      </c>
      <c r="I79" s="21">
        <v>39952.97</v>
      </c>
      <c r="J79" s="21">
        <v>65813.539999999994</v>
      </c>
      <c r="K79" s="4"/>
      <c r="L79" s="5"/>
      <c r="M79" s="5"/>
      <c r="N79" s="4"/>
      <c r="O79" s="4"/>
      <c r="P79" s="4"/>
      <c r="Q79" s="4"/>
      <c r="R79" s="4"/>
      <c r="S79" s="4"/>
      <c r="T79" s="8"/>
    </row>
    <row r="80" spans="1:21" x14ac:dyDescent="0.2">
      <c r="A80" s="1" t="s">
        <v>31</v>
      </c>
      <c r="B80" s="21">
        <v>76671.990000000005</v>
      </c>
      <c r="C80" s="21">
        <v>131438.63</v>
      </c>
      <c r="D80" s="21">
        <v>223202.74</v>
      </c>
      <c r="E80" s="4"/>
      <c r="F80" s="4"/>
      <c r="G80" s="1" t="s">
        <v>31</v>
      </c>
      <c r="H80" s="21">
        <v>60707.05</v>
      </c>
      <c r="I80" s="21">
        <v>30822.85</v>
      </c>
      <c r="J80" s="21">
        <v>54695.85</v>
      </c>
      <c r="K80" s="3"/>
      <c r="L80" s="5"/>
      <c r="M80" s="5"/>
      <c r="N80" s="3"/>
      <c r="O80" s="3"/>
      <c r="P80" s="3"/>
      <c r="Q80" s="3"/>
      <c r="R80" s="3"/>
      <c r="S80" s="3"/>
      <c r="T80" s="8"/>
    </row>
    <row r="81" spans="1:21" x14ac:dyDescent="0.2">
      <c r="A81" s="1" t="s">
        <v>32</v>
      </c>
      <c r="B81" s="21">
        <v>111000.68</v>
      </c>
      <c r="C81" s="21">
        <v>156743.15</v>
      </c>
      <c r="D81" s="21">
        <v>199668.88</v>
      </c>
      <c r="E81" s="4"/>
      <c r="F81" s="4"/>
      <c r="G81" s="1" t="s">
        <v>32</v>
      </c>
      <c r="H81" s="21">
        <v>47601.03</v>
      </c>
      <c r="I81" s="21">
        <v>48823.58</v>
      </c>
      <c r="J81" s="21">
        <v>71332.259999999995</v>
      </c>
      <c r="K81" s="4"/>
      <c r="L81" s="5"/>
      <c r="M81" s="5"/>
      <c r="N81" s="4"/>
      <c r="O81" s="4"/>
      <c r="P81" s="4"/>
      <c r="Q81" s="4"/>
      <c r="R81" s="4"/>
      <c r="S81" s="4"/>
      <c r="T81" s="8"/>
    </row>
    <row r="82" spans="1:21" x14ac:dyDescent="0.2">
      <c r="A82" s="1" t="s">
        <v>33</v>
      </c>
      <c r="B82" s="21">
        <v>93270.07</v>
      </c>
      <c r="C82" s="21">
        <v>174056.89</v>
      </c>
      <c r="D82" s="2"/>
      <c r="E82" s="4"/>
      <c r="F82" s="5"/>
      <c r="G82" s="1" t="s">
        <v>33</v>
      </c>
      <c r="H82" s="21">
        <v>61252.25</v>
      </c>
      <c r="I82" s="21">
        <v>64504.91</v>
      </c>
      <c r="J82" s="2"/>
      <c r="K82" s="4"/>
      <c r="L82" s="5"/>
      <c r="M82" s="5"/>
      <c r="N82" s="3"/>
      <c r="O82" s="3"/>
      <c r="P82" s="3"/>
      <c r="Q82" s="3"/>
      <c r="R82" s="3"/>
      <c r="S82" s="3"/>
      <c r="T82" s="8"/>
    </row>
    <row r="83" spans="1:21" x14ac:dyDescent="0.2">
      <c r="A83" s="1" t="s">
        <v>34</v>
      </c>
      <c r="B83" s="21">
        <v>123330.76</v>
      </c>
      <c r="C83" s="21">
        <v>120329.85</v>
      </c>
      <c r="D83" s="2"/>
      <c r="E83" s="4"/>
      <c r="F83" s="5"/>
      <c r="G83" s="1" t="s">
        <v>34</v>
      </c>
      <c r="H83" s="21">
        <v>70727.8</v>
      </c>
      <c r="I83" s="21">
        <v>45752.31</v>
      </c>
      <c r="J83" s="2"/>
      <c r="K83" s="4"/>
      <c r="L83" s="5"/>
      <c r="M83" s="5"/>
      <c r="N83" s="4"/>
      <c r="O83" s="4"/>
      <c r="P83" s="4"/>
      <c r="Q83" s="4"/>
      <c r="R83" s="4"/>
      <c r="S83" s="4"/>
      <c r="T83" s="8"/>
    </row>
    <row r="84" spans="1:21" x14ac:dyDescent="0.2">
      <c r="A84" s="1" t="s">
        <v>35</v>
      </c>
      <c r="B84" s="21">
        <v>121648.72</v>
      </c>
      <c r="C84" s="21">
        <v>182700.7</v>
      </c>
      <c r="D84" s="2"/>
      <c r="E84" s="4"/>
      <c r="F84" s="5"/>
      <c r="G84" s="1" t="s">
        <v>35</v>
      </c>
      <c r="H84" s="21">
        <v>53885.25</v>
      </c>
      <c r="I84" s="21">
        <v>48587.33</v>
      </c>
      <c r="J84" s="2"/>
      <c r="K84" s="4"/>
      <c r="L84" s="5"/>
      <c r="M84" s="5"/>
      <c r="N84" s="3"/>
      <c r="O84" s="3"/>
      <c r="P84" s="3"/>
      <c r="Q84" s="3"/>
      <c r="R84" s="3"/>
      <c r="S84" s="3"/>
      <c r="T84" s="8"/>
    </row>
    <row r="85" spans="1:21" x14ac:dyDescent="0.2">
      <c r="A85" s="1" t="s">
        <v>36</v>
      </c>
      <c r="B85" s="2">
        <f>SUM(B73:B84)</f>
        <v>1110461.1700000002</v>
      </c>
      <c r="C85" s="2">
        <f t="shared" ref="C85" si="16">SUM(C73:C84)</f>
        <v>2014761.4200000002</v>
      </c>
      <c r="D85" s="2">
        <f t="shared" ref="D85" si="17">SUM(D73:D84)</f>
        <v>1923535.27</v>
      </c>
      <c r="E85" s="4"/>
      <c r="F85" s="5"/>
      <c r="G85" s="1" t="s">
        <v>36</v>
      </c>
      <c r="H85" s="2">
        <f>SUM(H73:H84)</f>
        <v>740306.35</v>
      </c>
      <c r="I85" s="2">
        <f t="shared" ref="I85" si="18">SUM(I73:I84)</f>
        <v>605207.36</v>
      </c>
      <c r="J85" s="2">
        <f t="shared" ref="J85" si="19">SUM(J73:J84)</f>
        <v>477344.82999999996</v>
      </c>
      <c r="K85" s="3"/>
      <c r="L85" s="5"/>
      <c r="M85" s="5"/>
      <c r="N85" s="4"/>
      <c r="O85" s="4"/>
      <c r="P85" s="4"/>
      <c r="Q85" s="4"/>
      <c r="R85" s="4"/>
      <c r="S85" s="4"/>
      <c r="T85" s="8"/>
    </row>
    <row r="86" spans="1:21" x14ac:dyDescent="0.2">
      <c r="E86" s="4"/>
      <c r="F86" s="5"/>
      <c r="G86" s="5"/>
      <c r="H86" s="4"/>
      <c r="I86" s="4"/>
      <c r="J86" s="4"/>
      <c r="K86" s="4"/>
      <c r="L86" s="5"/>
      <c r="M86" s="5"/>
      <c r="N86" s="3"/>
      <c r="O86" s="3"/>
      <c r="P86" s="3"/>
      <c r="Q86" s="3"/>
      <c r="R86" s="3"/>
      <c r="S86" s="3"/>
      <c r="T86" s="8"/>
      <c r="U86" s="4"/>
    </row>
    <row r="87" spans="1:21" x14ac:dyDescent="0.2">
      <c r="A87" s="46" t="s">
        <v>5</v>
      </c>
      <c r="B87" s="46"/>
      <c r="C87" s="46"/>
      <c r="D87" s="46"/>
      <c r="E87" s="4"/>
      <c r="F87" s="5"/>
      <c r="G87" s="6"/>
      <c r="H87" s="3"/>
      <c r="I87" s="3"/>
      <c r="J87" s="3"/>
      <c r="K87" s="3"/>
      <c r="L87" s="5"/>
      <c r="M87" s="5"/>
      <c r="N87" s="4"/>
      <c r="O87" s="5"/>
      <c r="P87" s="4"/>
      <c r="Q87" s="4"/>
      <c r="R87" s="4"/>
      <c r="S87" s="4"/>
      <c r="T87" s="4"/>
      <c r="U87" s="4"/>
    </row>
    <row r="88" spans="1:21" x14ac:dyDescent="0.2">
      <c r="A88" s="1"/>
      <c r="B88" s="1" t="s">
        <v>227</v>
      </c>
      <c r="C88" s="1" t="s">
        <v>228</v>
      </c>
      <c r="D88" s="1" t="s">
        <v>229</v>
      </c>
      <c r="E88" s="4"/>
      <c r="F88" s="5"/>
      <c r="G88" s="46" t="s">
        <v>6</v>
      </c>
      <c r="H88" s="46"/>
      <c r="I88" s="46"/>
      <c r="J88" s="46"/>
      <c r="K88" s="4"/>
      <c r="L88" s="5"/>
      <c r="M88" s="5"/>
      <c r="N88" s="3"/>
      <c r="O88" s="5"/>
      <c r="P88" s="3"/>
      <c r="Q88" s="3"/>
      <c r="R88" s="3"/>
      <c r="S88" s="3"/>
      <c r="T88" s="3"/>
      <c r="U88" s="3"/>
    </row>
    <row r="89" spans="1:21" x14ac:dyDescent="0.2">
      <c r="A89" s="1" t="s">
        <v>24</v>
      </c>
      <c r="B89" s="21">
        <v>4783098.25</v>
      </c>
      <c r="C89" s="21">
        <v>5391911.0199999996</v>
      </c>
      <c r="D89" s="21">
        <v>5307579.72</v>
      </c>
      <c r="E89" s="4"/>
      <c r="F89" s="5"/>
      <c r="G89" s="1"/>
      <c r="H89" s="1" t="s">
        <v>269</v>
      </c>
      <c r="I89" s="1" t="s">
        <v>270</v>
      </c>
      <c r="J89" s="1" t="s">
        <v>271</v>
      </c>
      <c r="K89" s="3"/>
      <c r="L89" s="5"/>
      <c r="M89" s="5"/>
      <c r="N89" s="4"/>
      <c r="O89" s="5"/>
      <c r="P89" s="4"/>
      <c r="Q89" s="4"/>
      <c r="R89" s="4"/>
      <c r="S89" s="4"/>
      <c r="T89" s="4"/>
      <c r="U89" s="4"/>
    </row>
    <row r="90" spans="1:21" x14ac:dyDescent="0.2">
      <c r="A90" s="1" t="s">
        <v>25</v>
      </c>
      <c r="B90" s="21">
        <v>4335260.58</v>
      </c>
      <c r="C90" s="21">
        <v>4463739.95</v>
      </c>
      <c r="D90" s="21">
        <v>5062713.28</v>
      </c>
      <c r="E90" s="4"/>
      <c r="F90" s="5"/>
      <c r="G90" s="1" t="s">
        <v>24</v>
      </c>
      <c r="H90" s="21">
        <v>421647.09</v>
      </c>
      <c r="I90" s="21">
        <v>619474.93999999994</v>
      </c>
      <c r="J90" s="21">
        <v>681723.36</v>
      </c>
      <c r="K90" s="4"/>
      <c r="L90" s="5"/>
      <c r="M90" s="5"/>
      <c r="N90" s="4"/>
      <c r="O90" s="5"/>
      <c r="P90" s="3"/>
      <c r="Q90" s="3"/>
      <c r="R90" s="3"/>
      <c r="S90" s="3"/>
      <c r="T90" s="3"/>
      <c r="U90" s="3"/>
    </row>
    <row r="91" spans="1:21" x14ac:dyDescent="0.2">
      <c r="A91" s="1" t="s">
        <v>26</v>
      </c>
      <c r="B91" s="21">
        <v>4790124.12</v>
      </c>
      <c r="C91" s="21">
        <v>4207852.7699999996</v>
      </c>
      <c r="D91" s="21">
        <v>10481294.289999999</v>
      </c>
      <c r="E91" s="4"/>
      <c r="F91" s="5"/>
      <c r="G91" s="1" t="s">
        <v>25</v>
      </c>
      <c r="H91" s="21">
        <v>358275.28</v>
      </c>
      <c r="I91" s="21">
        <v>532812.21</v>
      </c>
      <c r="J91" s="21">
        <v>656928.56999999995</v>
      </c>
      <c r="K91" s="3"/>
      <c r="L91" s="5"/>
      <c r="M91" s="6"/>
      <c r="N91" s="3"/>
      <c r="O91" s="5"/>
      <c r="P91" s="4"/>
      <c r="Q91" s="4"/>
      <c r="R91" s="4"/>
      <c r="S91" s="4"/>
      <c r="T91" s="4"/>
      <c r="U91" s="4"/>
    </row>
    <row r="92" spans="1:21" x14ac:dyDescent="0.2">
      <c r="A92" s="1" t="s">
        <v>27</v>
      </c>
      <c r="B92" s="21">
        <v>4402887.55</v>
      </c>
      <c r="C92" s="21">
        <v>4064304.13</v>
      </c>
      <c r="D92" s="21">
        <v>12060464.57</v>
      </c>
      <c r="E92" s="4"/>
      <c r="F92" s="5"/>
      <c r="G92" s="1" t="s">
        <v>26</v>
      </c>
      <c r="H92" s="21">
        <v>394329.31</v>
      </c>
      <c r="I92" s="21">
        <v>577899.74</v>
      </c>
      <c r="J92" s="21">
        <v>715181.56</v>
      </c>
      <c r="K92" s="4"/>
      <c r="L92" s="5"/>
      <c r="M92" s="5"/>
      <c r="N92" s="4"/>
      <c r="O92" s="5"/>
      <c r="P92" s="3"/>
      <c r="Q92" s="3"/>
      <c r="R92" s="3"/>
      <c r="S92" s="3"/>
      <c r="T92" s="3"/>
      <c r="U92" s="3"/>
    </row>
    <row r="93" spans="1:21" x14ac:dyDescent="0.2">
      <c r="A93" s="1" t="s">
        <v>28</v>
      </c>
      <c r="B93" s="21">
        <v>5351257.7300000004</v>
      </c>
      <c r="C93" s="21">
        <v>4388278.0199999996</v>
      </c>
      <c r="D93" s="21">
        <v>9591414.4399999995</v>
      </c>
      <c r="E93" s="4"/>
      <c r="F93" s="5"/>
      <c r="G93" s="1" t="s">
        <v>27</v>
      </c>
      <c r="H93" s="21">
        <v>352876.84</v>
      </c>
      <c r="I93" s="21">
        <v>512879.8</v>
      </c>
      <c r="J93" s="21">
        <v>650378.25</v>
      </c>
      <c r="K93" s="3"/>
      <c r="L93" s="5"/>
      <c r="M93" s="5"/>
      <c r="N93" s="5"/>
      <c r="O93" s="5"/>
      <c r="P93" s="5"/>
      <c r="Q93" s="5"/>
      <c r="R93" s="5"/>
      <c r="S93" s="5"/>
      <c r="T93" s="5"/>
      <c r="U93" s="4"/>
    </row>
    <row r="94" spans="1:21" x14ac:dyDescent="0.2">
      <c r="A94" s="1" t="s">
        <v>29</v>
      </c>
      <c r="B94" s="21">
        <v>4622033.3899999997</v>
      </c>
      <c r="C94" s="21">
        <v>4132337.69</v>
      </c>
      <c r="D94" s="21">
        <v>7701828.5300000003</v>
      </c>
      <c r="E94" s="4"/>
      <c r="F94" s="5"/>
      <c r="G94" s="1" t="s">
        <v>28</v>
      </c>
      <c r="H94" s="21">
        <v>381953.02</v>
      </c>
      <c r="I94" s="21">
        <v>589789.55000000005</v>
      </c>
      <c r="J94" s="21">
        <v>690307.69</v>
      </c>
      <c r="K94" s="4"/>
      <c r="L94" s="5"/>
      <c r="M94" s="5"/>
      <c r="N94" s="5"/>
      <c r="O94" s="5"/>
      <c r="P94" s="5"/>
      <c r="Q94" s="5"/>
      <c r="R94" s="5"/>
      <c r="S94" s="5"/>
      <c r="T94" s="5"/>
      <c r="U94" s="3"/>
    </row>
    <row r="95" spans="1:21" x14ac:dyDescent="0.2">
      <c r="A95" s="1" t="s">
        <v>30</v>
      </c>
      <c r="B95" s="21">
        <v>4568788.17</v>
      </c>
      <c r="C95" s="21">
        <v>4599854.17</v>
      </c>
      <c r="D95" s="21">
        <v>6584454.0800000001</v>
      </c>
      <c r="E95" s="4"/>
      <c r="F95" s="5"/>
      <c r="G95" s="1" t="s">
        <v>29</v>
      </c>
      <c r="H95" s="21">
        <v>394795.33</v>
      </c>
      <c r="I95" s="21">
        <v>471894.6</v>
      </c>
      <c r="J95" s="21">
        <v>715276.1</v>
      </c>
      <c r="K95" s="3"/>
      <c r="L95" s="5"/>
      <c r="M95" s="5"/>
      <c r="N95" s="5"/>
      <c r="O95" s="5"/>
      <c r="P95" s="5"/>
      <c r="Q95" s="5"/>
      <c r="R95" s="5"/>
      <c r="S95" s="5"/>
      <c r="T95" s="5"/>
      <c r="U95" s="4"/>
    </row>
    <row r="96" spans="1:21" x14ac:dyDescent="0.2">
      <c r="A96" s="1" t="s">
        <v>31</v>
      </c>
      <c r="B96" s="21">
        <v>5380719.0199999996</v>
      </c>
      <c r="C96" s="21">
        <v>4885451.75</v>
      </c>
      <c r="D96" s="21">
        <v>8689513.3599999994</v>
      </c>
      <c r="E96" s="4"/>
      <c r="F96" s="5"/>
      <c r="G96" s="1" t="s">
        <v>30</v>
      </c>
      <c r="H96" s="21">
        <v>408933.61</v>
      </c>
      <c r="I96" s="21">
        <v>567901.85</v>
      </c>
      <c r="J96" s="21">
        <v>751041.95</v>
      </c>
      <c r="K96" s="4"/>
      <c r="L96" s="5"/>
      <c r="M96" s="5"/>
      <c r="N96" s="5"/>
      <c r="O96" s="5"/>
      <c r="P96" s="5"/>
      <c r="Q96" s="5"/>
      <c r="R96" s="5"/>
      <c r="S96" s="5"/>
      <c r="T96" s="5"/>
      <c r="U96" s="3"/>
    </row>
    <row r="97" spans="1:21" x14ac:dyDescent="0.2">
      <c r="A97" s="1" t="s">
        <v>32</v>
      </c>
      <c r="B97" s="21">
        <v>6646620.1799999997</v>
      </c>
      <c r="C97" s="21">
        <v>5894597.6799999997</v>
      </c>
      <c r="D97" s="21">
        <v>10381541.800000001</v>
      </c>
      <c r="E97" s="4"/>
      <c r="F97" s="5"/>
      <c r="G97" s="1" t="s">
        <v>31</v>
      </c>
      <c r="H97" s="21">
        <v>426961.77</v>
      </c>
      <c r="I97" s="21">
        <v>524364.52</v>
      </c>
      <c r="J97" s="21">
        <v>729162.2</v>
      </c>
      <c r="K97" s="3"/>
      <c r="L97" s="5"/>
      <c r="M97" s="5"/>
      <c r="N97" s="5"/>
      <c r="O97" s="5"/>
      <c r="P97" s="5"/>
      <c r="Q97" s="5"/>
      <c r="R97" s="5"/>
      <c r="S97" s="5"/>
      <c r="T97" s="5"/>
      <c r="U97" s="4"/>
    </row>
    <row r="98" spans="1:21" x14ac:dyDescent="0.2">
      <c r="A98" s="1" t="s">
        <v>33</v>
      </c>
      <c r="B98" s="21">
        <v>6340711.2000000002</v>
      </c>
      <c r="C98" s="21">
        <v>6570431.4100000001</v>
      </c>
      <c r="D98" s="2"/>
      <c r="E98" s="4"/>
      <c r="F98" s="5"/>
      <c r="G98" s="1" t="s">
        <v>32</v>
      </c>
      <c r="H98" s="21">
        <v>467697.45</v>
      </c>
      <c r="I98" s="21">
        <v>591010.19999999995</v>
      </c>
      <c r="J98" s="21">
        <v>783518.85</v>
      </c>
      <c r="K98" s="4"/>
      <c r="L98" s="5"/>
      <c r="M98" s="5"/>
      <c r="N98" s="5"/>
      <c r="O98" s="5"/>
      <c r="P98" s="5"/>
      <c r="Q98" s="5"/>
      <c r="R98" s="5"/>
      <c r="S98" s="5"/>
      <c r="T98" s="5"/>
      <c r="U98" s="3"/>
    </row>
    <row r="99" spans="1:21" x14ac:dyDescent="0.2">
      <c r="A99" s="1" t="s">
        <v>34</v>
      </c>
      <c r="B99" s="21">
        <v>6435956.21</v>
      </c>
      <c r="C99" s="21">
        <v>6099435.2300000004</v>
      </c>
      <c r="D99" s="2"/>
      <c r="E99" s="4"/>
      <c r="F99" s="5"/>
      <c r="G99" s="1" t="s">
        <v>33</v>
      </c>
      <c r="H99" s="21">
        <v>502276.86</v>
      </c>
      <c r="I99" s="21">
        <v>625177.07999999996</v>
      </c>
      <c r="J99" s="2"/>
      <c r="K99" s="3"/>
      <c r="L99" s="5"/>
      <c r="M99" s="5"/>
      <c r="N99" s="5"/>
      <c r="O99" s="5"/>
      <c r="P99" s="5"/>
      <c r="Q99" s="5"/>
      <c r="R99" s="5"/>
      <c r="S99" s="5"/>
      <c r="T99" s="5"/>
      <c r="U99" s="4"/>
    </row>
    <row r="100" spans="1:21" x14ac:dyDescent="0.2">
      <c r="A100" s="1" t="s">
        <v>35</v>
      </c>
      <c r="B100" s="21">
        <v>6316478.7999999998</v>
      </c>
      <c r="C100" s="21">
        <v>6769631.1299999999</v>
      </c>
      <c r="D100" s="2"/>
      <c r="E100" s="4"/>
      <c r="F100" s="5"/>
      <c r="G100" s="1" t="s">
        <v>34</v>
      </c>
      <c r="H100" s="21">
        <v>531927.26</v>
      </c>
      <c r="I100" s="21">
        <v>622194.19999999995</v>
      </c>
      <c r="J100" s="2"/>
      <c r="K100" s="4"/>
      <c r="L100" s="5"/>
      <c r="M100" s="5"/>
      <c r="N100" s="5"/>
      <c r="O100" s="5"/>
      <c r="P100" s="5"/>
      <c r="Q100" s="5"/>
      <c r="R100" s="5"/>
      <c r="S100" s="5"/>
      <c r="T100" s="5"/>
      <c r="U100" s="3"/>
    </row>
    <row r="101" spans="1:21" x14ac:dyDescent="0.2">
      <c r="A101" s="1" t="s">
        <v>36</v>
      </c>
      <c r="B101" s="2">
        <f>SUM(B89:B100)</f>
        <v>63973935.200000003</v>
      </c>
      <c r="C101" s="2">
        <f t="shared" ref="C101" si="20">SUM(C89:C100)</f>
        <v>61467824.95000001</v>
      </c>
      <c r="D101" s="2">
        <f t="shared" ref="D101" si="21">SUM(D89:D100)</f>
        <v>75860804.069999993</v>
      </c>
      <c r="E101" s="4"/>
      <c r="F101" s="5"/>
      <c r="G101" s="1" t="s">
        <v>35</v>
      </c>
      <c r="H101" s="21">
        <v>459900.01</v>
      </c>
      <c r="I101" s="21">
        <v>596990.12</v>
      </c>
      <c r="J101" s="2"/>
      <c r="K101" s="3"/>
      <c r="L101" s="5"/>
      <c r="M101" s="5"/>
      <c r="N101" s="5"/>
      <c r="O101" s="5"/>
      <c r="P101" s="5"/>
      <c r="Q101" s="5"/>
      <c r="R101" s="5"/>
      <c r="S101" s="5"/>
      <c r="T101" s="5"/>
      <c r="U101" s="4"/>
    </row>
    <row r="102" spans="1:21" x14ac:dyDescent="0.2">
      <c r="E102" s="4"/>
      <c r="F102" s="5"/>
      <c r="G102" s="1" t="s">
        <v>36</v>
      </c>
      <c r="H102" s="2">
        <f>SUM(H90:H101)</f>
        <v>5101573.83</v>
      </c>
      <c r="I102" s="2">
        <f t="shared" ref="I102" si="22">SUM(I90:I101)</f>
        <v>6832388.8100000015</v>
      </c>
      <c r="J102" s="2">
        <f t="shared" ref="J102" si="23">SUM(J90:J101)</f>
        <v>6373518.5300000003</v>
      </c>
      <c r="K102" s="4"/>
      <c r="L102" s="5"/>
      <c r="M102" s="5"/>
      <c r="N102" s="5"/>
      <c r="O102" s="5"/>
      <c r="P102" s="5"/>
      <c r="Q102" s="5"/>
      <c r="R102" s="5"/>
      <c r="S102" s="5"/>
      <c r="T102" s="5"/>
      <c r="U102" s="3"/>
    </row>
    <row r="103" spans="1:21" x14ac:dyDescent="0.2">
      <c r="E103" s="4"/>
      <c r="F103" s="5"/>
      <c r="G103" s="5"/>
      <c r="H103" s="4"/>
      <c r="I103" s="4"/>
      <c r="J103" s="4"/>
      <c r="K103" s="4"/>
      <c r="L103" s="5"/>
      <c r="M103" s="5"/>
      <c r="N103" s="5"/>
      <c r="O103" s="5"/>
      <c r="P103" s="5"/>
      <c r="Q103" s="5"/>
      <c r="R103" s="5"/>
      <c r="S103" s="5"/>
      <c r="T103" s="5"/>
      <c r="U103" s="4"/>
    </row>
    <row r="104" spans="1:21" x14ac:dyDescent="0.2">
      <c r="A104" s="46" t="s">
        <v>5</v>
      </c>
      <c r="B104" s="46"/>
      <c r="C104" s="46"/>
      <c r="D104" s="46"/>
      <c r="E104" s="4"/>
      <c r="F104" s="5"/>
      <c r="G104" s="5"/>
      <c r="H104" s="3"/>
      <c r="I104" s="3"/>
      <c r="J104" s="3"/>
      <c r="K104" s="3"/>
      <c r="L104" s="5"/>
      <c r="M104" s="5"/>
      <c r="N104" s="5"/>
      <c r="O104" s="5"/>
      <c r="P104" s="5"/>
      <c r="Q104" s="5"/>
      <c r="R104" s="5"/>
      <c r="S104" s="5"/>
      <c r="T104" s="5"/>
      <c r="U104" s="3"/>
    </row>
    <row r="105" spans="1:21" x14ac:dyDescent="0.2">
      <c r="A105" s="1"/>
      <c r="B105" s="1" t="s">
        <v>230</v>
      </c>
      <c r="C105" s="1" t="s">
        <v>231</v>
      </c>
      <c r="D105" s="1" t="s">
        <v>232</v>
      </c>
      <c r="E105" s="4"/>
      <c r="F105" s="5"/>
      <c r="G105" s="46" t="s">
        <v>6</v>
      </c>
      <c r="H105" s="46"/>
      <c r="I105" s="46"/>
      <c r="J105" s="46"/>
      <c r="K105" s="4"/>
      <c r="L105" s="5"/>
      <c r="M105" s="5"/>
      <c r="N105" s="5"/>
      <c r="O105" s="5"/>
      <c r="P105" s="5"/>
      <c r="Q105" s="5"/>
      <c r="R105" s="5"/>
      <c r="S105" s="5"/>
      <c r="T105" s="5"/>
      <c r="U105" s="4"/>
    </row>
    <row r="106" spans="1:21" x14ac:dyDescent="0.2">
      <c r="A106" s="1" t="s">
        <v>24</v>
      </c>
      <c r="B106" s="21">
        <v>8933</v>
      </c>
      <c r="C106" s="21">
        <v>648052.99</v>
      </c>
      <c r="D106" s="21">
        <v>328866.49</v>
      </c>
      <c r="E106" s="4"/>
      <c r="F106" s="5"/>
      <c r="G106" s="1"/>
      <c r="H106" s="1" t="s">
        <v>272</v>
      </c>
      <c r="I106" s="1" t="s">
        <v>273</v>
      </c>
      <c r="J106" s="1" t="s">
        <v>274</v>
      </c>
      <c r="K106" s="3"/>
      <c r="L106" s="5"/>
      <c r="M106" s="5"/>
      <c r="N106" s="5"/>
      <c r="O106" s="5"/>
      <c r="P106" s="5"/>
      <c r="Q106" s="5"/>
      <c r="R106" s="5"/>
      <c r="S106" s="5"/>
      <c r="T106" s="5"/>
      <c r="U106" s="3"/>
    </row>
    <row r="107" spans="1:21" x14ac:dyDescent="0.2">
      <c r="A107" s="1" t="s">
        <v>25</v>
      </c>
      <c r="B107" s="21">
        <v>11799</v>
      </c>
      <c r="C107" s="21">
        <v>619995.76</v>
      </c>
      <c r="D107" s="21">
        <v>278935.98</v>
      </c>
      <c r="E107" s="4"/>
      <c r="F107" s="5"/>
      <c r="G107" s="1" t="s">
        <v>24</v>
      </c>
      <c r="H107" s="21">
        <v>213501.63</v>
      </c>
      <c r="I107" s="21">
        <v>218726.39999999999</v>
      </c>
      <c r="J107" s="21">
        <v>416395.19</v>
      </c>
      <c r="K107" s="4"/>
      <c r="L107" s="5"/>
      <c r="M107" s="5"/>
      <c r="N107" s="5"/>
      <c r="O107" s="5"/>
      <c r="P107" s="5"/>
      <c r="Q107" s="5"/>
      <c r="R107" s="5"/>
      <c r="S107" s="5"/>
      <c r="T107" s="5"/>
      <c r="U107" s="4"/>
    </row>
    <row r="108" spans="1:21" x14ac:dyDescent="0.2">
      <c r="A108" s="1" t="s">
        <v>26</v>
      </c>
      <c r="B108" s="21">
        <v>31743.99</v>
      </c>
      <c r="C108" s="21">
        <v>792088.68</v>
      </c>
      <c r="D108" s="21">
        <v>613537.78</v>
      </c>
      <c r="E108" s="4"/>
      <c r="F108" s="5"/>
      <c r="G108" s="1" t="s">
        <v>25</v>
      </c>
      <c r="H108" s="21">
        <v>179707.27</v>
      </c>
      <c r="I108" s="21">
        <v>261450.57</v>
      </c>
      <c r="J108" s="21">
        <v>266985.24</v>
      </c>
      <c r="K108" s="3"/>
      <c r="L108" s="5"/>
      <c r="M108" s="5"/>
      <c r="N108" s="5"/>
      <c r="O108" s="38" t="s">
        <v>781</v>
      </c>
      <c r="P108" s="38">
        <v>2018</v>
      </c>
      <c r="Q108" s="38">
        <v>2019</v>
      </c>
      <c r="R108" s="38">
        <v>2020</v>
      </c>
      <c r="S108" s="5"/>
      <c r="T108" s="5"/>
      <c r="U108" s="3"/>
    </row>
    <row r="109" spans="1:21" x14ac:dyDescent="0.2">
      <c r="A109" s="1" t="s">
        <v>27</v>
      </c>
      <c r="B109" s="21">
        <v>17145</v>
      </c>
      <c r="C109" s="21">
        <v>782615.9</v>
      </c>
      <c r="D109" s="21">
        <v>649012.88</v>
      </c>
      <c r="E109" s="4"/>
      <c r="F109" s="5"/>
      <c r="G109" s="1" t="s">
        <v>26</v>
      </c>
      <c r="H109" s="21">
        <v>227094.7</v>
      </c>
      <c r="I109" s="21">
        <v>254040.42</v>
      </c>
      <c r="J109" s="21">
        <v>188916.96</v>
      </c>
      <c r="K109" s="4"/>
      <c r="L109" s="5"/>
      <c r="M109" s="5"/>
      <c r="N109" s="5"/>
      <c r="O109" s="36" t="s">
        <v>668</v>
      </c>
      <c r="P109" s="39">
        <v>132605810.45000002</v>
      </c>
      <c r="Q109" s="39">
        <v>144875594.84999999</v>
      </c>
      <c r="R109" s="39">
        <v>142005826.03</v>
      </c>
      <c r="S109" s="5"/>
      <c r="T109" s="5"/>
      <c r="U109" s="4"/>
    </row>
    <row r="110" spans="1:21" x14ac:dyDescent="0.2">
      <c r="A110" s="1" t="s">
        <v>28</v>
      </c>
      <c r="B110" s="21">
        <v>18697</v>
      </c>
      <c r="C110" s="21">
        <v>736497.31</v>
      </c>
      <c r="D110" s="21">
        <v>631852.24</v>
      </c>
      <c r="E110" s="4"/>
      <c r="F110" s="5"/>
      <c r="G110" s="1" t="s">
        <v>27</v>
      </c>
      <c r="H110" s="21">
        <v>169875.52</v>
      </c>
      <c r="I110" s="21">
        <v>300636.94</v>
      </c>
      <c r="J110" s="21">
        <v>144090.79</v>
      </c>
      <c r="K110" s="3"/>
      <c r="L110" s="5"/>
      <c r="M110" s="5"/>
      <c r="N110" s="5"/>
      <c r="O110" s="36" t="s">
        <v>664</v>
      </c>
      <c r="P110" s="39">
        <v>124623868.34999999</v>
      </c>
      <c r="Q110" s="39">
        <v>119900625.36</v>
      </c>
      <c r="R110" s="39">
        <v>111126901.25999999</v>
      </c>
      <c r="S110" s="5"/>
      <c r="T110" s="5"/>
      <c r="U110" s="3"/>
    </row>
    <row r="111" spans="1:21" x14ac:dyDescent="0.2">
      <c r="A111" s="1" t="s">
        <v>29</v>
      </c>
      <c r="B111" s="21">
        <v>117205.99</v>
      </c>
      <c r="C111" s="21">
        <v>606686.21</v>
      </c>
      <c r="D111" s="21">
        <v>680986.03</v>
      </c>
      <c r="E111" s="4"/>
      <c r="F111" s="5"/>
      <c r="G111" s="1" t="s">
        <v>28</v>
      </c>
      <c r="H111" s="21">
        <v>171703.21</v>
      </c>
      <c r="I111" s="21">
        <v>241417.52</v>
      </c>
      <c r="J111" s="21">
        <v>208290.09</v>
      </c>
      <c r="K111" s="4"/>
      <c r="L111" s="5"/>
      <c r="M111" s="5"/>
      <c r="N111" s="5"/>
      <c r="O111" s="5"/>
      <c r="P111" s="5"/>
      <c r="Q111" s="5"/>
      <c r="R111" s="5"/>
      <c r="S111" s="5"/>
      <c r="T111" s="5"/>
      <c r="U111" s="4"/>
    </row>
    <row r="112" spans="1:21" x14ac:dyDescent="0.2">
      <c r="A112" s="1" t="s">
        <v>30</v>
      </c>
      <c r="B112" s="21">
        <v>121915</v>
      </c>
      <c r="C112" s="21">
        <v>831560.59</v>
      </c>
      <c r="D112" s="21">
        <v>1012956.82</v>
      </c>
      <c r="E112" s="4"/>
      <c r="F112" s="5"/>
      <c r="G112" s="1" t="s">
        <v>29</v>
      </c>
      <c r="H112" s="21">
        <v>184170</v>
      </c>
      <c r="I112" s="21">
        <v>210358.73</v>
      </c>
      <c r="J112" s="21">
        <v>342519.9</v>
      </c>
      <c r="K112" s="3"/>
      <c r="L112" s="5"/>
      <c r="M112" s="5"/>
      <c r="N112" s="5"/>
      <c r="O112" s="5"/>
      <c r="P112" s="5"/>
      <c r="Q112" s="5"/>
      <c r="R112" s="5"/>
      <c r="S112" s="5"/>
      <c r="T112" s="5"/>
      <c r="U112" s="3"/>
    </row>
    <row r="113" spans="1:21" x14ac:dyDescent="0.2">
      <c r="A113" s="1" t="s">
        <v>31</v>
      </c>
      <c r="B113" s="21">
        <v>274393</v>
      </c>
      <c r="C113" s="21">
        <v>848559.9</v>
      </c>
      <c r="D113" s="21">
        <v>937051.85</v>
      </c>
      <c r="E113" s="4"/>
      <c r="F113" s="5"/>
      <c r="G113" s="1" t="s">
        <v>30</v>
      </c>
      <c r="H113" s="21">
        <v>147793.25</v>
      </c>
      <c r="I113" s="21">
        <v>199773.53</v>
      </c>
      <c r="J113" s="21">
        <v>254355.82</v>
      </c>
      <c r="K113" s="4"/>
      <c r="L113" s="5"/>
      <c r="M113" s="5"/>
      <c r="N113" s="5"/>
      <c r="O113" s="5"/>
      <c r="P113" s="5"/>
      <c r="Q113" s="5"/>
      <c r="R113" s="5"/>
      <c r="S113" s="5"/>
      <c r="T113" s="5"/>
      <c r="U113" s="4"/>
    </row>
    <row r="114" spans="1:21" x14ac:dyDescent="0.2">
      <c r="A114" s="1" t="s">
        <v>32</v>
      </c>
      <c r="B114" s="21">
        <v>462237.99</v>
      </c>
      <c r="C114" s="21">
        <v>951778.85</v>
      </c>
      <c r="D114" s="21">
        <v>1629800.2</v>
      </c>
      <c r="E114" s="4"/>
      <c r="F114" s="5"/>
      <c r="G114" s="1" t="s">
        <v>31</v>
      </c>
      <c r="H114" s="21">
        <v>230658.94</v>
      </c>
      <c r="I114" s="21">
        <v>243780.93</v>
      </c>
      <c r="J114" s="21">
        <v>252964.21</v>
      </c>
      <c r="K114" s="3"/>
      <c r="L114" s="5"/>
      <c r="M114" s="5"/>
      <c r="N114" s="5"/>
      <c r="O114" s="5"/>
      <c r="P114" s="5"/>
      <c r="Q114" s="5"/>
      <c r="R114" s="5"/>
      <c r="S114" s="5"/>
      <c r="T114" s="5"/>
      <c r="U114" s="4"/>
    </row>
    <row r="115" spans="1:21" x14ac:dyDescent="0.2">
      <c r="A115" s="1" t="s">
        <v>33</v>
      </c>
      <c r="B115" s="21">
        <v>356696.57</v>
      </c>
      <c r="C115" s="21">
        <v>921156.46</v>
      </c>
      <c r="D115" s="2"/>
      <c r="E115" s="4"/>
      <c r="F115" s="5"/>
      <c r="G115" s="1" t="s">
        <v>32</v>
      </c>
      <c r="H115" s="21">
        <v>289732.03999999998</v>
      </c>
      <c r="I115" s="21">
        <v>241960.06</v>
      </c>
      <c r="J115" s="21">
        <v>273861.68</v>
      </c>
      <c r="K115" s="4"/>
      <c r="L115" s="5"/>
      <c r="M115" s="5"/>
      <c r="N115" s="5"/>
      <c r="O115" s="5"/>
      <c r="P115" s="5"/>
      <c r="Q115" s="5"/>
      <c r="R115" s="5"/>
      <c r="S115" s="5"/>
      <c r="T115" s="5"/>
      <c r="U115" s="4"/>
    </row>
    <row r="116" spans="1:21" x14ac:dyDescent="0.2">
      <c r="A116" s="1" t="s">
        <v>34</v>
      </c>
      <c r="B116" s="21">
        <v>598813.98</v>
      </c>
      <c r="C116" s="21">
        <v>520997.98</v>
      </c>
      <c r="D116" s="2"/>
      <c r="E116" s="4"/>
      <c r="F116" s="5"/>
      <c r="G116" s="1" t="s">
        <v>33</v>
      </c>
      <c r="H116" s="21">
        <v>228524.64</v>
      </c>
      <c r="I116" s="21">
        <v>288354.65000000002</v>
      </c>
      <c r="J116" s="2"/>
      <c r="K116" s="3"/>
      <c r="L116" s="5"/>
      <c r="M116" s="5"/>
      <c r="N116" s="5"/>
      <c r="O116" s="5"/>
      <c r="P116" s="5"/>
      <c r="Q116" s="5"/>
      <c r="R116" s="5"/>
      <c r="S116" s="5"/>
      <c r="T116" s="5"/>
      <c r="U116" s="4"/>
    </row>
    <row r="117" spans="1:21" x14ac:dyDescent="0.2">
      <c r="A117" s="1" t="s">
        <v>35</v>
      </c>
      <c r="B117" s="21">
        <v>542396.56000000006</v>
      </c>
      <c r="C117" s="21">
        <v>480493</v>
      </c>
      <c r="D117" s="2"/>
      <c r="E117" s="4"/>
      <c r="F117" s="5"/>
      <c r="G117" s="1" t="s">
        <v>34</v>
      </c>
      <c r="H117" s="21">
        <v>282435.14</v>
      </c>
      <c r="I117" s="21">
        <v>293991.38</v>
      </c>
      <c r="J117" s="2"/>
      <c r="K117" s="4"/>
      <c r="L117" s="5"/>
      <c r="M117" s="5"/>
      <c r="N117" s="5"/>
      <c r="O117" s="5"/>
      <c r="P117" s="5"/>
      <c r="Q117" s="5"/>
      <c r="R117" s="5"/>
      <c r="S117" s="5"/>
      <c r="T117" s="5"/>
      <c r="U117" s="4"/>
    </row>
    <row r="118" spans="1:21" x14ac:dyDescent="0.2">
      <c r="A118" s="1" t="s">
        <v>36</v>
      </c>
      <c r="B118" s="2">
        <f>SUM(B106:B117)</f>
        <v>2561977.08</v>
      </c>
      <c r="C118" s="2">
        <f t="shared" ref="C118" si="24">SUM(C106:C117)</f>
        <v>8740483.6300000008</v>
      </c>
      <c r="D118" s="2">
        <f t="shared" ref="D118" si="25">SUM(D106:D117)</f>
        <v>6763000.2700000005</v>
      </c>
      <c r="E118" s="4"/>
      <c r="F118" s="5"/>
      <c r="G118" s="1" t="s">
        <v>35</v>
      </c>
      <c r="H118" s="21">
        <v>346188.37</v>
      </c>
      <c r="I118" s="21">
        <v>335003.34000000003</v>
      </c>
      <c r="J118" s="2"/>
      <c r="K118" s="4"/>
      <c r="L118" s="5"/>
      <c r="M118" s="5"/>
      <c r="N118" s="5"/>
      <c r="O118" s="5"/>
      <c r="P118" s="5"/>
      <c r="Q118" s="5"/>
      <c r="R118" s="5"/>
      <c r="S118" s="5"/>
      <c r="T118" s="5"/>
      <c r="U118" s="4"/>
    </row>
    <row r="119" spans="1:21" x14ac:dyDescent="0.2">
      <c r="E119" s="4"/>
      <c r="F119" s="5"/>
      <c r="G119" s="1" t="s">
        <v>36</v>
      </c>
      <c r="H119" s="2">
        <f>SUM(H107:H118)</f>
        <v>2671384.7100000004</v>
      </c>
      <c r="I119" s="2">
        <f t="shared" ref="I119" si="26">SUM(I107:I118)</f>
        <v>3089494.4699999997</v>
      </c>
      <c r="J119" s="2">
        <f t="shared" ref="J119" si="27">SUM(J107:J118)</f>
        <v>2348379.88</v>
      </c>
      <c r="K119" s="3"/>
      <c r="L119" s="5"/>
      <c r="M119" s="5"/>
      <c r="N119" s="5"/>
      <c r="O119" s="4"/>
      <c r="P119" s="4"/>
      <c r="Q119" s="4"/>
      <c r="U119" s="4"/>
    </row>
    <row r="120" spans="1:21" x14ac:dyDescent="0.2">
      <c r="E120" s="4"/>
      <c r="F120" s="5"/>
      <c r="G120" s="5"/>
      <c r="H120" s="4"/>
      <c r="I120" s="5"/>
      <c r="J120" s="4"/>
      <c r="K120" s="4"/>
      <c r="L120" s="5"/>
      <c r="M120" s="5"/>
      <c r="N120" s="5"/>
      <c r="O120" s="3"/>
      <c r="P120" s="3"/>
      <c r="Q120" s="3"/>
      <c r="R120" s="3"/>
      <c r="S120" s="3"/>
      <c r="T120" s="3"/>
      <c r="U120" s="4"/>
    </row>
    <row r="121" spans="1:21" x14ac:dyDescent="0.2">
      <c r="A121" s="46" t="s">
        <v>5</v>
      </c>
      <c r="B121" s="46"/>
      <c r="C121" s="46"/>
      <c r="D121" s="46"/>
      <c r="E121" s="4"/>
      <c r="F121" s="5"/>
      <c r="G121" s="5"/>
      <c r="H121" s="3"/>
      <c r="I121" s="3"/>
      <c r="J121" s="3"/>
      <c r="K121" s="3"/>
      <c r="L121" s="5"/>
      <c r="M121" s="5"/>
      <c r="N121" s="5"/>
      <c r="O121" s="4"/>
      <c r="P121" s="4"/>
      <c r="Q121" s="4"/>
      <c r="U121" s="4"/>
    </row>
    <row r="122" spans="1:21" x14ac:dyDescent="0.2">
      <c r="A122" s="1"/>
      <c r="B122" s="1" t="s">
        <v>233</v>
      </c>
      <c r="C122" s="1" t="s">
        <v>234</v>
      </c>
      <c r="D122" s="1" t="s">
        <v>235</v>
      </c>
      <c r="E122" s="4"/>
      <c r="F122" s="5"/>
      <c r="G122" s="46" t="s">
        <v>6</v>
      </c>
      <c r="H122" s="46"/>
      <c r="I122" s="46"/>
      <c r="J122" s="46"/>
      <c r="K122" s="4"/>
      <c r="L122" s="5"/>
      <c r="M122" s="5"/>
      <c r="N122" s="5"/>
      <c r="O122" s="3"/>
      <c r="P122" s="3"/>
      <c r="Q122" s="3"/>
      <c r="R122" s="3"/>
      <c r="S122" s="3"/>
      <c r="T122" s="3"/>
      <c r="U122" s="4"/>
    </row>
    <row r="123" spans="1:21" x14ac:dyDescent="0.2">
      <c r="A123" s="1" t="s">
        <v>24</v>
      </c>
      <c r="B123" s="21">
        <v>10947416.09</v>
      </c>
      <c r="C123" s="21">
        <v>11193649.24</v>
      </c>
      <c r="D123" s="21">
        <v>12679904.16</v>
      </c>
      <c r="E123" s="4"/>
      <c r="F123" s="5"/>
      <c r="G123" s="1"/>
      <c r="H123" s="1" t="s">
        <v>275</v>
      </c>
      <c r="I123" s="1" t="s">
        <v>276</v>
      </c>
      <c r="J123" s="1" t="s">
        <v>277</v>
      </c>
      <c r="K123" s="3"/>
      <c r="L123" s="5"/>
      <c r="M123" s="5"/>
      <c r="N123" s="5"/>
      <c r="O123" s="4"/>
      <c r="P123" s="4"/>
      <c r="Q123" s="4"/>
      <c r="U123" s="4"/>
    </row>
    <row r="124" spans="1:21" x14ac:dyDescent="0.2">
      <c r="A124" s="1" t="s">
        <v>25</v>
      </c>
      <c r="B124" s="21">
        <v>9971118.25</v>
      </c>
      <c r="C124" s="21">
        <v>10019151.34</v>
      </c>
      <c r="D124" s="21">
        <v>11024649.640000001</v>
      </c>
      <c r="E124" s="4"/>
      <c r="F124" s="5"/>
      <c r="G124" s="1" t="s">
        <v>24</v>
      </c>
      <c r="H124" s="21">
        <v>211306.02</v>
      </c>
      <c r="I124" s="21">
        <v>265264.15999999997</v>
      </c>
      <c r="J124" s="21">
        <v>363611.25</v>
      </c>
      <c r="K124" s="4"/>
      <c r="L124" s="5"/>
      <c r="M124" s="5"/>
      <c r="N124" s="5"/>
      <c r="O124" s="3"/>
      <c r="P124" s="3"/>
      <c r="Q124" s="3"/>
      <c r="R124" s="3"/>
      <c r="S124" s="3"/>
      <c r="T124" s="3"/>
      <c r="U124" s="4"/>
    </row>
    <row r="125" spans="1:21" x14ac:dyDescent="0.2">
      <c r="A125" s="1" t="s">
        <v>26</v>
      </c>
      <c r="B125" s="21">
        <v>10000583.449999999</v>
      </c>
      <c r="C125" s="21">
        <v>10679736.77</v>
      </c>
      <c r="D125" s="21">
        <v>21053608.100000001</v>
      </c>
      <c r="E125" s="4"/>
      <c r="F125" s="5"/>
      <c r="G125" s="1" t="s">
        <v>25</v>
      </c>
      <c r="H125" s="21">
        <v>178095.58</v>
      </c>
      <c r="I125" s="21">
        <v>217444.67</v>
      </c>
      <c r="J125" s="21">
        <v>286953.65999999997</v>
      </c>
      <c r="K125" s="3"/>
      <c r="L125" s="5"/>
      <c r="M125" s="5"/>
      <c r="N125" s="5"/>
      <c r="O125" s="4"/>
      <c r="P125" s="4"/>
      <c r="Q125" s="4"/>
      <c r="U125" s="4"/>
    </row>
    <row r="126" spans="1:21" x14ac:dyDescent="0.2">
      <c r="A126" s="1" t="s">
        <v>27</v>
      </c>
      <c r="B126" s="21">
        <v>8869395.1400000006</v>
      </c>
      <c r="C126" s="21">
        <v>9669292.9199999999</v>
      </c>
      <c r="D126" s="21">
        <v>20368526.129999999</v>
      </c>
      <c r="E126" s="4"/>
      <c r="F126" s="5"/>
      <c r="G126" s="1" t="s">
        <v>26</v>
      </c>
      <c r="H126" s="21">
        <v>214768.23</v>
      </c>
      <c r="I126" s="21">
        <v>265849.46000000002</v>
      </c>
      <c r="J126" s="21">
        <v>395677.55</v>
      </c>
      <c r="K126" s="4"/>
      <c r="L126" s="5"/>
      <c r="M126" s="5"/>
      <c r="N126" s="5"/>
      <c r="O126" s="3"/>
      <c r="P126" s="3"/>
      <c r="Q126" s="3"/>
      <c r="R126" s="3"/>
      <c r="S126" s="3"/>
      <c r="T126" s="3"/>
      <c r="U126" s="4"/>
    </row>
    <row r="127" spans="1:21" x14ac:dyDescent="0.2">
      <c r="A127" s="1" t="s">
        <v>28</v>
      </c>
      <c r="B127" s="21">
        <v>11397074.24</v>
      </c>
      <c r="C127" s="21">
        <v>10796109.859999999</v>
      </c>
      <c r="D127" s="21">
        <v>16864307.870000001</v>
      </c>
      <c r="E127" s="4"/>
      <c r="F127" s="5"/>
      <c r="G127" s="1" t="s">
        <v>27</v>
      </c>
      <c r="H127" s="21">
        <v>173059.82</v>
      </c>
      <c r="I127" s="21">
        <v>183915.46</v>
      </c>
      <c r="J127" s="21">
        <v>331140.2</v>
      </c>
      <c r="K127" s="3"/>
      <c r="L127" s="5"/>
      <c r="M127" s="5"/>
      <c r="N127" s="5"/>
      <c r="O127" s="4"/>
      <c r="P127" s="4"/>
      <c r="Q127" s="4"/>
      <c r="U127" s="4"/>
    </row>
    <row r="128" spans="1:21" x14ac:dyDescent="0.2">
      <c r="A128" s="1" t="s">
        <v>29</v>
      </c>
      <c r="B128" s="21">
        <v>10285599.32</v>
      </c>
      <c r="C128" s="21">
        <v>8899095.4499999993</v>
      </c>
      <c r="D128" s="21">
        <v>14298895.32</v>
      </c>
      <c r="F128" s="5"/>
      <c r="G128" s="1" t="s">
        <v>28</v>
      </c>
      <c r="H128" s="21">
        <v>186632.08</v>
      </c>
      <c r="I128" s="21">
        <v>180656.59</v>
      </c>
      <c r="J128" s="21">
        <v>325233.12</v>
      </c>
      <c r="K128" s="4"/>
      <c r="L128" s="5"/>
      <c r="M128" s="5"/>
      <c r="N128" s="5"/>
      <c r="O128" s="3"/>
      <c r="P128" s="3"/>
      <c r="Q128" s="3"/>
      <c r="R128" s="3"/>
      <c r="S128" s="3"/>
      <c r="T128" s="3"/>
    </row>
    <row r="129" spans="1:22" x14ac:dyDescent="0.2">
      <c r="A129" s="1" t="s">
        <v>30</v>
      </c>
      <c r="B129" s="21">
        <v>9858314.7100000009</v>
      </c>
      <c r="C129" s="21">
        <v>10040181.279999999</v>
      </c>
      <c r="D129" s="21">
        <v>12565936.789999999</v>
      </c>
      <c r="F129" s="5"/>
      <c r="G129" s="1" t="s">
        <v>29</v>
      </c>
      <c r="H129" s="21">
        <v>172440.26</v>
      </c>
      <c r="I129" s="21">
        <v>190586.03</v>
      </c>
      <c r="J129" s="21">
        <v>303508.92</v>
      </c>
      <c r="K129" s="3"/>
      <c r="L129" s="5"/>
      <c r="M129" s="5"/>
      <c r="N129" s="5"/>
      <c r="O129" s="4"/>
      <c r="P129" s="4"/>
      <c r="Q129" s="4"/>
    </row>
    <row r="130" spans="1:22" x14ac:dyDescent="0.2">
      <c r="A130" s="1" t="s">
        <v>31</v>
      </c>
      <c r="B130" s="21">
        <v>9610201.1199999992</v>
      </c>
      <c r="C130" s="21">
        <v>11017675.039999999</v>
      </c>
      <c r="D130" s="21">
        <v>15375543.83</v>
      </c>
      <c r="F130" s="5"/>
      <c r="G130" s="1" t="s">
        <v>30</v>
      </c>
      <c r="H130" s="21">
        <v>174319.11</v>
      </c>
      <c r="I130" s="21">
        <v>209308.6</v>
      </c>
      <c r="J130" s="21">
        <v>324878.68</v>
      </c>
      <c r="K130" s="4"/>
      <c r="L130" s="5"/>
      <c r="M130" s="5"/>
      <c r="N130" s="5"/>
      <c r="O130" s="3"/>
      <c r="P130" s="3"/>
      <c r="Q130" s="3"/>
      <c r="R130" s="3"/>
      <c r="S130" s="3"/>
      <c r="T130" s="3"/>
    </row>
    <row r="131" spans="1:22" x14ac:dyDescent="0.2">
      <c r="A131" s="1" t="s">
        <v>32</v>
      </c>
      <c r="B131" s="21">
        <v>11862457.48</v>
      </c>
      <c r="C131" s="21">
        <v>15037171.1</v>
      </c>
      <c r="D131" s="21">
        <v>17774454.190000001</v>
      </c>
      <c r="F131" s="5"/>
      <c r="G131" s="1" t="s">
        <v>31</v>
      </c>
      <c r="H131" s="21">
        <v>185489.28</v>
      </c>
      <c r="I131" s="21">
        <v>190815.35999999999</v>
      </c>
      <c r="J131" s="21">
        <v>287098.61</v>
      </c>
      <c r="K131" s="3"/>
      <c r="L131" s="5"/>
      <c r="M131" s="5"/>
      <c r="N131" s="5"/>
      <c r="O131" s="4"/>
      <c r="P131" s="4"/>
      <c r="Q131" s="4"/>
    </row>
    <row r="132" spans="1:22" x14ac:dyDescent="0.2">
      <c r="A132" s="1" t="s">
        <v>33</v>
      </c>
      <c r="B132" s="21">
        <v>12719080.619999999</v>
      </c>
      <c r="C132" s="21">
        <v>15592831.74</v>
      </c>
      <c r="D132" s="2"/>
      <c r="F132" s="5"/>
      <c r="G132" s="1" t="s">
        <v>32</v>
      </c>
      <c r="H132" s="21">
        <v>195104.18</v>
      </c>
      <c r="I132" s="21">
        <v>231737.78</v>
      </c>
      <c r="J132" s="21">
        <v>403576.46</v>
      </c>
      <c r="K132" s="4"/>
      <c r="L132" s="5"/>
      <c r="M132" s="5"/>
      <c r="N132" s="5"/>
      <c r="O132" s="3"/>
      <c r="P132" s="3"/>
      <c r="Q132" s="3"/>
      <c r="R132" s="3"/>
      <c r="S132" s="3"/>
      <c r="T132" s="3"/>
    </row>
    <row r="133" spans="1:22" x14ac:dyDescent="0.2">
      <c r="A133" s="1" t="s">
        <v>34</v>
      </c>
      <c r="B133" s="21">
        <v>13450264.32</v>
      </c>
      <c r="C133" s="21">
        <v>15942909</v>
      </c>
      <c r="D133" s="2"/>
      <c r="F133" s="5"/>
      <c r="G133" s="1" t="s">
        <v>33</v>
      </c>
      <c r="H133" s="21">
        <v>246828.46</v>
      </c>
      <c r="I133" s="21">
        <v>312953.15000000002</v>
      </c>
      <c r="J133" s="2"/>
      <c r="K133" s="3"/>
      <c r="L133" s="5"/>
      <c r="M133" s="5"/>
      <c r="N133" s="5"/>
      <c r="O133" s="4"/>
      <c r="P133" s="4"/>
      <c r="Q133" s="4"/>
      <c r="R133" s="4"/>
      <c r="S133" s="4"/>
      <c r="T133" s="4"/>
      <c r="U133" s="4"/>
      <c r="V133" s="4"/>
    </row>
    <row r="134" spans="1:22" x14ac:dyDescent="0.2">
      <c r="A134" s="1" t="s">
        <v>35</v>
      </c>
      <c r="B134" s="21">
        <v>13634305.710000001</v>
      </c>
      <c r="C134" s="21">
        <v>15987791.109999999</v>
      </c>
      <c r="D134" s="2"/>
      <c r="F134" s="5"/>
      <c r="G134" s="1" t="s">
        <v>34</v>
      </c>
      <c r="H134" s="21">
        <v>248385.51</v>
      </c>
      <c r="I134" s="21">
        <v>353813.83</v>
      </c>
      <c r="J134" s="2"/>
      <c r="K134" s="4"/>
      <c r="L134" s="5"/>
      <c r="M134" s="5"/>
      <c r="N134" s="5"/>
      <c r="O134" s="3"/>
      <c r="P134" s="3"/>
      <c r="Q134" s="3"/>
      <c r="R134" s="3"/>
      <c r="S134" s="3"/>
      <c r="T134" s="3"/>
      <c r="U134" s="4"/>
      <c r="V134" s="4"/>
    </row>
    <row r="135" spans="1:22" x14ac:dyDescent="0.2">
      <c r="A135" s="1" t="s">
        <v>36</v>
      </c>
      <c r="B135" s="2">
        <f>SUM(B123:B134)</f>
        <v>132605810.45000002</v>
      </c>
      <c r="C135" s="2">
        <f t="shared" ref="C135" si="28">SUM(C123:C134)</f>
        <v>144875594.84999999</v>
      </c>
      <c r="D135" s="2">
        <f t="shared" ref="D135" si="29">SUM(D123:D134)</f>
        <v>142005826.03</v>
      </c>
      <c r="F135" s="5"/>
      <c r="G135" s="1" t="s">
        <v>35</v>
      </c>
      <c r="H135" s="21">
        <v>319161.51</v>
      </c>
      <c r="I135" s="21">
        <v>366112.28</v>
      </c>
      <c r="J135" s="2"/>
      <c r="K135" s="3"/>
      <c r="L135" s="3"/>
      <c r="M135" s="5"/>
      <c r="N135" s="5"/>
      <c r="O135" s="4"/>
      <c r="P135" s="4"/>
      <c r="Q135" s="4"/>
      <c r="R135" s="4"/>
      <c r="S135" s="4"/>
      <c r="T135" s="4"/>
      <c r="U135" s="4"/>
      <c r="V135" s="4"/>
    </row>
    <row r="136" spans="1:22" x14ac:dyDescent="0.2">
      <c r="F136" s="5"/>
      <c r="G136" s="1" t="s">
        <v>36</v>
      </c>
      <c r="H136" s="2">
        <f>SUM(H124:H135)</f>
        <v>2505590.0399999991</v>
      </c>
      <c r="I136" s="2">
        <f t="shared" ref="I136" si="30">SUM(I124:I135)</f>
        <v>2968457.37</v>
      </c>
      <c r="J136" s="2">
        <f t="shared" ref="J136" si="31">SUM(J124:J135)</f>
        <v>3021678.4499999997</v>
      </c>
      <c r="K136" s="4"/>
      <c r="L136" s="4"/>
      <c r="M136" s="5"/>
      <c r="N136" s="5"/>
      <c r="O136" s="5"/>
      <c r="P136" s="4"/>
      <c r="Q136" s="4"/>
      <c r="R136" s="4"/>
      <c r="S136" s="4"/>
      <c r="T136" s="4"/>
      <c r="U136" s="4"/>
      <c r="V136" s="4"/>
    </row>
    <row r="137" spans="1:22" x14ac:dyDescent="0.2">
      <c r="F137" s="5"/>
      <c r="G137" s="5"/>
      <c r="H137" s="3"/>
      <c r="I137" s="3"/>
      <c r="J137" s="3"/>
      <c r="K137" s="3"/>
      <c r="L137" s="3"/>
      <c r="M137" s="5"/>
      <c r="N137" s="5"/>
      <c r="O137" s="5"/>
      <c r="P137" s="3"/>
      <c r="Q137" s="3"/>
      <c r="R137" s="3"/>
      <c r="S137" s="3"/>
      <c r="T137" s="3"/>
      <c r="U137" s="3"/>
      <c r="V137" s="4"/>
    </row>
    <row r="138" spans="1:22" x14ac:dyDescent="0.2">
      <c r="A138" s="46" t="s">
        <v>5</v>
      </c>
      <c r="B138" s="46"/>
      <c r="C138" s="46"/>
      <c r="D138" s="46"/>
      <c r="F138" s="5"/>
      <c r="G138" s="5"/>
      <c r="H138" s="4"/>
      <c r="I138" s="4"/>
      <c r="J138" s="4"/>
      <c r="K138" s="4"/>
      <c r="L138" s="4"/>
      <c r="M138" s="5"/>
      <c r="N138" s="5"/>
      <c r="O138" s="5"/>
      <c r="P138" s="4"/>
      <c r="Q138" s="4"/>
      <c r="R138" s="4"/>
      <c r="S138" s="4"/>
      <c r="T138" s="4"/>
      <c r="U138" s="4"/>
      <c r="V138" s="4"/>
    </row>
    <row r="139" spans="1:22" x14ac:dyDescent="0.2">
      <c r="A139" s="1"/>
      <c r="B139" s="1" t="s">
        <v>236</v>
      </c>
      <c r="C139" s="1" t="s">
        <v>237</v>
      </c>
      <c r="D139" s="1" t="s">
        <v>238</v>
      </c>
      <c r="F139" s="5"/>
      <c r="G139" s="46" t="s">
        <v>6</v>
      </c>
      <c r="H139" s="46"/>
      <c r="I139" s="46"/>
      <c r="J139" s="46"/>
      <c r="K139" s="4"/>
      <c r="L139" s="5"/>
      <c r="M139" s="5"/>
      <c r="N139" s="5"/>
      <c r="O139" s="5"/>
      <c r="P139" s="3"/>
      <c r="Q139" s="3"/>
      <c r="R139" s="3"/>
      <c r="S139" s="3"/>
      <c r="T139" s="3"/>
      <c r="U139" s="3"/>
      <c r="V139" s="4"/>
    </row>
    <row r="140" spans="1:22" x14ac:dyDescent="0.2">
      <c r="A140" s="1" t="s">
        <v>24</v>
      </c>
      <c r="B140" s="21">
        <v>380822.31</v>
      </c>
      <c r="C140" s="21">
        <v>452389.44</v>
      </c>
      <c r="D140" s="21">
        <v>396184.04</v>
      </c>
      <c r="F140" s="5"/>
      <c r="G140" s="1"/>
      <c r="H140" s="1" t="s">
        <v>278</v>
      </c>
      <c r="I140" s="1" t="s">
        <v>279</v>
      </c>
      <c r="J140" s="1" t="s">
        <v>280</v>
      </c>
      <c r="K140" s="3"/>
      <c r="L140" s="5"/>
      <c r="M140" s="6"/>
      <c r="N140" s="6"/>
      <c r="O140" s="5"/>
      <c r="P140" s="4"/>
      <c r="Q140" s="4"/>
      <c r="R140" s="4"/>
      <c r="S140" s="4"/>
      <c r="T140" s="4"/>
      <c r="U140" s="4"/>
      <c r="V140" s="4"/>
    </row>
    <row r="141" spans="1:22" x14ac:dyDescent="0.2">
      <c r="A141" s="1" t="s">
        <v>25</v>
      </c>
      <c r="B141" s="21">
        <v>203550.02</v>
      </c>
      <c r="C141" s="21">
        <v>397920.14</v>
      </c>
      <c r="D141" s="21">
        <v>347561.98</v>
      </c>
      <c r="F141" s="5"/>
      <c r="G141" s="1" t="s">
        <v>24</v>
      </c>
      <c r="H141" s="21">
        <v>25626.18</v>
      </c>
      <c r="I141" s="21">
        <v>27651.74</v>
      </c>
      <c r="J141" s="21">
        <v>40755.4</v>
      </c>
      <c r="K141" s="4"/>
      <c r="L141" s="5"/>
      <c r="M141" s="5"/>
      <c r="N141" s="5"/>
      <c r="O141" s="5"/>
      <c r="P141" s="3"/>
      <c r="Q141" s="3"/>
      <c r="R141" s="3"/>
      <c r="S141" s="3"/>
      <c r="T141" s="3"/>
      <c r="U141" s="3"/>
      <c r="V141" s="4"/>
    </row>
    <row r="142" spans="1:22" x14ac:dyDescent="0.2">
      <c r="A142" s="1" t="s">
        <v>26</v>
      </c>
      <c r="B142" s="21">
        <v>470591.68</v>
      </c>
      <c r="C142" s="21">
        <v>196587.2</v>
      </c>
      <c r="D142" s="21">
        <v>950588.96</v>
      </c>
      <c r="F142" s="5"/>
      <c r="G142" s="1" t="s">
        <v>25</v>
      </c>
      <c r="H142" s="21">
        <v>21612.44</v>
      </c>
      <c r="I142" s="21">
        <v>21854.09</v>
      </c>
      <c r="J142" s="21">
        <v>33387.22</v>
      </c>
      <c r="K142" s="3"/>
      <c r="L142" s="5"/>
      <c r="M142" s="6"/>
      <c r="N142" s="6"/>
      <c r="O142" s="5"/>
      <c r="P142" s="4"/>
      <c r="Q142" s="4"/>
      <c r="R142" s="4"/>
      <c r="S142" s="4"/>
      <c r="T142" s="4"/>
      <c r="U142" s="4"/>
      <c r="V142" s="4"/>
    </row>
    <row r="143" spans="1:22" x14ac:dyDescent="0.2">
      <c r="A143" s="1" t="s">
        <v>27</v>
      </c>
      <c r="B143" s="21">
        <v>393030.08</v>
      </c>
      <c r="C143" s="21">
        <v>98079.38</v>
      </c>
      <c r="D143" s="21">
        <v>1757554.35</v>
      </c>
      <c r="F143" s="5"/>
      <c r="G143" s="1" t="s">
        <v>26</v>
      </c>
      <c r="H143" s="21">
        <v>22041.07</v>
      </c>
      <c r="I143" s="21">
        <v>27028.92</v>
      </c>
      <c r="J143" s="21">
        <v>32942.5</v>
      </c>
      <c r="K143" s="4"/>
      <c r="L143" s="5"/>
      <c r="M143" s="5"/>
      <c r="N143" s="5"/>
      <c r="O143" s="5"/>
      <c r="P143" s="3"/>
      <c r="Q143" s="3"/>
      <c r="R143" s="3"/>
      <c r="S143" s="3"/>
      <c r="T143" s="3"/>
      <c r="U143" s="3"/>
      <c r="V143" s="4"/>
    </row>
    <row r="144" spans="1:22" x14ac:dyDescent="0.2">
      <c r="A144" s="1" t="s">
        <v>28</v>
      </c>
      <c r="B144" s="21">
        <v>417966.34</v>
      </c>
      <c r="C144" s="21">
        <v>216606.63</v>
      </c>
      <c r="D144" s="21">
        <v>810049.84</v>
      </c>
      <c r="F144" s="5"/>
      <c r="G144" s="1" t="s">
        <v>27</v>
      </c>
      <c r="H144" s="21">
        <v>17726.830000000002</v>
      </c>
      <c r="I144" s="21">
        <v>28897.59</v>
      </c>
      <c r="J144" s="21">
        <v>28513.07</v>
      </c>
      <c r="K144" s="4"/>
      <c r="L144" s="5"/>
      <c r="M144" s="6"/>
      <c r="N144" s="6"/>
      <c r="O144" s="5"/>
      <c r="P144" s="4"/>
      <c r="Q144" s="4"/>
      <c r="R144" s="4"/>
      <c r="S144" s="4"/>
      <c r="T144" s="4"/>
      <c r="U144" s="4"/>
      <c r="V144" s="4"/>
    </row>
    <row r="145" spans="1:22" x14ac:dyDescent="0.2">
      <c r="A145" s="1" t="s">
        <v>29</v>
      </c>
      <c r="B145" s="21">
        <v>227895.25</v>
      </c>
      <c r="C145" s="21">
        <v>214557.76</v>
      </c>
      <c r="D145" s="21">
        <v>470962.96</v>
      </c>
      <c r="F145" s="5"/>
      <c r="G145" s="1" t="s">
        <v>28</v>
      </c>
      <c r="H145" s="21">
        <v>18133.52</v>
      </c>
      <c r="I145" s="21">
        <v>27292.78</v>
      </c>
      <c r="J145" s="21">
        <v>35204.9</v>
      </c>
      <c r="K145" s="3"/>
      <c r="L145" s="5"/>
      <c r="M145" s="5"/>
      <c r="N145" s="4"/>
      <c r="O145" s="5"/>
      <c r="P145" s="3"/>
      <c r="Q145" s="3"/>
      <c r="R145" s="3"/>
      <c r="S145" s="3"/>
      <c r="T145" s="3"/>
      <c r="U145" s="3"/>
      <c r="V145" s="4"/>
    </row>
    <row r="146" spans="1:22" x14ac:dyDescent="0.2">
      <c r="A146" s="1" t="s">
        <v>30</v>
      </c>
      <c r="B146" s="21">
        <v>288649.71000000002</v>
      </c>
      <c r="C146" s="21">
        <v>249024.51</v>
      </c>
      <c r="D146" s="21">
        <v>330563.05</v>
      </c>
      <c r="F146" s="5"/>
      <c r="G146" s="1" t="s">
        <v>29</v>
      </c>
      <c r="H146" s="21">
        <v>18436.41</v>
      </c>
      <c r="I146" s="21">
        <v>22871.919999999998</v>
      </c>
      <c r="J146" s="21">
        <v>25745.68</v>
      </c>
      <c r="K146" s="4"/>
      <c r="L146" s="5"/>
      <c r="M146" s="6"/>
      <c r="N146" s="3"/>
      <c r="O146" s="5"/>
      <c r="P146" s="4"/>
      <c r="Q146" s="4"/>
      <c r="R146" s="4"/>
      <c r="S146" s="4"/>
      <c r="T146" s="4"/>
      <c r="U146" s="4"/>
      <c r="V146" s="4"/>
    </row>
    <row r="147" spans="1:22" x14ac:dyDescent="0.2">
      <c r="A147" s="1" t="s">
        <v>31</v>
      </c>
      <c r="B147" s="21">
        <v>431469.96</v>
      </c>
      <c r="C147" s="21">
        <v>357162.1</v>
      </c>
      <c r="D147" s="21">
        <v>406505.62</v>
      </c>
      <c r="F147" s="5"/>
      <c r="G147" s="1" t="s">
        <v>30</v>
      </c>
      <c r="H147" s="21">
        <v>21244.959999999999</v>
      </c>
      <c r="I147" s="21">
        <v>28540.68</v>
      </c>
      <c r="J147" s="21">
        <v>31285.15</v>
      </c>
      <c r="K147" s="3"/>
      <c r="L147" s="5"/>
      <c r="M147" s="5"/>
      <c r="N147" s="4"/>
      <c r="O147" s="5"/>
      <c r="P147" s="3"/>
      <c r="Q147" s="3"/>
      <c r="R147" s="3"/>
      <c r="S147" s="3"/>
      <c r="T147" s="3"/>
      <c r="U147" s="3"/>
      <c r="V147" s="4"/>
    </row>
    <row r="148" spans="1:22" x14ac:dyDescent="0.2">
      <c r="A148" s="1" t="s">
        <v>32</v>
      </c>
      <c r="B148" s="21">
        <v>736589.31</v>
      </c>
      <c r="C148" s="21">
        <v>554507.85</v>
      </c>
      <c r="D148" s="21">
        <v>394667.71</v>
      </c>
      <c r="F148" s="5"/>
      <c r="G148" s="1" t="s">
        <v>31</v>
      </c>
      <c r="H148" s="21">
        <v>23445.62</v>
      </c>
      <c r="I148" s="21">
        <v>25429.77</v>
      </c>
      <c r="J148" s="21">
        <v>29899.79</v>
      </c>
      <c r="K148" s="4"/>
      <c r="L148" s="5"/>
      <c r="M148" s="6"/>
      <c r="N148" s="3"/>
      <c r="O148" s="5"/>
      <c r="P148" s="4"/>
      <c r="Q148" s="4"/>
      <c r="R148" s="4"/>
      <c r="S148" s="4"/>
      <c r="T148" s="4"/>
      <c r="U148" s="4"/>
      <c r="V148" s="4"/>
    </row>
    <row r="149" spans="1:22" x14ac:dyDescent="0.2">
      <c r="A149" s="1" t="s">
        <v>33</v>
      </c>
      <c r="B149" s="21">
        <v>903135.95</v>
      </c>
      <c r="C149" s="21">
        <v>574121.16</v>
      </c>
      <c r="D149" s="2"/>
      <c r="F149" s="5"/>
      <c r="G149" s="1" t="s">
        <v>32</v>
      </c>
      <c r="H149" s="21">
        <v>26087.62</v>
      </c>
      <c r="I149" s="21">
        <v>30499.75</v>
      </c>
      <c r="J149" s="21">
        <v>31906.5</v>
      </c>
      <c r="K149" s="4"/>
      <c r="L149" s="5"/>
      <c r="M149" s="5"/>
      <c r="N149" s="4"/>
      <c r="O149" s="5"/>
      <c r="P149" s="3"/>
      <c r="Q149" s="3"/>
      <c r="R149" s="3"/>
      <c r="S149" s="3"/>
      <c r="T149" s="3"/>
      <c r="U149" s="3"/>
      <c r="V149" s="4"/>
    </row>
    <row r="150" spans="1:22" x14ac:dyDescent="0.2">
      <c r="A150" s="1" t="s">
        <v>34</v>
      </c>
      <c r="B150" s="21">
        <v>1401818.81</v>
      </c>
      <c r="C150" s="21">
        <v>1043475.09</v>
      </c>
      <c r="D150" s="2"/>
      <c r="F150" s="5"/>
      <c r="G150" s="1" t="s">
        <v>33</v>
      </c>
      <c r="H150" s="21">
        <v>24259.37</v>
      </c>
      <c r="I150" s="21">
        <v>31357.03</v>
      </c>
      <c r="J150" s="2"/>
      <c r="K150" s="4"/>
      <c r="L150" s="5"/>
      <c r="M150" s="6"/>
      <c r="N150" s="3"/>
      <c r="O150" s="5"/>
      <c r="P150" s="4"/>
      <c r="Q150" s="4"/>
      <c r="R150" s="4"/>
      <c r="S150" s="4"/>
      <c r="T150" s="4"/>
      <c r="U150" s="4"/>
      <c r="V150" s="4"/>
    </row>
    <row r="151" spans="1:22" x14ac:dyDescent="0.2">
      <c r="A151" s="1" t="s">
        <v>35</v>
      </c>
      <c r="B151" s="21">
        <v>894923.68</v>
      </c>
      <c r="C151" s="21">
        <v>780941.61</v>
      </c>
      <c r="D151" s="2"/>
      <c r="F151" s="5"/>
      <c r="G151" s="1" t="s">
        <v>34</v>
      </c>
      <c r="H151" s="21">
        <v>28014.32</v>
      </c>
      <c r="I151" s="21">
        <v>27476.639999999999</v>
      </c>
      <c r="J151" s="2"/>
      <c r="K151" s="13"/>
      <c r="L151" s="5"/>
      <c r="M151" s="5"/>
      <c r="N151" s="4"/>
      <c r="O151" s="5"/>
      <c r="P151" s="3"/>
      <c r="Q151" s="3"/>
      <c r="R151" s="3"/>
      <c r="S151" s="3"/>
      <c r="T151" s="3"/>
      <c r="U151" s="3"/>
      <c r="V151" s="4"/>
    </row>
    <row r="152" spans="1:22" x14ac:dyDescent="0.2">
      <c r="A152" s="1" t="s">
        <v>36</v>
      </c>
      <c r="B152" s="2">
        <f>SUM(B140:B151)</f>
        <v>6750443.0999999996</v>
      </c>
      <c r="C152" s="2">
        <f t="shared" ref="C152" si="32">SUM(C140:C151)</f>
        <v>5135372.870000001</v>
      </c>
      <c r="D152" s="2">
        <f t="shared" ref="D152" si="33">SUM(D140:D151)</f>
        <v>5864638.5099999998</v>
      </c>
      <c r="F152" s="5"/>
      <c r="G152" s="1" t="s">
        <v>35</v>
      </c>
      <c r="H152" s="21">
        <v>18311.57</v>
      </c>
      <c r="I152" s="21">
        <v>21494.29</v>
      </c>
      <c r="J152" s="2"/>
      <c r="K152" s="8"/>
      <c r="L152" s="5"/>
      <c r="M152" s="6"/>
      <c r="N152" s="3"/>
      <c r="O152" s="5"/>
      <c r="P152" s="4"/>
      <c r="Q152" s="4"/>
      <c r="R152" s="4"/>
      <c r="S152" s="4"/>
      <c r="T152" s="4"/>
      <c r="U152" s="4"/>
      <c r="V152" s="4"/>
    </row>
    <row r="153" spans="1:22" x14ac:dyDescent="0.2">
      <c r="F153" s="5"/>
      <c r="G153" s="1" t="s">
        <v>36</v>
      </c>
      <c r="H153" s="2">
        <f>SUM(H141:H152)</f>
        <v>264939.90999999997</v>
      </c>
      <c r="I153" s="2">
        <f t="shared" ref="I153" si="34">SUM(I141:I152)</f>
        <v>320395.19999999995</v>
      </c>
      <c r="J153" s="2">
        <f t="shared" ref="J153" si="35">SUM(J141:J152)</f>
        <v>289640.20999999996</v>
      </c>
      <c r="K153" s="8"/>
      <c r="L153" s="5"/>
      <c r="M153" s="5"/>
      <c r="N153" s="4"/>
      <c r="O153" s="5"/>
      <c r="P153" s="3"/>
      <c r="Q153" s="3"/>
      <c r="R153" s="3"/>
      <c r="S153" s="3"/>
      <c r="T153" s="3"/>
      <c r="U153" s="3"/>
      <c r="V153" s="4"/>
    </row>
    <row r="154" spans="1:22" x14ac:dyDescent="0.2">
      <c r="F154" s="5"/>
      <c r="G154" s="12"/>
      <c r="H154" s="13"/>
      <c r="I154" s="13"/>
      <c r="J154" s="13"/>
      <c r="K154" s="13"/>
      <c r="L154" s="5"/>
      <c r="M154" s="6"/>
      <c r="N154" s="3"/>
      <c r="O154" s="5"/>
      <c r="P154" s="4"/>
      <c r="Q154" s="4"/>
      <c r="R154" s="4"/>
      <c r="S154" s="4"/>
      <c r="T154" s="4"/>
      <c r="U154" s="4"/>
      <c r="V154" s="4"/>
    </row>
    <row r="155" spans="1:22" x14ac:dyDescent="0.2">
      <c r="A155" s="46" t="s">
        <v>5</v>
      </c>
      <c r="B155" s="46"/>
      <c r="C155" s="46"/>
      <c r="D155" s="46"/>
      <c r="F155" s="5"/>
      <c r="G155" s="12"/>
      <c r="H155" s="8"/>
      <c r="I155" s="8"/>
      <c r="J155" s="8"/>
      <c r="K155" s="8"/>
      <c r="L155" s="5"/>
      <c r="M155" s="5"/>
      <c r="N155" s="4"/>
      <c r="O155" s="4"/>
      <c r="P155" s="4"/>
      <c r="Q155" s="4"/>
      <c r="R155" s="4"/>
      <c r="S155" s="4"/>
      <c r="T155" s="3"/>
      <c r="U155" s="3"/>
      <c r="V155" s="4"/>
    </row>
    <row r="156" spans="1:22" x14ac:dyDescent="0.2">
      <c r="A156" s="1"/>
      <c r="B156" s="1" t="s">
        <v>239</v>
      </c>
      <c r="C156" s="1" t="s">
        <v>240</v>
      </c>
      <c r="D156" s="1" t="s">
        <v>241</v>
      </c>
      <c r="F156" s="5"/>
      <c r="G156" s="46" t="s">
        <v>6</v>
      </c>
      <c r="H156" s="46"/>
      <c r="I156" s="46"/>
      <c r="J156" s="46"/>
      <c r="K156" s="13"/>
      <c r="L156" s="5"/>
      <c r="M156" s="5"/>
      <c r="N156" s="3"/>
      <c r="O156" s="6"/>
      <c r="P156" s="3"/>
      <c r="Q156" s="3"/>
      <c r="R156" s="3"/>
      <c r="S156" s="3"/>
      <c r="T156" s="4"/>
      <c r="U156" s="4"/>
      <c r="V156" s="4"/>
    </row>
    <row r="157" spans="1:22" x14ac:dyDescent="0.2">
      <c r="A157" s="1" t="s">
        <v>24</v>
      </c>
      <c r="B157" s="21">
        <v>24662</v>
      </c>
      <c r="C157" s="21">
        <v>136520.99</v>
      </c>
      <c r="D157" s="21">
        <v>327396.02</v>
      </c>
      <c r="F157" s="5"/>
      <c r="G157" s="1"/>
      <c r="H157" s="1" t="s">
        <v>281</v>
      </c>
      <c r="I157" s="1" t="s">
        <v>282</v>
      </c>
      <c r="J157" s="1" t="s">
        <v>283</v>
      </c>
      <c r="K157" s="8"/>
      <c r="L157" s="5"/>
      <c r="M157" s="5"/>
      <c r="N157" s="4"/>
      <c r="O157" s="5"/>
      <c r="P157" s="4"/>
      <c r="Q157" s="4"/>
      <c r="R157" s="4"/>
      <c r="S157" s="4"/>
      <c r="T157" s="3"/>
      <c r="U157" s="3"/>
      <c r="V157" s="4"/>
    </row>
    <row r="158" spans="1:22" x14ac:dyDescent="0.2">
      <c r="A158" s="1" t="s">
        <v>25</v>
      </c>
      <c r="B158" s="21">
        <v>59648</v>
      </c>
      <c r="C158" s="21">
        <v>177430</v>
      </c>
      <c r="D158" s="21">
        <v>356013.89</v>
      </c>
      <c r="F158" s="5"/>
      <c r="G158" s="1" t="s">
        <v>24</v>
      </c>
      <c r="H158" s="21">
        <v>3343689.96</v>
      </c>
      <c r="I158" s="21">
        <v>3891089.35</v>
      </c>
      <c r="J158" s="21">
        <v>4247255.21</v>
      </c>
      <c r="K158" s="13"/>
      <c r="L158" s="5"/>
      <c r="M158" s="5"/>
      <c r="N158" s="3"/>
      <c r="O158" s="6"/>
      <c r="P158" s="3"/>
      <c r="Q158" s="3"/>
      <c r="R158" s="3"/>
      <c r="S158" s="3"/>
      <c r="T158" s="4"/>
      <c r="U158" s="4"/>
      <c r="V158" s="4"/>
    </row>
    <row r="159" spans="1:22" x14ac:dyDescent="0.2">
      <c r="A159" s="1" t="s">
        <v>26</v>
      </c>
      <c r="B159" s="21">
        <v>100605.99</v>
      </c>
      <c r="C159" s="21">
        <v>115496.94</v>
      </c>
      <c r="D159" s="21">
        <v>218873.19</v>
      </c>
      <c r="F159" s="5"/>
      <c r="G159" s="1" t="s">
        <v>25</v>
      </c>
      <c r="H159" s="21">
        <v>2995685.37</v>
      </c>
      <c r="I159" s="21">
        <v>3361014.57</v>
      </c>
      <c r="J159" s="21">
        <v>4018984.02</v>
      </c>
      <c r="K159" s="8"/>
      <c r="L159" s="5"/>
      <c r="M159" s="5"/>
      <c r="N159" s="4"/>
      <c r="O159" s="5"/>
      <c r="P159" s="4"/>
      <c r="Q159" s="4"/>
      <c r="R159" s="4"/>
      <c r="S159" s="4"/>
      <c r="T159" s="3"/>
      <c r="U159" s="3"/>
      <c r="V159" s="4"/>
    </row>
    <row r="160" spans="1:22" x14ac:dyDescent="0.2">
      <c r="A160" s="1" t="s">
        <v>27</v>
      </c>
      <c r="B160" s="21">
        <v>71977</v>
      </c>
      <c r="C160" s="21">
        <v>190150.5</v>
      </c>
      <c r="D160" s="21">
        <v>235132.24</v>
      </c>
      <c r="F160" s="5"/>
      <c r="G160" s="1" t="s">
        <v>26</v>
      </c>
      <c r="H160" s="21">
        <v>3206360.51</v>
      </c>
      <c r="I160" s="21">
        <v>3629562.35</v>
      </c>
      <c r="J160" s="21">
        <v>5858125.5999999996</v>
      </c>
      <c r="K160" s="13"/>
      <c r="L160" s="5"/>
      <c r="M160" s="5"/>
      <c r="N160" s="3"/>
      <c r="O160" s="6"/>
      <c r="P160" s="3"/>
      <c r="Q160" s="3"/>
      <c r="R160" s="3"/>
      <c r="S160" s="3"/>
      <c r="T160" s="4"/>
      <c r="U160" s="4"/>
      <c r="V160" s="4"/>
    </row>
    <row r="161" spans="1:22" x14ac:dyDescent="0.2">
      <c r="A161" s="1" t="s">
        <v>28</v>
      </c>
      <c r="B161" s="21">
        <v>46015</v>
      </c>
      <c r="C161" s="21">
        <v>166591.22</v>
      </c>
      <c r="D161" s="21">
        <v>297082.12</v>
      </c>
      <c r="F161" s="5"/>
      <c r="G161" s="1" t="s">
        <v>27</v>
      </c>
      <c r="H161" s="21">
        <v>2708390.92</v>
      </c>
      <c r="I161" s="21">
        <v>3131307.96</v>
      </c>
      <c r="J161" s="21">
        <v>5184100.26</v>
      </c>
      <c r="K161" s="4"/>
      <c r="L161" s="5"/>
      <c r="M161" s="5"/>
      <c r="N161" s="4"/>
      <c r="O161" s="5"/>
      <c r="P161" s="4"/>
      <c r="Q161" s="4"/>
      <c r="R161" s="4"/>
      <c r="S161" s="4"/>
      <c r="T161" s="3"/>
      <c r="U161" s="3"/>
      <c r="V161" s="4"/>
    </row>
    <row r="162" spans="1:22" x14ac:dyDescent="0.2">
      <c r="A162" s="1" t="s">
        <v>29</v>
      </c>
      <c r="B162" s="21">
        <v>83623</v>
      </c>
      <c r="C162" s="21">
        <v>212068.22</v>
      </c>
      <c r="D162" s="21">
        <v>248351.1</v>
      </c>
      <c r="F162" s="5"/>
      <c r="G162" s="1" t="s">
        <v>28</v>
      </c>
      <c r="H162" s="21">
        <v>2729454.35</v>
      </c>
      <c r="I162" s="21">
        <v>3409667.76</v>
      </c>
      <c r="J162" s="21">
        <v>4799861.5199999996</v>
      </c>
      <c r="K162" s="4"/>
      <c r="L162" s="5"/>
      <c r="M162" s="5"/>
      <c r="N162" s="3"/>
      <c r="O162" s="6"/>
      <c r="P162" s="3"/>
      <c r="Q162" s="3"/>
      <c r="R162" s="3"/>
      <c r="S162" s="3"/>
      <c r="T162" s="4"/>
      <c r="U162" s="4"/>
      <c r="V162" s="4"/>
    </row>
    <row r="163" spans="1:22" x14ac:dyDescent="0.2">
      <c r="A163" s="1" t="s">
        <v>30</v>
      </c>
      <c r="B163" s="21">
        <v>182758.54</v>
      </c>
      <c r="C163" s="21">
        <v>207605.05</v>
      </c>
      <c r="D163" s="21">
        <v>339744.43</v>
      </c>
      <c r="F163" s="5"/>
      <c r="G163" s="1" t="s">
        <v>29</v>
      </c>
      <c r="H163" s="21">
        <v>2774100.05</v>
      </c>
      <c r="I163" s="21">
        <v>2713386.98</v>
      </c>
      <c r="J163" s="21">
        <v>4344342.95</v>
      </c>
      <c r="K163" s="3"/>
      <c r="L163" s="5"/>
      <c r="M163" s="5"/>
      <c r="N163" s="4"/>
      <c r="O163" s="5"/>
      <c r="P163" s="4"/>
      <c r="Q163" s="4"/>
      <c r="R163" s="4"/>
      <c r="S163" s="4"/>
      <c r="T163" s="3"/>
      <c r="U163" s="3"/>
      <c r="V163" s="4"/>
    </row>
    <row r="164" spans="1:22" x14ac:dyDescent="0.2">
      <c r="A164" s="1" t="s">
        <v>31</v>
      </c>
      <c r="B164" s="21">
        <v>114859</v>
      </c>
      <c r="C164" s="21">
        <v>175132.22</v>
      </c>
      <c r="D164" s="21">
        <v>263914.07</v>
      </c>
      <c r="F164" s="5"/>
      <c r="G164" s="1" t="s">
        <v>30</v>
      </c>
      <c r="H164" s="21">
        <v>2615204.9700000002</v>
      </c>
      <c r="I164" s="21">
        <v>3077991.87</v>
      </c>
      <c r="J164" s="21">
        <v>4017307.18</v>
      </c>
      <c r="K164" s="4"/>
      <c r="L164" s="5"/>
      <c r="M164" s="5"/>
      <c r="N164" s="3"/>
      <c r="O164" s="6"/>
      <c r="P164" s="3"/>
      <c r="Q164" s="3"/>
      <c r="R164" s="3"/>
      <c r="S164" s="3"/>
      <c r="T164" s="4"/>
      <c r="U164" s="4"/>
      <c r="V164" s="4"/>
    </row>
    <row r="165" spans="1:22" x14ac:dyDescent="0.2">
      <c r="A165" s="1" t="s">
        <v>32</v>
      </c>
      <c r="B165" s="21">
        <v>110722.77</v>
      </c>
      <c r="C165" s="21">
        <v>318849.02</v>
      </c>
      <c r="D165" s="21">
        <v>455787.57</v>
      </c>
      <c r="F165" s="4"/>
      <c r="G165" s="1" t="s">
        <v>31</v>
      </c>
      <c r="H165" s="21">
        <v>2588535.13</v>
      </c>
      <c r="I165" s="21">
        <v>2878032.21</v>
      </c>
      <c r="J165" s="21">
        <v>3811982.43</v>
      </c>
      <c r="K165" s="4"/>
      <c r="L165" s="5"/>
      <c r="M165" s="5"/>
      <c r="N165" s="4"/>
      <c r="O165" s="5"/>
      <c r="P165" s="4"/>
      <c r="Q165" s="4"/>
      <c r="R165" s="4"/>
      <c r="S165" s="4"/>
      <c r="T165" s="3"/>
      <c r="U165" s="3"/>
      <c r="V165" s="4"/>
    </row>
    <row r="166" spans="1:22" x14ac:dyDescent="0.2">
      <c r="A166" s="1" t="s">
        <v>33</v>
      </c>
      <c r="B166" s="21">
        <v>119211</v>
      </c>
      <c r="C166" s="21">
        <v>363012.09</v>
      </c>
      <c r="D166" s="2"/>
      <c r="F166" s="4"/>
      <c r="G166" s="1" t="s">
        <v>32</v>
      </c>
      <c r="H166" s="21">
        <v>3126119.14</v>
      </c>
      <c r="I166" s="21">
        <v>3724374.02</v>
      </c>
      <c r="J166" s="21">
        <v>4716654.7300000004</v>
      </c>
      <c r="K166" s="4"/>
      <c r="L166" s="5"/>
      <c r="M166" s="5"/>
      <c r="N166" s="3"/>
      <c r="O166" s="6"/>
      <c r="P166" s="3"/>
      <c r="Q166" s="3"/>
      <c r="R166" s="3"/>
      <c r="S166" s="3"/>
      <c r="T166" s="4"/>
      <c r="U166" s="4"/>
      <c r="V166" s="4"/>
    </row>
    <row r="167" spans="1:22" x14ac:dyDescent="0.2">
      <c r="A167" s="1" t="s">
        <v>34</v>
      </c>
      <c r="B167" s="21">
        <v>173932.5</v>
      </c>
      <c r="C167" s="21">
        <v>310781.90000000002</v>
      </c>
      <c r="D167" s="2"/>
      <c r="F167" s="4"/>
      <c r="G167" s="1" t="s">
        <v>33</v>
      </c>
      <c r="H167" s="21">
        <v>3533924.36</v>
      </c>
      <c r="I167" s="21">
        <v>4173114.18</v>
      </c>
      <c r="J167" s="2"/>
      <c r="K167" s="4"/>
      <c r="L167" s="5"/>
      <c r="M167" s="5"/>
      <c r="N167" s="4"/>
      <c r="O167" s="5"/>
      <c r="P167" s="4"/>
      <c r="Q167" s="4"/>
      <c r="R167" s="4"/>
      <c r="S167" s="4"/>
      <c r="T167" s="3"/>
      <c r="U167" s="3"/>
      <c r="V167" s="4"/>
    </row>
    <row r="168" spans="1:22" x14ac:dyDescent="0.2">
      <c r="A168" s="1" t="s">
        <v>35</v>
      </c>
      <c r="B168" s="21">
        <v>167443.88</v>
      </c>
      <c r="C168" s="21">
        <v>437127.94</v>
      </c>
      <c r="D168" s="2"/>
      <c r="G168" s="1" t="s">
        <v>34</v>
      </c>
      <c r="H168" s="21">
        <v>3324582.86</v>
      </c>
      <c r="I168" s="21">
        <v>3805642.87</v>
      </c>
      <c r="J168" s="2"/>
      <c r="K168" s="4"/>
      <c r="L168" s="5"/>
      <c r="M168" s="5"/>
      <c r="N168" s="3"/>
      <c r="O168" s="6"/>
      <c r="P168" s="3"/>
      <c r="Q168" s="3"/>
      <c r="R168" s="3"/>
      <c r="S168" s="3"/>
      <c r="T168" s="4"/>
      <c r="U168" s="4"/>
      <c r="V168" s="4"/>
    </row>
    <row r="169" spans="1:22" x14ac:dyDescent="0.2">
      <c r="A169" s="1" t="s">
        <v>36</v>
      </c>
      <c r="B169" s="2">
        <f>SUM(B157:B168)</f>
        <v>1255458.6800000002</v>
      </c>
      <c r="C169" s="2">
        <f t="shared" ref="C169" si="36">SUM(C157:C168)</f>
        <v>2810766.09</v>
      </c>
      <c r="D169" s="2">
        <f t="shared" ref="D169" si="37">SUM(D157:D168)</f>
        <v>2742294.63</v>
      </c>
      <c r="G169" s="1" t="s">
        <v>35</v>
      </c>
      <c r="H169" s="21">
        <v>2913495.12</v>
      </c>
      <c r="I169" s="21">
        <v>3499417.17</v>
      </c>
      <c r="J169" s="2"/>
      <c r="K169" s="4"/>
      <c r="L169" s="5"/>
      <c r="M169" s="5"/>
      <c r="N169" s="4"/>
      <c r="O169" s="5"/>
      <c r="P169" s="4"/>
      <c r="Q169" s="4"/>
      <c r="R169" s="4"/>
      <c r="S169" s="4"/>
      <c r="T169" s="3"/>
      <c r="U169" s="3"/>
      <c r="V169" s="4"/>
    </row>
    <row r="170" spans="1:22" x14ac:dyDescent="0.2">
      <c r="G170" s="1" t="s">
        <v>36</v>
      </c>
      <c r="H170" s="2">
        <f>SUM(H158:H169)</f>
        <v>35859542.739999995</v>
      </c>
      <c r="I170" s="2">
        <f t="shared" ref="I170" si="38">SUM(I158:I169)</f>
        <v>41294601.290000007</v>
      </c>
      <c r="J170" s="2">
        <f t="shared" ref="J170" si="39">SUM(J158:J169)</f>
        <v>40998613.900000006</v>
      </c>
      <c r="K170" s="4"/>
      <c r="L170" s="5"/>
      <c r="M170" s="5"/>
      <c r="N170" s="3"/>
      <c r="O170" s="6"/>
      <c r="P170" s="3"/>
      <c r="Q170" s="3"/>
      <c r="R170" s="3"/>
      <c r="S170" s="3"/>
      <c r="T170" s="4"/>
      <c r="U170" s="4"/>
      <c r="V170" s="4"/>
    </row>
    <row r="171" spans="1:22" x14ac:dyDescent="0.2">
      <c r="G171" s="12"/>
      <c r="H171" s="12"/>
      <c r="I171" s="12"/>
      <c r="J171" s="12"/>
      <c r="K171" s="4"/>
      <c r="L171" s="5"/>
      <c r="M171" s="5"/>
      <c r="N171" s="4"/>
      <c r="O171" s="5"/>
      <c r="P171" s="4"/>
      <c r="Q171" s="4"/>
      <c r="R171" s="4"/>
      <c r="S171" s="4"/>
      <c r="T171" s="4"/>
      <c r="U171" s="3"/>
      <c r="V171" s="4"/>
    </row>
    <row r="172" spans="1:22" x14ac:dyDescent="0.2">
      <c r="A172" s="46" t="s">
        <v>5</v>
      </c>
      <c r="B172" s="46"/>
      <c r="C172" s="46"/>
      <c r="D172" s="46"/>
      <c r="G172" s="12"/>
      <c r="H172" s="12"/>
      <c r="I172" s="12"/>
      <c r="J172" s="12"/>
      <c r="K172" s="4"/>
      <c r="L172" s="5"/>
      <c r="M172" s="5"/>
      <c r="N172" s="5"/>
      <c r="O172" s="5"/>
      <c r="P172" s="4"/>
      <c r="Q172" s="4"/>
      <c r="R172" s="4"/>
      <c r="S172" s="4"/>
      <c r="T172" s="4"/>
      <c r="U172" s="4"/>
      <c r="V172" s="4"/>
    </row>
    <row r="173" spans="1:22" x14ac:dyDescent="0.2">
      <c r="A173" s="1"/>
      <c r="B173" s="1" t="s">
        <v>242</v>
      </c>
      <c r="C173" s="1" t="s">
        <v>243</v>
      </c>
      <c r="D173" s="1" t="s">
        <v>244</v>
      </c>
      <c r="G173" s="46" t="s">
        <v>6</v>
      </c>
      <c r="H173" s="46"/>
      <c r="I173" s="46"/>
      <c r="J173" s="46"/>
      <c r="K173" s="4"/>
      <c r="L173" s="5"/>
      <c r="M173" s="5"/>
      <c r="N173" s="5"/>
      <c r="O173" s="6"/>
      <c r="P173" s="3"/>
      <c r="Q173" s="3"/>
      <c r="R173" s="3"/>
      <c r="S173" s="3"/>
      <c r="T173" s="3"/>
      <c r="U173" s="3"/>
      <c r="V173" s="4"/>
    </row>
    <row r="174" spans="1:22" x14ac:dyDescent="0.2">
      <c r="A174" s="1" t="s">
        <v>24</v>
      </c>
      <c r="B174" s="21">
        <v>1650744.95</v>
      </c>
      <c r="C174" s="21">
        <v>1786688.97</v>
      </c>
      <c r="D174" s="21">
        <v>1393659.76</v>
      </c>
      <c r="G174" s="1"/>
      <c r="H174" s="1" t="s">
        <v>284</v>
      </c>
      <c r="I174" s="1" t="s">
        <v>285</v>
      </c>
      <c r="J174" s="1" t="s">
        <v>286</v>
      </c>
      <c r="K174" s="4"/>
      <c r="L174" s="5"/>
      <c r="M174" s="5"/>
      <c r="N174" s="5"/>
      <c r="O174" s="4"/>
      <c r="P174" s="4"/>
      <c r="Q174" s="4"/>
      <c r="R174" s="4"/>
      <c r="S174" s="4"/>
      <c r="T174" s="4"/>
      <c r="U174" s="4"/>
      <c r="V174" s="4"/>
    </row>
    <row r="175" spans="1:22" x14ac:dyDescent="0.2">
      <c r="A175" s="1" t="s">
        <v>25</v>
      </c>
      <c r="B175" s="21">
        <v>1167674.8700000001</v>
      </c>
      <c r="C175" s="21">
        <v>2184376.27</v>
      </c>
      <c r="D175" s="21">
        <v>1090905.97</v>
      </c>
      <c r="G175" s="1" t="s">
        <v>24</v>
      </c>
      <c r="H175" s="21">
        <v>3602802.78</v>
      </c>
      <c r="I175" s="21">
        <v>4539838.93</v>
      </c>
      <c r="J175" s="21">
        <v>5060790.68</v>
      </c>
      <c r="K175" s="4"/>
      <c r="L175" s="5"/>
      <c r="M175" s="5"/>
      <c r="N175" s="5"/>
      <c r="O175" s="3"/>
      <c r="P175" s="3"/>
      <c r="Q175" s="3"/>
      <c r="R175" s="3"/>
      <c r="S175" s="3"/>
      <c r="T175" s="3"/>
      <c r="U175" s="4"/>
      <c r="V175" s="4"/>
    </row>
    <row r="176" spans="1:22" x14ac:dyDescent="0.2">
      <c r="A176" s="1" t="s">
        <v>26</v>
      </c>
      <c r="B176" s="21">
        <v>1223490.78</v>
      </c>
      <c r="C176" s="21">
        <v>1797204.34</v>
      </c>
      <c r="D176" s="21">
        <v>1576389.07</v>
      </c>
      <c r="G176" s="1" t="s">
        <v>25</v>
      </c>
      <c r="H176" s="21">
        <v>3325895.35</v>
      </c>
      <c r="I176" s="21">
        <v>3975802.97</v>
      </c>
      <c r="J176" s="21">
        <v>5156284.33</v>
      </c>
      <c r="K176" s="4"/>
      <c r="L176" s="5"/>
      <c r="M176" s="5"/>
      <c r="N176" s="5"/>
      <c r="O176" s="4"/>
      <c r="P176" s="4"/>
      <c r="Q176" s="4"/>
      <c r="R176" s="4"/>
      <c r="S176" s="4"/>
      <c r="T176" s="4"/>
      <c r="U176" s="4"/>
      <c r="V176" s="4"/>
    </row>
    <row r="177" spans="1:22" x14ac:dyDescent="0.2">
      <c r="A177" s="1" t="s">
        <v>27</v>
      </c>
      <c r="B177" s="21">
        <v>1235565.8799999999</v>
      </c>
      <c r="C177" s="21">
        <v>1627721.79</v>
      </c>
      <c r="D177" s="21">
        <v>1501804.69</v>
      </c>
      <c r="G177" s="1" t="s">
        <v>26</v>
      </c>
      <c r="H177" s="21">
        <v>3538179.12</v>
      </c>
      <c r="I177" s="21">
        <v>4517770.97</v>
      </c>
      <c r="J177" s="21">
        <v>12876363.09</v>
      </c>
      <c r="K177" s="4"/>
      <c r="L177" s="5"/>
      <c r="M177" s="5"/>
      <c r="N177" s="5"/>
      <c r="O177" s="3"/>
      <c r="P177" s="3"/>
      <c r="Q177" s="3"/>
      <c r="R177" s="3"/>
      <c r="S177" s="3"/>
      <c r="T177" s="3"/>
      <c r="U177" s="4"/>
      <c r="V177" s="4"/>
    </row>
    <row r="178" spans="1:22" x14ac:dyDescent="0.2">
      <c r="A178" s="1" t="s">
        <v>28</v>
      </c>
      <c r="B178" s="21">
        <v>1492451.96</v>
      </c>
      <c r="C178" s="21">
        <v>1587960.47</v>
      </c>
      <c r="D178" s="21">
        <v>1056329.1200000001</v>
      </c>
      <c r="G178" s="1" t="s">
        <v>27</v>
      </c>
      <c r="H178" s="21">
        <v>2795833.7</v>
      </c>
      <c r="I178" s="21">
        <v>3345387.89</v>
      </c>
      <c r="J178" s="21">
        <v>12903137.300000001</v>
      </c>
      <c r="K178" s="4"/>
      <c r="L178" s="5"/>
      <c r="M178" s="5"/>
      <c r="N178" s="5"/>
      <c r="O178" s="4"/>
      <c r="P178" s="4"/>
      <c r="Q178" s="4"/>
      <c r="R178" s="4"/>
      <c r="S178" s="4"/>
      <c r="T178" s="4"/>
      <c r="U178" s="4"/>
      <c r="V178" s="4"/>
    </row>
    <row r="179" spans="1:22" x14ac:dyDescent="0.2">
      <c r="A179" s="1" t="s">
        <v>29</v>
      </c>
      <c r="B179" s="21">
        <v>1375730.96</v>
      </c>
      <c r="C179" s="21">
        <v>1775793.2</v>
      </c>
      <c r="D179" s="21">
        <v>925757.68</v>
      </c>
      <c r="E179" s="4"/>
      <c r="F179" s="4"/>
      <c r="G179" s="1" t="s">
        <v>28</v>
      </c>
      <c r="H179" s="21">
        <v>2682655.35</v>
      </c>
      <c r="I179" s="21">
        <v>3729053.88</v>
      </c>
      <c r="J179" s="21">
        <v>9011871.0199999996</v>
      </c>
      <c r="K179" s="4"/>
      <c r="L179" s="5"/>
      <c r="M179" s="5"/>
      <c r="N179" s="5"/>
      <c r="O179" s="3"/>
      <c r="P179" s="3"/>
      <c r="Q179" s="3"/>
      <c r="R179" s="3"/>
      <c r="S179" s="3"/>
      <c r="T179" s="3"/>
      <c r="U179" s="4"/>
      <c r="V179" s="4"/>
    </row>
    <row r="180" spans="1:22" x14ac:dyDescent="0.2">
      <c r="A180" s="1" t="s">
        <v>30</v>
      </c>
      <c r="B180" s="21">
        <v>1473142.7</v>
      </c>
      <c r="C180" s="21">
        <v>1389472.22</v>
      </c>
      <c r="D180" s="21">
        <v>866932.58</v>
      </c>
      <c r="E180" s="4"/>
      <c r="F180" s="4"/>
      <c r="G180" s="1" t="s">
        <v>29</v>
      </c>
      <c r="H180" s="21">
        <v>2560768.7799999998</v>
      </c>
      <c r="I180" s="21">
        <v>2784344.68</v>
      </c>
      <c r="J180" s="21">
        <v>5931413.1699999999</v>
      </c>
      <c r="K180" s="3"/>
      <c r="L180" s="5"/>
      <c r="M180" s="5"/>
      <c r="N180" s="5"/>
      <c r="O180" s="4"/>
      <c r="P180" s="4"/>
      <c r="Q180" s="4"/>
      <c r="R180" s="4"/>
      <c r="S180" s="4"/>
      <c r="T180" s="4"/>
      <c r="U180" s="4"/>
      <c r="V180" s="4"/>
    </row>
    <row r="181" spans="1:22" x14ac:dyDescent="0.2">
      <c r="A181" s="1" t="s">
        <v>31</v>
      </c>
      <c r="B181" s="21">
        <v>1418813.46</v>
      </c>
      <c r="C181" s="21">
        <v>1466902.24</v>
      </c>
      <c r="D181" s="21">
        <v>959603.67</v>
      </c>
      <c r="E181" s="4"/>
      <c r="F181" s="4"/>
      <c r="G181" s="1" t="s">
        <v>30</v>
      </c>
      <c r="H181" s="21">
        <v>2376996.37</v>
      </c>
      <c r="I181" s="21">
        <v>3047734.19</v>
      </c>
      <c r="J181" s="21">
        <v>4689854.67</v>
      </c>
      <c r="K181" s="4"/>
      <c r="L181" s="5"/>
      <c r="M181" s="5"/>
      <c r="N181" s="5"/>
      <c r="O181" s="3"/>
      <c r="P181" s="3"/>
      <c r="Q181" s="3"/>
      <c r="R181" s="3"/>
      <c r="S181" s="3"/>
      <c r="T181" s="3"/>
      <c r="U181" s="4"/>
      <c r="V181" s="4"/>
    </row>
    <row r="182" spans="1:22" x14ac:dyDescent="0.2">
      <c r="A182" s="1" t="s">
        <v>32</v>
      </c>
      <c r="B182" s="21">
        <v>1736930.66</v>
      </c>
      <c r="C182" s="21">
        <v>1511631.54</v>
      </c>
      <c r="D182" s="21">
        <v>1236155.01</v>
      </c>
      <c r="E182" s="4"/>
      <c r="F182" s="4"/>
      <c r="G182" s="1" t="s">
        <v>31</v>
      </c>
      <c r="H182" s="21">
        <v>2557300.46</v>
      </c>
      <c r="I182" s="21">
        <v>3194398.98</v>
      </c>
      <c r="J182" s="21">
        <v>5278849.04</v>
      </c>
      <c r="K182" s="3"/>
      <c r="L182" s="5"/>
      <c r="M182" s="5"/>
      <c r="N182" s="5"/>
      <c r="O182" s="4"/>
      <c r="P182" s="4"/>
      <c r="Q182" s="4"/>
      <c r="R182" s="4"/>
      <c r="S182" s="4"/>
      <c r="T182" s="4"/>
      <c r="U182" s="4"/>
      <c r="V182" s="4"/>
    </row>
    <row r="183" spans="1:22" x14ac:dyDescent="0.2">
      <c r="A183" s="1" t="s">
        <v>33</v>
      </c>
      <c r="B183" s="21">
        <v>1933748.29</v>
      </c>
      <c r="C183" s="21">
        <v>1727689.96</v>
      </c>
      <c r="D183" s="2"/>
      <c r="E183" s="4"/>
      <c r="F183" s="4"/>
      <c r="G183" s="1" t="s">
        <v>32</v>
      </c>
      <c r="H183" s="21">
        <v>3703960.29</v>
      </c>
      <c r="I183" s="21">
        <v>4675306.74</v>
      </c>
      <c r="J183" s="21">
        <v>7046986.5199999996</v>
      </c>
      <c r="K183" s="4"/>
      <c r="L183" s="5"/>
      <c r="M183" s="5"/>
      <c r="N183" s="5"/>
      <c r="O183" s="3"/>
      <c r="P183" s="3"/>
      <c r="Q183" s="3"/>
      <c r="R183" s="3"/>
      <c r="S183" s="3"/>
      <c r="T183" s="3"/>
      <c r="U183" s="4"/>
      <c r="V183" s="4"/>
    </row>
    <row r="184" spans="1:22" x14ac:dyDescent="0.2">
      <c r="A184" s="1" t="s">
        <v>34</v>
      </c>
      <c r="B184" s="21">
        <v>1863832.88</v>
      </c>
      <c r="C184" s="21">
        <v>1461665.53</v>
      </c>
      <c r="D184" s="2"/>
      <c r="E184" s="4"/>
      <c r="F184" s="4"/>
      <c r="G184" s="1" t="s">
        <v>33</v>
      </c>
      <c r="H184" s="21">
        <v>3962385.44</v>
      </c>
      <c r="I184" s="21">
        <v>4790961.17</v>
      </c>
      <c r="J184" s="2"/>
      <c r="K184" s="3"/>
      <c r="L184" s="5"/>
      <c r="M184" s="5"/>
      <c r="N184" s="5"/>
      <c r="O184" s="4"/>
      <c r="P184" s="4"/>
      <c r="Q184" s="4"/>
      <c r="R184" s="4"/>
      <c r="S184" s="4"/>
      <c r="T184" s="4"/>
      <c r="U184" s="4"/>
      <c r="V184" s="4"/>
    </row>
    <row r="185" spans="1:22" x14ac:dyDescent="0.2">
      <c r="A185" s="1" t="s">
        <v>35</v>
      </c>
      <c r="B185" s="21">
        <v>1992742.49</v>
      </c>
      <c r="C185" s="21">
        <v>1482194.58</v>
      </c>
      <c r="D185" s="2"/>
      <c r="E185" s="4"/>
      <c r="F185" s="4"/>
      <c r="G185" s="1" t="s">
        <v>34</v>
      </c>
      <c r="H185" s="21">
        <v>3761765.82</v>
      </c>
      <c r="I185" s="21">
        <v>4684336.78</v>
      </c>
      <c r="J185" s="2"/>
      <c r="K185" s="4"/>
      <c r="L185" s="5"/>
      <c r="M185" s="5"/>
      <c r="N185" s="5"/>
      <c r="O185" s="3"/>
      <c r="P185" s="3"/>
      <c r="Q185" s="3"/>
      <c r="R185" s="3"/>
      <c r="S185" s="3"/>
      <c r="T185" s="3"/>
      <c r="U185" s="4"/>
      <c r="V185" s="4"/>
    </row>
    <row r="186" spans="1:22" x14ac:dyDescent="0.2">
      <c r="A186" s="1" t="s">
        <v>36</v>
      </c>
      <c r="B186" s="2">
        <f>SUM(B174:B185)</f>
        <v>18564869.879999995</v>
      </c>
      <c r="C186" s="2">
        <f t="shared" ref="C186" si="40">SUM(C174:C185)</f>
        <v>19799301.109999999</v>
      </c>
      <c r="D186" s="2">
        <f t="shared" ref="D186" si="41">SUM(D174:D185)</f>
        <v>10607537.549999999</v>
      </c>
      <c r="E186" s="4"/>
      <c r="F186" s="4"/>
      <c r="G186" s="1" t="s">
        <v>35</v>
      </c>
      <c r="H186" s="21">
        <v>3121869.37</v>
      </c>
      <c r="I186" s="21">
        <v>3837643.1</v>
      </c>
      <c r="J186" s="2"/>
      <c r="K186" s="3"/>
      <c r="L186" s="5"/>
      <c r="M186" s="5"/>
      <c r="N186" s="5"/>
      <c r="O186" s="4"/>
      <c r="P186" s="4"/>
      <c r="Q186" s="4"/>
      <c r="R186" s="4"/>
      <c r="S186" s="4"/>
      <c r="T186" s="4"/>
      <c r="U186" s="4"/>
      <c r="V186" s="4"/>
    </row>
    <row r="187" spans="1:22" x14ac:dyDescent="0.2">
      <c r="E187" s="4"/>
      <c r="F187" s="4"/>
      <c r="G187" s="1" t="s">
        <v>36</v>
      </c>
      <c r="H187" s="2">
        <f>SUM(H175:H186)</f>
        <v>37990412.829999998</v>
      </c>
      <c r="I187" s="2">
        <f t="shared" ref="I187" si="42">SUM(I175:I186)</f>
        <v>47122580.280000009</v>
      </c>
      <c r="J187" s="2">
        <f t="shared" ref="J187" si="43">SUM(J175:J186)</f>
        <v>67955549.820000008</v>
      </c>
      <c r="K187" s="4"/>
      <c r="L187" s="5"/>
      <c r="M187" s="5"/>
      <c r="N187" s="5"/>
      <c r="O187" s="3"/>
      <c r="P187" s="3"/>
      <c r="Q187" s="3"/>
      <c r="R187" s="3"/>
      <c r="S187" s="3"/>
      <c r="T187" s="3"/>
      <c r="U187" s="4"/>
      <c r="V187" s="4"/>
    </row>
    <row r="188" spans="1:22" x14ac:dyDescent="0.2">
      <c r="E188" s="4"/>
      <c r="F188" s="4"/>
      <c r="G188" s="5"/>
      <c r="H188" s="5"/>
      <c r="I188" s="3"/>
      <c r="J188" s="3"/>
      <c r="K188" s="3"/>
      <c r="L188" s="5"/>
      <c r="M188" s="5"/>
      <c r="N188" s="5"/>
      <c r="O188" s="4"/>
      <c r="P188" s="4"/>
      <c r="Q188" s="4"/>
      <c r="R188" s="4"/>
      <c r="S188" s="4"/>
      <c r="T188" s="4"/>
      <c r="U188" s="4"/>
      <c r="V188" s="4"/>
    </row>
    <row r="189" spans="1:22" x14ac:dyDescent="0.2">
      <c r="A189" s="46" t="s">
        <v>5</v>
      </c>
      <c r="B189" s="46"/>
      <c r="C189" s="46"/>
      <c r="D189" s="46"/>
      <c r="E189" s="4"/>
      <c r="F189" s="4"/>
      <c r="G189" s="5"/>
      <c r="H189" s="5"/>
      <c r="I189" s="4"/>
      <c r="J189" s="4"/>
      <c r="K189" s="4"/>
      <c r="L189" s="5"/>
      <c r="M189" s="5"/>
      <c r="N189" s="5"/>
      <c r="O189" s="3"/>
      <c r="P189" s="3"/>
      <c r="Q189" s="3"/>
      <c r="R189" s="3"/>
      <c r="S189" s="3"/>
      <c r="T189" s="3"/>
      <c r="U189" s="4"/>
      <c r="V189" s="4"/>
    </row>
    <row r="190" spans="1:22" x14ac:dyDescent="0.2">
      <c r="A190" s="1"/>
      <c r="B190" s="1" t="s">
        <v>245</v>
      </c>
      <c r="C190" s="1" t="s">
        <v>246</v>
      </c>
      <c r="D190" s="1" t="s">
        <v>247</v>
      </c>
      <c r="E190" s="4"/>
      <c r="F190" s="4"/>
      <c r="G190" s="48"/>
      <c r="H190" s="48"/>
      <c r="I190" s="48"/>
      <c r="J190" s="48"/>
      <c r="K190" s="3"/>
      <c r="L190" s="5"/>
      <c r="M190" s="5"/>
      <c r="N190" s="5"/>
      <c r="O190" s="4"/>
      <c r="P190" s="4"/>
      <c r="Q190" s="4"/>
      <c r="R190" s="4"/>
      <c r="S190" s="4"/>
      <c r="T190" s="4"/>
      <c r="U190" s="4"/>
      <c r="V190" s="4"/>
    </row>
    <row r="191" spans="1:22" x14ac:dyDescent="0.2">
      <c r="A191" s="1" t="s">
        <v>24</v>
      </c>
      <c r="B191" s="21">
        <v>98249.78</v>
      </c>
      <c r="C191" s="21">
        <v>92670.3</v>
      </c>
      <c r="D191" s="21">
        <v>150288.43</v>
      </c>
      <c r="E191" s="4"/>
      <c r="F191" s="4"/>
      <c r="G191" s="9"/>
      <c r="H191" s="9"/>
      <c r="I191" s="9"/>
      <c r="J191" s="9"/>
      <c r="K191" s="4"/>
      <c r="L191" s="5"/>
      <c r="M191" s="5"/>
      <c r="N191" s="5"/>
      <c r="O191" s="3"/>
      <c r="P191" s="3"/>
      <c r="Q191" s="3"/>
      <c r="R191" s="3"/>
      <c r="S191" s="3"/>
      <c r="T191" s="3"/>
      <c r="U191" s="4"/>
      <c r="V191" s="4"/>
    </row>
    <row r="192" spans="1:22" x14ac:dyDescent="0.2">
      <c r="A192" s="1" t="s">
        <v>25</v>
      </c>
      <c r="B192" s="21">
        <v>104757.77</v>
      </c>
      <c r="C192" s="21">
        <v>80874.289999999994</v>
      </c>
      <c r="D192" s="21">
        <v>131632.79999999999</v>
      </c>
      <c r="E192" s="4"/>
      <c r="F192" s="4"/>
      <c r="G192" s="9"/>
      <c r="H192" s="9"/>
      <c r="I192" s="9"/>
      <c r="J192" s="9"/>
      <c r="K192" s="3"/>
      <c r="L192" s="5"/>
      <c r="M192" s="5"/>
      <c r="N192" s="5"/>
      <c r="O192" s="4"/>
      <c r="P192" s="4"/>
      <c r="Q192" s="4"/>
      <c r="R192" s="4"/>
      <c r="S192" s="4"/>
      <c r="T192" s="4"/>
      <c r="U192" s="4"/>
      <c r="V192" s="4"/>
    </row>
    <row r="193" spans="1:22" x14ac:dyDescent="0.2">
      <c r="A193" s="1" t="s">
        <v>26</v>
      </c>
      <c r="B193" s="21">
        <v>118829.86</v>
      </c>
      <c r="C193" s="21">
        <v>117105.81</v>
      </c>
      <c r="D193" s="21">
        <v>177863.28</v>
      </c>
      <c r="E193" s="4"/>
      <c r="F193" s="4"/>
      <c r="G193" s="9"/>
      <c r="H193" s="9"/>
      <c r="I193" s="9"/>
      <c r="J193" s="9"/>
      <c r="K193" s="4"/>
      <c r="L193" s="5"/>
      <c r="M193" s="5"/>
      <c r="N193" s="5"/>
      <c r="O193" s="3"/>
      <c r="P193" s="3"/>
      <c r="Q193" s="3"/>
      <c r="R193" s="3"/>
      <c r="S193" s="3"/>
      <c r="T193" s="3"/>
      <c r="U193" s="4"/>
      <c r="V193" s="4"/>
    </row>
    <row r="194" spans="1:22" x14ac:dyDescent="0.2">
      <c r="A194" s="1" t="s">
        <v>27</v>
      </c>
      <c r="B194" s="21">
        <v>72919.929999999993</v>
      </c>
      <c r="C194" s="21">
        <v>96005.94</v>
      </c>
      <c r="D194" s="21">
        <v>134600.23000000001</v>
      </c>
      <c r="E194" s="4"/>
      <c r="F194" s="4"/>
      <c r="G194" s="9"/>
      <c r="H194" s="9"/>
      <c r="I194" s="9"/>
      <c r="J194" s="9"/>
      <c r="K194" s="3"/>
      <c r="L194" s="5"/>
      <c r="M194" s="5"/>
      <c r="N194" s="5"/>
      <c r="O194" s="4"/>
      <c r="P194" s="4"/>
      <c r="Q194" s="4"/>
      <c r="R194" s="4"/>
      <c r="S194" s="4"/>
      <c r="T194" s="4"/>
      <c r="U194" s="4"/>
      <c r="V194" s="4"/>
    </row>
    <row r="195" spans="1:22" x14ac:dyDescent="0.2">
      <c r="A195" s="1" t="s">
        <v>28</v>
      </c>
      <c r="B195" s="21">
        <v>76126.19</v>
      </c>
      <c r="C195" s="21">
        <v>157606.41</v>
      </c>
      <c r="D195" s="21">
        <v>56425.279999999999</v>
      </c>
      <c r="E195" s="4"/>
      <c r="F195" s="4"/>
      <c r="G195" s="9"/>
      <c r="H195" s="9"/>
      <c r="I195" s="9"/>
      <c r="J195" s="9"/>
      <c r="K195" s="4"/>
      <c r="L195" s="4"/>
      <c r="M195" s="5"/>
      <c r="N195" s="5"/>
      <c r="O195" s="3"/>
      <c r="P195" s="3"/>
      <c r="Q195" s="3"/>
      <c r="R195" s="3"/>
      <c r="S195" s="3"/>
      <c r="T195" s="3"/>
      <c r="U195" s="4"/>
      <c r="V195" s="4"/>
    </row>
    <row r="196" spans="1:22" x14ac:dyDescent="0.2">
      <c r="A196" s="1" t="s">
        <v>29</v>
      </c>
      <c r="B196" s="21">
        <v>98394.54</v>
      </c>
      <c r="C196" s="21">
        <v>107708.82</v>
      </c>
      <c r="D196" s="21">
        <v>57126.81</v>
      </c>
      <c r="E196" s="4"/>
      <c r="F196" s="4"/>
      <c r="G196" s="9"/>
      <c r="H196" s="9"/>
      <c r="I196" s="9"/>
      <c r="J196" s="9"/>
      <c r="K196" s="3"/>
      <c r="L196" s="3"/>
      <c r="M196" s="5"/>
      <c r="N196" s="5"/>
      <c r="O196" s="4"/>
      <c r="P196" s="4"/>
      <c r="Q196" s="4"/>
      <c r="R196" s="4"/>
      <c r="S196" s="4"/>
      <c r="T196" s="4"/>
      <c r="U196" s="4"/>
      <c r="V196" s="4"/>
    </row>
    <row r="197" spans="1:22" x14ac:dyDescent="0.2">
      <c r="A197" s="1" t="s">
        <v>30</v>
      </c>
      <c r="B197" s="21">
        <v>102528.61</v>
      </c>
      <c r="C197" s="21">
        <v>96780.47</v>
      </c>
      <c r="D197" s="21">
        <v>67316.7</v>
      </c>
      <c r="E197" s="4"/>
      <c r="F197" s="4"/>
      <c r="G197" s="9"/>
      <c r="H197" s="9"/>
      <c r="I197" s="9"/>
      <c r="J197" s="9"/>
      <c r="K197" s="4"/>
      <c r="L197" s="4"/>
      <c r="M197" s="5"/>
      <c r="N197" s="5"/>
      <c r="O197" s="3"/>
      <c r="P197" s="3"/>
      <c r="Q197" s="3"/>
      <c r="R197" s="3"/>
      <c r="S197" s="3"/>
      <c r="T197" s="3"/>
      <c r="U197" s="4"/>
      <c r="V197" s="4"/>
    </row>
    <row r="198" spans="1:22" x14ac:dyDescent="0.2">
      <c r="A198" s="1" t="s">
        <v>31</v>
      </c>
      <c r="B198" s="21">
        <v>92319.18</v>
      </c>
      <c r="C198" s="24">
        <v>151178.88</v>
      </c>
      <c r="D198" s="21">
        <v>58142.87</v>
      </c>
      <c r="E198" s="4"/>
      <c r="F198" s="4"/>
      <c r="G198" s="9"/>
      <c r="H198" s="9"/>
      <c r="I198" s="9"/>
      <c r="J198" s="9"/>
      <c r="K198" s="3"/>
      <c r="L198" s="3"/>
      <c r="M198" s="5"/>
      <c r="N198" s="5"/>
      <c r="O198" s="4"/>
      <c r="P198" s="4"/>
      <c r="Q198" s="4"/>
      <c r="R198" s="4"/>
      <c r="S198" s="4"/>
      <c r="T198" s="4"/>
      <c r="U198" s="4"/>
      <c r="V198" s="4"/>
    </row>
    <row r="199" spans="1:22" x14ac:dyDescent="0.2">
      <c r="A199" s="1" t="s">
        <v>32</v>
      </c>
      <c r="B199" s="21">
        <v>76160.740000000005</v>
      </c>
      <c r="C199" s="21">
        <v>200924.79</v>
      </c>
      <c r="D199" s="21">
        <v>57488.21</v>
      </c>
      <c r="E199" s="4"/>
      <c r="F199" s="4"/>
      <c r="G199" s="9"/>
      <c r="H199" s="9"/>
      <c r="I199" s="9"/>
      <c r="J199" s="9"/>
      <c r="K199" s="4"/>
      <c r="L199" s="4"/>
      <c r="M199" s="4"/>
      <c r="N199" s="5"/>
      <c r="O199" s="3"/>
      <c r="P199" s="3"/>
      <c r="Q199" s="3"/>
      <c r="R199" s="3"/>
      <c r="S199" s="3"/>
      <c r="T199" s="3"/>
      <c r="U199" s="4"/>
      <c r="V199" s="4"/>
    </row>
    <row r="200" spans="1:22" x14ac:dyDescent="0.2">
      <c r="A200" s="1" t="s">
        <v>33</v>
      </c>
      <c r="B200" s="21">
        <v>99603.83</v>
      </c>
      <c r="C200" s="21">
        <v>152927.91</v>
      </c>
      <c r="D200" s="2"/>
      <c r="E200" s="4"/>
      <c r="F200" s="4"/>
      <c r="G200" s="9"/>
      <c r="H200" s="9"/>
      <c r="I200" s="9"/>
      <c r="J200" s="9"/>
      <c r="K200" s="3"/>
      <c r="L200" s="3"/>
      <c r="M200" s="3"/>
      <c r="N200" s="5"/>
      <c r="O200" s="4"/>
      <c r="P200" s="4"/>
      <c r="Q200" s="4"/>
      <c r="R200" s="4"/>
      <c r="S200" s="4"/>
      <c r="T200" s="4"/>
      <c r="U200" s="4"/>
      <c r="V200" s="4"/>
    </row>
    <row r="201" spans="1:22" x14ac:dyDescent="0.2">
      <c r="A201" s="1" t="s">
        <v>34</v>
      </c>
      <c r="B201" s="21">
        <v>113863.07</v>
      </c>
      <c r="C201" s="21">
        <v>90372.95</v>
      </c>
      <c r="D201" s="2"/>
      <c r="E201" s="4"/>
      <c r="F201" s="4"/>
      <c r="G201" s="9"/>
      <c r="H201" s="9"/>
      <c r="I201" s="9"/>
      <c r="J201" s="10"/>
      <c r="K201" s="4"/>
      <c r="L201" s="4"/>
      <c r="M201" s="4"/>
      <c r="N201" s="5"/>
      <c r="O201" s="3"/>
      <c r="P201" s="3"/>
      <c r="Q201" s="3"/>
      <c r="R201" s="3"/>
      <c r="S201" s="3"/>
      <c r="T201" s="3"/>
      <c r="U201" s="4"/>
      <c r="V201" s="4"/>
    </row>
    <row r="202" spans="1:22" x14ac:dyDescent="0.2">
      <c r="A202" s="1" t="s">
        <v>35</v>
      </c>
      <c r="B202" s="21">
        <v>143857.57999999999</v>
      </c>
      <c r="C202" s="21">
        <v>144866.07</v>
      </c>
      <c r="D202" s="2"/>
      <c r="E202" s="4"/>
      <c r="F202" s="4"/>
      <c r="G202" s="9"/>
      <c r="H202" s="9"/>
      <c r="I202" s="9"/>
      <c r="J202" s="10"/>
      <c r="K202" s="4"/>
      <c r="L202" s="4"/>
      <c r="M202" s="4"/>
      <c r="N202" s="5"/>
      <c r="O202" s="4"/>
      <c r="P202" s="4"/>
      <c r="Q202" s="4"/>
      <c r="R202" s="4"/>
      <c r="S202" s="4"/>
      <c r="T202" s="4"/>
      <c r="U202" s="4"/>
      <c r="V202" s="4"/>
    </row>
    <row r="203" spans="1:22" x14ac:dyDescent="0.2">
      <c r="A203" s="1" t="s">
        <v>36</v>
      </c>
      <c r="B203" s="2">
        <f>SUM(B191:B202)</f>
        <v>1197611.0799999998</v>
      </c>
      <c r="C203" s="2">
        <f t="shared" ref="C203" si="44">SUM(C191:C202)</f>
        <v>1489022.64</v>
      </c>
      <c r="D203" s="2">
        <f t="shared" ref="D203" si="45">SUM(D191:D202)</f>
        <v>890884.61</v>
      </c>
      <c r="E203" s="4"/>
      <c r="F203" s="4"/>
      <c r="G203" s="9"/>
      <c r="H203" s="9"/>
      <c r="I203" s="9"/>
      <c r="J203" s="10"/>
      <c r="K203" s="3"/>
      <c r="L203" s="3"/>
      <c r="M203" s="3"/>
      <c r="N203" s="5"/>
      <c r="O203" s="3"/>
      <c r="P203" s="3"/>
      <c r="Q203" s="3"/>
      <c r="R203" s="3"/>
      <c r="S203" s="3"/>
      <c r="T203" s="3"/>
      <c r="U203" s="4"/>
      <c r="V203" s="4"/>
    </row>
    <row r="204" spans="1:22" x14ac:dyDescent="0.2">
      <c r="E204" s="4"/>
      <c r="F204" s="4"/>
      <c r="G204" s="9"/>
      <c r="H204" s="10"/>
      <c r="I204" s="10"/>
      <c r="J204" s="10"/>
      <c r="K204" s="4"/>
      <c r="L204" s="4"/>
      <c r="M204" s="4"/>
      <c r="N204" s="5"/>
      <c r="O204" s="4"/>
      <c r="P204" s="4"/>
      <c r="Q204" s="4"/>
      <c r="R204" s="4"/>
      <c r="S204" s="4"/>
      <c r="T204" s="4"/>
      <c r="U204" s="4"/>
      <c r="V204" s="4"/>
    </row>
    <row r="205" spans="1:22" x14ac:dyDescent="0.2">
      <c r="E205" s="4"/>
      <c r="F205" s="4"/>
      <c r="G205" s="15"/>
      <c r="H205" s="9"/>
      <c r="I205" s="15"/>
      <c r="J205" s="16"/>
      <c r="K205" s="3"/>
      <c r="L205" s="3"/>
      <c r="M205" s="3"/>
      <c r="N205" s="5"/>
      <c r="O205" s="3"/>
      <c r="P205" s="3"/>
      <c r="Q205" s="3"/>
      <c r="R205" s="3"/>
      <c r="S205" s="3"/>
      <c r="T205" s="3"/>
      <c r="U205" s="4"/>
      <c r="V205" s="4"/>
    </row>
    <row r="206" spans="1:22" x14ac:dyDescent="0.2">
      <c r="A206" s="46" t="s">
        <v>5</v>
      </c>
      <c r="B206" s="46"/>
      <c r="C206" s="46"/>
      <c r="D206" s="46"/>
      <c r="E206" s="4"/>
      <c r="F206" s="4"/>
      <c r="G206" s="15"/>
      <c r="H206" s="15"/>
      <c r="I206" s="15"/>
      <c r="J206" s="9"/>
      <c r="K206" s="4"/>
      <c r="L206" s="4"/>
      <c r="M206" s="4"/>
      <c r="N206" s="5"/>
      <c r="O206" s="4"/>
      <c r="P206" s="4"/>
      <c r="Q206" s="4"/>
      <c r="R206" s="4"/>
      <c r="S206" s="4"/>
      <c r="T206" s="4"/>
      <c r="U206" s="4"/>
      <c r="V206" s="4"/>
    </row>
    <row r="207" spans="1:22" x14ac:dyDescent="0.2">
      <c r="A207" s="1"/>
      <c r="B207" s="1" t="s">
        <v>248</v>
      </c>
      <c r="C207" s="1" t="s">
        <v>249</v>
      </c>
      <c r="D207" s="1" t="s">
        <v>250</v>
      </c>
      <c r="E207" s="4"/>
      <c r="F207" s="4"/>
      <c r="G207" s="48"/>
      <c r="H207" s="48"/>
      <c r="I207" s="48"/>
      <c r="J207" s="48"/>
      <c r="K207" s="3"/>
      <c r="L207" s="3"/>
      <c r="M207" s="3"/>
      <c r="N207" s="5"/>
      <c r="O207" s="3"/>
      <c r="P207" s="3"/>
      <c r="Q207" s="3"/>
      <c r="R207" s="3"/>
      <c r="S207" s="3"/>
      <c r="T207" s="3"/>
      <c r="U207" s="4"/>
      <c r="V207" s="4"/>
    </row>
    <row r="208" spans="1:22" x14ac:dyDescent="0.2">
      <c r="A208" s="1" t="s">
        <v>24</v>
      </c>
      <c r="B208" s="21">
        <v>100005.07</v>
      </c>
      <c r="C208" s="21">
        <v>74354.97</v>
      </c>
      <c r="D208" s="21">
        <v>46658.559999999998</v>
      </c>
      <c r="F208" s="4"/>
      <c r="G208" s="9"/>
      <c r="H208" s="9"/>
      <c r="I208" s="9"/>
      <c r="J208" s="9"/>
      <c r="K208" s="4"/>
      <c r="L208" s="4"/>
      <c r="M208" s="4"/>
      <c r="N208" s="5"/>
      <c r="O208" s="4"/>
      <c r="P208" s="4"/>
      <c r="Q208" s="4"/>
      <c r="R208" s="4"/>
      <c r="S208" s="4"/>
      <c r="T208" s="4"/>
      <c r="U208" s="4"/>
      <c r="V208" s="4"/>
    </row>
    <row r="209" spans="1:22" x14ac:dyDescent="0.2">
      <c r="A209" s="1" t="s">
        <v>25</v>
      </c>
      <c r="B209" s="21">
        <v>108009.99</v>
      </c>
      <c r="C209" s="21">
        <v>49909.97</v>
      </c>
      <c r="D209" s="21">
        <v>36003.65</v>
      </c>
      <c r="F209" s="4"/>
      <c r="G209" s="9"/>
      <c r="H209" s="9"/>
      <c r="I209" s="9"/>
      <c r="J209" s="9"/>
      <c r="K209" s="3"/>
      <c r="L209" s="3"/>
      <c r="M209" s="3"/>
      <c r="N209" s="5"/>
      <c r="O209" s="3"/>
      <c r="P209" s="3"/>
      <c r="Q209" s="3"/>
      <c r="R209" s="3"/>
      <c r="S209" s="3"/>
      <c r="T209" s="3"/>
      <c r="U209" s="4"/>
      <c r="V209" s="4"/>
    </row>
    <row r="210" spans="1:22" x14ac:dyDescent="0.2">
      <c r="A210" s="1" t="s">
        <v>26</v>
      </c>
      <c r="B210" s="21">
        <v>83039.320000000007</v>
      </c>
      <c r="C210" s="21">
        <v>47939.37</v>
      </c>
      <c r="D210" s="21">
        <v>64368.45</v>
      </c>
      <c r="F210" s="4"/>
      <c r="G210" s="9"/>
      <c r="H210" s="9"/>
      <c r="I210" s="9"/>
      <c r="J210" s="9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x14ac:dyDescent="0.2">
      <c r="A211" s="1" t="s">
        <v>27</v>
      </c>
      <c r="B211" s="21">
        <v>78646.14</v>
      </c>
      <c r="C211" s="21">
        <v>48345.57</v>
      </c>
      <c r="D211" s="21">
        <v>76527.509999999995</v>
      </c>
      <c r="F211" s="4"/>
      <c r="G211" s="9"/>
      <c r="H211" s="9"/>
      <c r="I211" s="9"/>
      <c r="J211" s="9"/>
      <c r="K211" s="3"/>
      <c r="L211" s="3"/>
      <c r="M211" s="3"/>
      <c r="N211" s="3"/>
      <c r="O211" s="3"/>
      <c r="P211" s="4"/>
      <c r="Q211" s="4"/>
      <c r="R211" s="4"/>
      <c r="S211" s="4"/>
      <c r="T211" s="4"/>
      <c r="U211" s="4"/>
      <c r="V211" s="4"/>
    </row>
    <row r="212" spans="1:22" x14ac:dyDescent="0.2">
      <c r="A212" s="1" t="s">
        <v>28</v>
      </c>
      <c r="B212" s="21">
        <v>84095.98</v>
      </c>
      <c r="C212" s="21">
        <v>37694.78</v>
      </c>
      <c r="D212" s="21">
        <v>80007.649999999994</v>
      </c>
      <c r="F212" s="4"/>
      <c r="G212" s="9"/>
      <c r="H212" s="9"/>
      <c r="I212" s="9"/>
      <c r="J212" s="9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x14ac:dyDescent="0.2">
      <c r="A213" s="1" t="s">
        <v>29</v>
      </c>
      <c r="B213" s="21">
        <v>57774.97</v>
      </c>
      <c r="C213" s="21">
        <v>41512.83</v>
      </c>
      <c r="D213" s="21">
        <v>45533.66</v>
      </c>
      <c r="F213" s="4"/>
      <c r="G213" s="9"/>
      <c r="H213" s="9"/>
      <c r="I213" s="9"/>
      <c r="J213" s="9"/>
      <c r="K213" s="3"/>
      <c r="L213" s="3"/>
      <c r="M213" s="3"/>
      <c r="N213" s="3"/>
      <c r="O213" s="3"/>
      <c r="P213" s="4"/>
      <c r="Q213" s="4"/>
      <c r="R213" s="4"/>
      <c r="S213" s="4"/>
      <c r="T213" s="4"/>
      <c r="U213" s="4"/>
      <c r="V213" s="4"/>
    </row>
    <row r="214" spans="1:22" x14ac:dyDescent="0.2">
      <c r="A214" s="1" t="s">
        <v>30</v>
      </c>
      <c r="B214" s="21">
        <v>65453.96</v>
      </c>
      <c r="C214" s="21">
        <v>43674.8</v>
      </c>
      <c r="D214" s="21">
        <v>42051.99</v>
      </c>
      <c r="F214" s="4"/>
      <c r="G214" s="9"/>
      <c r="H214" s="9"/>
      <c r="I214" s="9"/>
      <c r="J214" s="9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x14ac:dyDescent="0.2">
      <c r="A215" s="1" t="s">
        <v>31</v>
      </c>
      <c r="B215" s="21">
        <v>62273.58</v>
      </c>
      <c r="C215" s="21">
        <v>37751.24</v>
      </c>
      <c r="D215" s="21">
        <v>34735.96</v>
      </c>
      <c r="F215" s="5"/>
      <c r="G215" s="9"/>
      <c r="H215" s="9"/>
      <c r="I215" s="9"/>
      <c r="J215" s="9"/>
      <c r="K215" s="4"/>
      <c r="L215" s="4"/>
      <c r="M215" s="3"/>
      <c r="N215" s="3"/>
      <c r="O215" s="3"/>
      <c r="P215" s="4"/>
      <c r="Q215" s="4"/>
      <c r="R215" s="4"/>
      <c r="S215" s="4"/>
      <c r="T215" s="4"/>
      <c r="U215" s="4"/>
      <c r="V215" s="4"/>
    </row>
    <row r="216" spans="1:22" x14ac:dyDescent="0.2">
      <c r="A216" s="1" t="s">
        <v>32</v>
      </c>
      <c r="B216" s="21">
        <v>74962.080000000002</v>
      </c>
      <c r="C216" s="21">
        <v>46836.480000000003</v>
      </c>
      <c r="D216" s="21">
        <v>42603.199999999997</v>
      </c>
      <c r="F216" s="5"/>
      <c r="G216" s="9"/>
      <c r="H216" s="9"/>
      <c r="I216" s="9"/>
      <c r="J216" s="9"/>
      <c r="K216" s="3"/>
      <c r="L216" s="3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x14ac:dyDescent="0.2">
      <c r="A217" s="1" t="s">
        <v>33</v>
      </c>
      <c r="B217" s="21">
        <v>82500.33</v>
      </c>
      <c r="C217" s="21">
        <v>39213.17</v>
      </c>
      <c r="D217" s="2"/>
      <c r="F217" s="5"/>
      <c r="G217" s="9"/>
      <c r="H217" s="9"/>
      <c r="I217" s="9"/>
      <c r="J217" s="9"/>
      <c r="K217" s="4"/>
      <c r="L217" s="4"/>
      <c r="M217" s="3"/>
      <c r="N217" s="3"/>
      <c r="O217" s="3"/>
      <c r="P217" s="4"/>
      <c r="Q217" s="4"/>
      <c r="R217" s="4"/>
      <c r="S217" s="4"/>
      <c r="T217" s="4"/>
      <c r="U217" s="4"/>
      <c r="V217" s="4"/>
    </row>
    <row r="218" spans="1:22" x14ac:dyDescent="0.2">
      <c r="A218" s="1" t="s">
        <v>34</v>
      </c>
      <c r="B218" s="21">
        <v>88813.94</v>
      </c>
      <c r="C218" s="21">
        <v>41624.480000000003</v>
      </c>
      <c r="D218" s="2"/>
      <c r="F218" s="5"/>
      <c r="G218" s="9"/>
      <c r="H218" s="9"/>
      <c r="I218" s="9"/>
      <c r="J218" s="10"/>
      <c r="K218" s="6"/>
      <c r="L218" s="3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x14ac:dyDescent="0.2">
      <c r="A219" s="1" t="s">
        <v>35</v>
      </c>
      <c r="B219" s="21">
        <v>55562.58</v>
      </c>
      <c r="C219" s="21">
        <v>52080.92</v>
      </c>
      <c r="D219" s="2"/>
      <c r="F219" s="5"/>
      <c r="G219" s="9"/>
      <c r="H219" s="9"/>
      <c r="I219" s="9"/>
      <c r="J219" s="10"/>
      <c r="K219" s="5"/>
      <c r="L219" s="4"/>
      <c r="M219" s="4"/>
      <c r="N219" s="3"/>
      <c r="O219" s="3"/>
      <c r="P219" s="4"/>
      <c r="Q219" s="4"/>
      <c r="R219" s="4"/>
      <c r="S219" s="4"/>
      <c r="T219" s="4"/>
      <c r="U219" s="4"/>
      <c r="V219" s="4"/>
    </row>
    <row r="220" spans="1:22" x14ac:dyDescent="0.2">
      <c r="A220" s="1" t="s">
        <v>36</v>
      </c>
      <c r="B220" s="2">
        <f>SUM(B208:B219)</f>
        <v>941137.93999999983</v>
      </c>
      <c r="C220" s="2">
        <f t="shared" ref="C220" si="46">SUM(C208:C219)</f>
        <v>560938.57999999996</v>
      </c>
      <c r="D220" s="2">
        <f t="shared" ref="D220" si="47">SUM(D208:D219)</f>
        <v>468490.63</v>
      </c>
      <c r="F220" s="5"/>
      <c r="G220" s="9"/>
      <c r="H220" s="9"/>
      <c r="I220" s="9"/>
      <c r="J220" s="10"/>
      <c r="K220" s="3"/>
      <c r="L220" s="3"/>
      <c r="M220" s="3"/>
      <c r="N220" s="4"/>
      <c r="O220" s="4"/>
      <c r="P220" s="4"/>
      <c r="Q220" s="4"/>
      <c r="R220" s="4"/>
      <c r="S220" s="4"/>
      <c r="T220" s="4"/>
      <c r="U220" s="4"/>
      <c r="V220" s="4"/>
    </row>
    <row r="221" spans="1:22" x14ac:dyDescent="0.2">
      <c r="F221" s="5"/>
      <c r="G221" s="9"/>
      <c r="H221" s="10"/>
      <c r="I221" s="10"/>
      <c r="J221" s="10"/>
      <c r="K221" s="4"/>
      <c r="L221" s="4"/>
      <c r="M221" s="4"/>
      <c r="N221" s="3"/>
      <c r="O221" s="3"/>
    </row>
    <row r="222" spans="1:22" x14ac:dyDescent="0.2">
      <c r="A222" s="46" t="s">
        <v>5</v>
      </c>
      <c r="B222" s="46"/>
      <c r="C222" s="46"/>
      <c r="D222" s="46"/>
      <c r="F222" s="5"/>
      <c r="G222" s="17"/>
      <c r="H222" s="17"/>
      <c r="I222" s="17"/>
      <c r="J222" s="16"/>
      <c r="K222" s="3"/>
      <c r="L222" s="3"/>
      <c r="M222" s="3"/>
      <c r="N222" s="4"/>
      <c r="O222" s="4"/>
    </row>
    <row r="223" spans="1:22" x14ac:dyDescent="0.2">
      <c r="A223" s="1"/>
      <c r="B223" s="1" t="s">
        <v>251</v>
      </c>
      <c r="C223" s="1" t="s">
        <v>252</v>
      </c>
      <c r="D223" s="1" t="s">
        <v>253</v>
      </c>
      <c r="F223" s="5"/>
      <c r="G223" s="15"/>
      <c r="H223" s="15"/>
      <c r="I223" s="15"/>
      <c r="J223" s="9"/>
      <c r="K223" s="4"/>
      <c r="L223" s="4"/>
      <c r="M223" s="4"/>
      <c r="N223" s="3"/>
      <c r="O223" s="3"/>
    </row>
    <row r="224" spans="1:22" x14ac:dyDescent="0.2">
      <c r="A224" s="1" t="s">
        <v>24</v>
      </c>
      <c r="B224" s="21">
        <v>131177.26</v>
      </c>
      <c r="C224" s="21">
        <v>174868.68</v>
      </c>
      <c r="D224" s="21">
        <v>282440.82</v>
      </c>
      <c r="F224" s="5"/>
      <c r="G224" s="6"/>
      <c r="H224" s="6"/>
      <c r="I224" s="6"/>
      <c r="J224" s="3"/>
      <c r="K224" s="3"/>
      <c r="L224" s="3"/>
      <c r="M224" s="3"/>
      <c r="N224" s="4"/>
      <c r="O224" s="4"/>
    </row>
    <row r="225" spans="1:15" x14ac:dyDescent="0.2">
      <c r="A225" s="1" t="s">
        <v>25</v>
      </c>
      <c r="B225" s="21">
        <v>106335.44</v>
      </c>
      <c r="C225" s="21">
        <v>143913.78</v>
      </c>
      <c r="D225" s="21">
        <v>248640.68</v>
      </c>
      <c r="F225" s="5"/>
      <c r="G225" s="5"/>
      <c r="H225" s="5"/>
      <c r="I225" s="5"/>
      <c r="J225" s="4"/>
      <c r="K225" s="4"/>
      <c r="L225" s="4"/>
      <c r="M225" s="4"/>
      <c r="N225" s="3"/>
      <c r="O225" s="3"/>
    </row>
    <row r="226" spans="1:15" x14ac:dyDescent="0.2">
      <c r="A226" s="1" t="s">
        <v>26</v>
      </c>
      <c r="B226" s="21">
        <v>120800.86</v>
      </c>
      <c r="C226" s="21">
        <v>158989.19</v>
      </c>
      <c r="D226" s="21">
        <v>327294.3</v>
      </c>
      <c r="F226" s="5"/>
      <c r="G226" s="6"/>
      <c r="H226" s="6"/>
      <c r="I226" s="6"/>
      <c r="J226" s="3"/>
      <c r="K226" s="3"/>
      <c r="L226" s="3"/>
      <c r="M226" s="3"/>
      <c r="N226" s="4"/>
      <c r="O226" s="4"/>
    </row>
    <row r="227" spans="1:15" x14ac:dyDescent="0.2">
      <c r="A227" s="1" t="s">
        <v>27</v>
      </c>
      <c r="B227" s="21">
        <v>103536.81</v>
      </c>
      <c r="C227" s="21">
        <v>173516.14</v>
      </c>
      <c r="D227" s="21">
        <v>447064.46</v>
      </c>
      <c r="F227" s="5"/>
      <c r="G227" s="5"/>
      <c r="H227" s="5"/>
      <c r="I227" s="5"/>
      <c r="J227" s="4"/>
      <c r="K227" s="4"/>
      <c r="L227" s="4"/>
      <c r="M227" s="4"/>
      <c r="N227" s="3"/>
      <c r="O227" s="3"/>
    </row>
    <row r="228" spans="1:15" x14ac:dyDescent="0.2">
      <c r="A228" s="1" t="s">
        <v>28</v>
      </c>
      <c r="B228" s="21">
        <v>99277.37</v>
      </c>
      <c r="C228" s="21">
        <v>254738.33</v>
      </c>
      <c r="D228" s="21">
        <v>529966.29</v>
      </c>
      <c r="F228" s="5"/>
      <c r="G228" s="6"/>
      <c r="H228" s="6"/>
      <c r="I228" s="3"/>
      <c r="J228" s="3"/>
      <c r="K228" s="3"/>
      <c r="L228" s="3"/>
      <c r="M228" s="3"/>
      <c r="N228" s="4"/>
      <c r="O228" s="4"/>
    </row>
    <row r="229" spans="1:15" x14ac:dyDescent="0.2">
      <c r="A229" s="1" t="s">
        <v>29</v>
      </c>
      <c r="B229" s="21">
        <v>109167.83</v>
      </c>
      <c r="C229" s="21">
        <v>166154.4</v>
      </c>
      <c r="D229" s="21">
        <v>238539.58</v>
      </c>
      <c r="F229" s="5"/>
      <c r="G229" s="5"/>
      <c r="H229" s="5"/>
      <c r="I229" s="4"/>
      <c r="J229" s="4"/>
      <c r="K229" s="4"/>
      <c r="L229" s="4"/>
      <c r="M229" s="4"/>
      <c r="N229" s="3"/>
      <c r="O229" s="4"/>
    </row>
    <row r="230" spans="1:15" x14ac:dyDescent="0.2">
      <c r="A230" s="1" t="s">
        <v>30</v>
      </c>
      <c r="B230" s="21">
        <v>103484.83</v>
      </c>
      <c r="C230" s="21">
        <v>214007.04000000001</v>
      </c>
      <c r="D230" s="21">
        <v>242415.07</v>
      </c>
      <c r="F230" s="5"/>
      <c r="G230" s="6"/>
      <c r="H230" s="6"/>
      <c r="I230" s="3"/>
      <c r="J230" s="3"/>
      <c r="K230" s="3"/>
      <c r="L230" s="3"/>
      <c r="M230" s="3"/>
      <c r="N230" s="4"/>
      <c r="O230" s="4"/>
    </row>
    <row r="231" spans="1:15" x14ac:dyDescent="0.2">
      <c r="A231" s="1" t="s">
        <v>31</v>
      </c>
      <c r="B231" s="21">
        <v>119369.55</v>
      </c>
      <c r="C231" s="21">
        <v>245378.35</v>
      </c>
      <c r="D231" s="21">
        <v>209997.96</v>
      </c>
      <c r="F231" s="5"/>
      <c r="G231" s="5"/>
      <c r="H231" s="5"/>
      <c r="I231" s="4"/>
      <c r="J231" s="4"/>
      <c r="K231" s="4"/>
      <c r="L231" s="4"/>
      <c r="M231" s="4"/>
      <c r="N231" s="3"/>
      <c r="O231" s="4"/>
    </row>
    <row r="232" spans="1:15" x14ac:dyDescent="0.2">
      <c r="A232" s="1" t="s">
        <v>32</v>
      </c>
      <c r="B232" s="21">
        <v>153022.45000000001</v>
      </c>
      <c r="C232" s="21">
        <v>288908.76</v>
      </c>
      <c r="D232" s="21">
        <v>252221.43</v>
      </c>
      <c r="F232" s="5"/>
      <c r="G232" s="6"/>
      <c r="H232" s="5"/>
      <c r="I232" s="3"/>
      <c r="J232" s="3"/>
      <c r="K232" s="3"/>
      <c r="L232" s="3"/>
      <c r="M232" s="3"/>
      <c r="N232" s="4"/>
      <c r="O232" s="4"/>
    </row>
    <row r="233" spans="1:15" x14ac:dyDescent="0.2">
      <c r="A233" s="1" t="s">
        <v>33</v>
      </c>
      <c r="B233" s="21">
        <v>133363.51</v>
      </c>
      <c r="C233" s="21">
        <v>215768.48</v>
      </c>
      <c r="D233" s="2"/>
      <c r="F233" s="5"/>
      <c r="G233" s="5"/>
      <c r="H233" s="5"/>
      <c r="I233" s="4"/>
      <c r="J233" s="4"/>
      <c r="K233" s="4"/>
      <c r="L233" s="4"/>
      <c r="M233" s="4"/>
      <c r="N233" s="3"/>
      <c r="O233" s="4"/>
    </row>
    <row r="234" spans="1:15" x14ac:dyDescent="0.2">
      <c r="A234" s="1" t="s">
        <v>34</v>
      </c>
      <c r="B234" s="21">
        <v>175623.87</v>
      </c>
      <c r="C234" s="21">
        <v>278577.59999999998</v>
      </c>
      <c r="D234" s="2"/>
      <c r="F234" s="5"/>
      <c r="G234" s="6"/>
      <c r="H234" s="6"/>
      <c r="I234" s="3"/>
      <c r="J234" s="3"/>
      <c r="K234" s="3"/>
      <c r="L234" s="3"/>
      <c r="M234" s="3"/>
      <c r="N234" s="4"/>
      <c r="O234" s="4"/>
    </row>
    <row r="235" spans="1:15" x14ac:dyDescent="0.2">
      <c r="A235" s="1" t="s">
        <v>35</v>
      </c>
      <c r="B235" s="21">
        <v>156667.57</v>
      </c>
      <c r="C235" s="21">
        <v>350085.9</v>
      </c>
      <c r="D235" s="2"/>
      <c r="F235" s="5"/>
      <c r="G235" s="5"/>
      <c r="H235" s="5"/>
      <c r="I235" s="4"/>
      <c r="J235" s="4"/>
      <c r="K235" s="4"/>
      <c r="L235" s="4"/>
      <c r="M235" s="4"/>
      <c r="N235" s="3"/>
      <c r="O235" s="4"/>
    </row>
    <row r="236" spans="1:15" x14ac:dyDescent="0.2">
      <c r="A236" s="1" t="s">
        <v>36</v>
      </c>
      <c r="B236" s="2">
        <f>SUM(B224:B235)</f>
        <v>1511827.3499999999</v>
      </c>
      <c r="C236" s="2">
        <f t="shared" ref="C236" si="48">SUM(C224:C235)</f>
        <v>2664906.65</v>
      </c>
      <c r="D236" s="2">
        <f t="shared" ref="D236" si="49">SUM(D224:D235)</f>
        <v>2778580.5900000003</v>
      </c>
      <c r="F236" s="5"/>
      <c r="G236" s="6"/>
      <c r="H236" s="6"/>
      <c r="I236" s="3"/>
      <c r="J236" s="3"/>
      <c r="K236" s="3"/>
      <c r="L236" s="3"/>
      <c r="M236" s="3"/>
      <c r="N236" s="4"/>
      <c r="O236" s="4"/>
    </row>
    <row r="237" spans="1:15" x14ac:dyDescent="0.2">
      <c r="F237" s="5"/>
      <c r="G237" s="5"/>
      <c r="H237" s="5"/>
      <c r="I237" s="4"/>
      <c r="J237" s="4"/>
      <c r="K237" s="4"/>
      <c r="L237" s="4"/>
      <c r="M237" s="4"/>
      <c r="N237" s="3"/>
      <c r="O237" s="4"/>
    </row>
    <row r="238" spans="1:15" x14ac:dyDescent="0.2">
      <c r="F238" s="5"/>
      <c r="G238" s="6"/>
      <c r="H238" s="5"/>
      <c r="I238" s="3"/>
      <c r="J238" s="3"/>
      <c r="K238" s="3"/>
      <c r="L238" s="3"/>
      <c r="M238" s="3"/>
      <c r="N238" s="4"/>
      <c r="O238" s="4"/>
    </row>
    <row r="239" spans="1:15" x14ac:dyDescent="0.2">
      <c r="F239" s="5"/>
      <c r="G239" s="5"/>
      <c r="H239" s="5"/>
      <c r="I239" s="4"/>
      <c r="J239" s="4"/>
      <c r="K239" s="4"/>
      <c r="L239" s="4"/>
      <c r="M239" s="4"/>
      <c r="N239" s="3"/>
      <c r="O239" s="4"/>
    </row>
    <row r="240" spans="1:15" x14ac:dyDescent="0.2">
      <c r="F240" s="5"/>
      <c r="G240" s="6"/>
      <c r="H240" s="6"/>
      <c r="I240" s="3"/>
      <c r="J240" s="3"/>
      <c r="K240" s="3"/>
      <c r="L240" s="3"/>
      <c r="M240" s="3"/>
      <c r="N240" s="4"/>
      <c r="O240" s="4"/>
    </row>
    <row r="241" spans="6:15" x14ac:dyDescent="0.2">
      <c r="F241" s="4"/>
      <c r="G241" s="5"/>
      <c r="H241" s="5"/>
      <c r="I241" s="4"/>
      <c r="J241" s="4"/>
      <c r="K241" s="4"/>
      <c r="L241" s="4"/>
      <c r="M241" s="4"/>
      <c r="N241" s="3"/>
      <c r="O241" s="4"/>
    </row>
    <row r="242" spans="6:15" x14ac:dyDescent="0.2">
      <c r="F242" s="4"/>
      <c r="G242" s="5"/>
      <c r="H242" s="6"/>
      <c r="I242" s="3"/>
      <c r="J242" s="3"/>
      <c r="K242" s="3"/>
      <c r="L242" s="3"/>
      <c r="M242" s="3"/>
      <c r="N242" s="4"/>
      <c r="O242" s="4"/>
    </row>
    <row r="243" spans="6:15" x14ac:dyDescent="0.2">
      <c r="F243" s="4"/>
      <c r="G243" s="5"/>
      <c r="H243" s="5"/>
      <c r="I243" s="4"/>
      <c r="J243" s="4"/>
      <c r="K243" s="4"/>
      <c r="L243" s="4"/>
      <c r="M243" s="4"/>
      <c r="N243" s="3"/>
      <c r="O243" s="4"/>
    </row>
    <row r="244" spans="6:15" x14ac:dyDescent="0.2">
      <c r="F244" s="4"/>
      <c r="G244" s="5"/>
      <c r="H244" s="3"/>
      <c r="I244" s="3"/>
      <c r="J244" s="3"/>
      <c r="K244" s="3"/>
      <c r="L244" s="3"/>
      <c r="M244" s="3"/>
      <c r="N244" s="4"/>
      <c r="O244" s="4"/>
    </row>
    <row r="245" spans="6:15" x14ac:dyDescent="0.2">
      <c r="F245" s="4"/>
      <c r="G245" s="5"/>
      <c r="H245" s="4"/>
      <c r="I245" s="4"/>
      <c r="J245" s="4"/>
      <c r="K245" s="4"/>
      <c r="L245" s="4"/>
      <c r="M245" s="4"/>
      <c r="N245" s="4"/>
      <c r="O245" s="4"/>
    </row>
    <row r="246" spans="6:15" x14ac:dyDescent="0.2">
      <c r="F246" s="4"/>
      <c r="G246" s="5"/>
      <c r="H246" s="3"/>
      <c r="I246" s="3"/>
      <c r="J246" s="3"/>
      <c r="K246" s="3"/>
      <c r="L246" s="3"/>
      <c r="M246" s="3"/>
      <c r="N246" s="4"/>
    </row>
    <row r="247" spans="6:15" x14ac:dyDescent="0.2">
      <c r="F247" s="4"/>
      <c r="G247" s="5"/>
      <c r="H247" s="4"/>
      <c r="I247" s="4"/>
      <c r="J247" s="4"/>
      <c r="K247" s="4"/>
      <c r="L247" s="4"/>
      <c r="M247" s="4"/>
      <c r="N247" s="4"/>
    </row>
    <row r="248" spans="6:15" x14ac:dyDescent="0.2">
      <c r="F248" s="4"/>
      <c r="G248" s="5"/>
      <c r="H248" s="3"/>
      <c r="I248" s="3"/>
      <c r="J248" s="3"/>
      <c r="K248" s="3"/>
      <c r="L248" s="3"/>
      <c r="M248" s="3"/>
      <c r="N248" s="4"/>
    </row>
    <row r="249" spans="6:15" x14ac:dyDescent="0.2">
      <c r="F249" s="4"/>
      <c r="G249" s="5"/>
      <c r="H249" s="4"/>
      <c r="I249" s="4"/>
      <c r="J249" s="4"/>
      <c r="K249" s="4"/>
      <c r="L249" s="4"/>
      <c r="M249" s="4"/>
      <c r="N249" s="4"/>
    </row>
    <row r="250" spans="6:15" x14ac:dyDescent="0.2">
      <c r="F250" s="4"/>
      <c r="G250" s="5"/>
      <c r="H250" s="3"/>
      <c r="I250" s="3"/>
      <c r="J250" s="3"/>
      <c r="K250" s="3"/>
      <c r="L250" s="3"/>
      <c r="M250" s="3"/>
      <c r="N250" s="4"/>
    </row>
    <row r="251" spans="6:15" x14ac:dyDescent="0.2">
      <c r="F251" s="4"/>
      <c r="G251" s="5"/>
      <c r="H251" s="4"/>
      <c r="I251" s="4"/>
      <c r="J251" s="4"/>
      <c r="K251" s="4"/>
      <c r="L251" s="4"/>
      <c r="M251" s="4"/>
      <c r="N251" s="4"/>
    </row>
    <row r="252" spans="6:15" x14ac:dyDescent="0.2">
      <c r="F252" s="4"/>
      <c r="G252" s="5"/>
      <c r="H252" s="3"/>
      <c r="I252" s="3"/>
      <c r="J252" s="3"/>
      <c r="K252" s="3"/>
      <c r="L252" s="3"/>
      <c r="M252" s="3"/>
      <c r="N252" s="4"/>
    </row>
    <row r="253" spans="6:15" x14ac:dyDescent="0.2">
      <c r="F253" s="4"/>
      <c r="G253" s="5"/>
      <c r="H253" s="4"/>
      <c r="I253" s="4"/>
      <c r="J253" s="4"/>
      <c r="K253" s="4"/>
      <c r="L253" s="4"/>
      <c r="M253" s="4"/>
      <c r="N253" s="4"/>
    </row>
    <row r="254" spans="6:15" x14ac:dyDescent="0.2">
      <c r="F254" s="4"/>
      <c r="G254" s="5"/>
      <c r="H254" s="3"/>
      <c r="I254" s="3"/>
      <c r="J254" s="3"/>
      <c r="K254" s="3"/>
      <c r="L254" s="3"/>
      <c r="M254" s="3"/>
      <c r="N254" s="4"/>
    </row>
    <row r="255" spans="6:15" x14ac:dyDescent="0.2">
      <c r="F255" s="4"/>
      <c r="G255" s="5"/>
      <c r="H255" s="4"/>
      <c r="I255" s="4"/>
      <c r="J255" s="4"/>
      <c r="K255" s="4"/>
      <c r="L255" s="4"/>
      <c r="M255" s="4"/>
      <c r="N255" s="4"/>
    </row>
    <row r="256" spans="6:15" x14ac:dyDescent="0.2">
      <c r="F256" s="4"/>
      <c r="G256" s="5"/>
      <c r="H256" s="3"/>
      <c r="I256" s="3"/>
      <c r="J256" s="3"/>
      <c r="K256" s="3"/>
      <c r="L256" s="3"/>
      <c r="M256" s="3"/>
      <c r="N256" s="4"/>
    </row>
    <row r="257" spans="6:14" x14ac:dyDescent="0.2">
      <c r="F257" s="4"/>
      <c r="G257" s="4"/>
      <c r="H257" s="4"/>
      <c r="I257" s="4"/>
      <c r="J257" s="4"/>
      <c r="K257" s="4"/>
      <c r="L257" s="4"/>
      <c r="M257" s="4"/>
      <c r="N257" s="4"/>
    </row>
    <row r="258" spans="6:14" x14ac:dyDescent="0.2">
      <c r="F258" s="4"/>
      <c r="G258" s="4"/>
      <c r="H258" s="4"/>
      <c r="I258" s="4"/>
      <c r="J258" s="4"/>
      <c r="K258" s="4"/>
      <c r="L258" s="4"/>
      <c r="M258" s="4"/>
      <c r="N258" s="4"/>
    </row>
    <row r="259" spans="6:14" x14ac:dyDescent="0.2">
      <c r="F259" s="4"/>
      <c r="G259" s="4"/>
      <c r="H259" s="4"/>
      <c r="I259" s="4"/>
      <c r="J259" s="4"/>
      <c r="K259" s="4"/>
      <c r="L259" s="4"/>
      <c r="M259" s="4"/>
      <c r="N259" s="4"/>
    </row>
  </sheetData>
  <mergeCells count="29">
    <mergeCell ref="O4:R4"/>
    <mergeCell ref="U4:X4"/>
    <mergeCell ref="G173:J173"/>
    <mergeCell ref="G190:J190"/>
    <mergeCell ref="G207:J207"/>
    <mergeCell ref="G122:J122"/>
    <mergeCell ref="G139:J139"/>
    <mergeCell ref="G156:J156"/>
    <mergeCell ref="G5:J5"/>
    <mergeCell ref="G22:J22"/>
    <mergeCell ref="G39:J39"/>
    <mergeCell ref="G55:J55"/>
    <mergeCell ref="G71:J71"/>
    <mergeCell ref="G88:J88"/>
    <mergeCell ref="G105:J105"/>
    <mergeCell ref="A222:D222"/>
    <mergeCell ref="A189:D189"/>
    <mergeCell ref="A206:D206"/>
    <mergeCell ref="A155:D155"/>
    <mergeCell ref="A172:D172"/>
    <mergeCell ref="A104:D104"/>
    <mergeCell ref="A121:D121"/>
    <mergeCell ref="A138:D138"/>
    <mergeCell ref="A5:D5"/>
    <mergeCell ref="A22:D22"/>
    <mergeCell ref="A39:D39"/>
    <mergeCell ref="A55:D55"/>
    <mergeCell ref="A71:D71"/>
    <mergeCell ref="A87:D87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7E73C-38A5-6B42-AE08-47D3720AA636}">
  <dimension ref="A1:AB186"/>
  <sheetViews>
    <sheetView topLeftCell="P1" zoomScale="66" workbookViewId="0">
      <selection activeCell="Y18" sqref="Y18:AB18"/>
    </sheetView>
  </sheetViews>
  <sheetFormatPr baseColWidth="10" defaultRowHeight="16" x14ac:dyDescent="0.2"/>
  <cols>
    <col min="2" max="4" width="27.33203125" bestFit="1" customWidth="1"/>
    <col min="6" max="6" width="6" bestFit="1" customWidth="1"/>
    <col min="7" max="8" width="23.6640625" customWidth="1"/>
    <col min="9" max="9" width="23.6640625" bestFit="1" customWidth="1"/>
    <col min="13" max="13" width="20.6640625" customWidth="1"/>
    <col min="14" max="14" width="23.5" customWidth="1"/>
    <col min="15" max="15" width="23.83203125" customWidth="1"/>
    <col min="16" max="16" width="19.33203125" customWidth="1"/>
    <col min="21" max="21" width="18.6640625" customWidth="1"/>
    <col min="22" max="22" width="17" customWidth="1"/>
    <col min="23" max="23" width="18.6640625" customWidth="1"/>
    <col min="24" max="24" width="17.1640625" bestFit="1" customWidth="1"/>
    <col min="26" max="26" width="17.5" customWidth="1"/>
    <col min="27" max="27" width="16" customWidth="1"/>
    <col min="28" max="28" width="18.6640625" customWidth="1"/>
  </cols>
  <sheetData>
    <row r="1" spans="1:24" x14ac:dyDescent="0.2">
      <c r="A1" t="s">
        <v>7</v>
      </c>
    </row>
    <row r="2" spans="1:24" x14ac:dyDescent="0.2">
      <c r="A2" t="s">
        <v>8</v>
      </c>
    </row>
    <row r="3" spans="1:24" x14ac:dyDescent="0.2">
      <c r="A3" t="s">
        <v>9</v>
      </c>
      <c r="K3" s="4"/>
      <c r="L3" s="4"/>
      <c r="M3" s="4"/>
      <c r="N3" s="4"/>
      <c r="O3" s="4"/>
      <c r="P3" s="4"/>
      <c r="Q3" s="4"/>
      <c r="R3" s="4"/>
      <c r="S3" s="4"/>
    </row>
    <row r="4" spans="1:24" x14ac:dyDescent="0.2">
      <c r="A4" t="s">
        <v>10</v>
      </c>
      <c r="K4" s="4"/>
      <c r="L4" s="4"/>
      <c r="M4" s="46" t="s">
        <v>7</v>
      </c>
      <c r="N4" s="46"/>
      <c r="O4" s="46"/>
      <c r="P4" s="46"/>
      <c r="Q4" s="4"/>
      <c r="R4" s="4"/>
      <c r="S4" s="4"/>
      <c r="T4" s="46" t="s">
        <v>8</v>
      </c>
      <c r="U4" s="46"/>
      <c r="V4" s="46"/>
      <c r="W4" s="46"/>
    </row>
    <row r="5" spans="1:24" x14ac:dyDescent="0.2">
      <c r="K5" s="4"/>
      <c r="L5" s="4"/>
      <c r="M5" s="4"/>
      <c r="N5" s="4"/>
      <c r="O5" s="4"/>
      <c r="P5" s="4"/>
      <c r="Q5" s="4"/>
      <c r="R5" s="4"/>
      <c r="S5" s="4"/>
    </row>
    <row r="6" spans="1:24" x14ac:dyDescent="0.2">
      <c r="A6" s="46" t="s">
        <v>7</v>
      </c>
      <c r="B6" s="46"/>
      <c r="C6" s="46"/>
      <c r="D6" s="46"/>
      <c r="F6" s="46" t="s">
        <v>8</v>
      </c>
      <c r="G6" s="46"/>
      <c r="H6" s="46"/>
      <c r="I6" s="46"/>
      <c r="J6" s="4"/>
      <c r="K6" s="5"/>
      <c r="L6" s="5"/>
      <c r="N6" s="4">
        <v>2018</v>
      </c>
      <c r="O6" s="4">
        <v>2019</v>
      </c>
      <c r="P6" s="4">
        <v>2020</v>
      </c>
      <c r="Q6" s="4"/>
      <c r="R6" s="4"/>
      <c r="S6" s="4"/>
      <c r="U6" s="4">
        <v>2018</v>
      </c>
      <c r="V6" s="4">
        <v>2019</v>
      </c>
      <c r="W6" s="4">
        <v>2020</v>
      </c>
    </row>
    <row r="7" spans="1:24" x14ac:dyDescent="0.2">
      <c r="A7" s="1"/>
      <c r="B7" s="1" t="s">
        <v>287</v>
      </c>
      <c r="C7" s="1" t="s">
        <v>288</v>
      </c>
      <c r="D7" s="1" t="s">
        <v>289</v>
      </c>
      <c r="F7" s="1"/>
      <c r="G7" s="1" t="s">
        <v>311</v>
      </c>
      <c r="H7" s="1" t="s">
        <v>312</v>
      </c>
      <c r="I7" s="1" t="s">
        <v>313</v>
      </c>
      <c r="J7" s="4"/>
      <c r="K7" s="5"/>
      <c r="L7" s="5"/>
      <c r="M7" s="1" t="s">
        <v>686</v>
      </c>
      <c r="N7" s="2">
        <v>229764835.99999997</v>
      </c>
      <c r="O7" s="2">
        <v>276927274.88999999</v>
      </c>
      <c r="P7" s="2">
        <v>232903588.80000001</v>
      </c>
      <c r="Q7" s="3"/>
      <c r="R7" s="3"/>
      <c r="S7" s="4"/>
      <c r="T7" s="1" t="s">
        <v>693</v>
      </c>
      <c r="U7" s="2">
        <v>59188489.869999997</v>
      </c>
      <c r="V7" s="2">
        <v>80605850.699999988</v>
      </c>
      <c r="W7" s="2">
        <v>59669898.700000003</v>
      </c>
    </row>
    <row r="8" spans="1:24" x14ac:dyDescent="0.2">
      <c r="A8" s="1" t="s">
        <v>24</v>
      </c>
      <c r="B8" s="21">
        <v>18596982.100000001</v>
      </c>
      <c r="C8" s="21">
        <v>22350507.48</v>
      </c>
      <c r="D8" s="21">
        <v>24872931.800000001</v>
      </c>
      <c r="F8" s="1" t="s">
        <v>24</v>
      </c>
      <c r="G8" s="21">
        <v>131826.67000000001</v>
      </c>
      <c r="H8" s="21">
        <v>3802957.07</v>
      </c>
      <c r="I8" s="21">
        <v>4035454.15</v>
      </c>
      <c r="J8" s="3"/>
      <c r="K8" s="5"/>
      <c r="L8" s="5"/>
      <c r="M8" s="1" t="s">
        <v>687</v>
      </c>
      <c r="N8" s="2">
        <v>19031011.439999998</v>
      </c>
      <c r="O8" s="2">
        <v>30389760.950000003</v>
      </c>
      <c r="P8" s="2">
        <v>35001402.650000006</v>
      </c>
      <c r="Q8" s="4"/>
      <c r="R8" s="4"/>
      <c r="S8" s="4"/>
      <c r="T8" s="1" t="s">
        <v>694</v>
      </c>
      <c r="U8" s="2">
        <v>29801111.57</v>
      </c>
      <c r="V8" s="2">
        <v>33584628.909999996</v>
      </c>
      <c r="W8" s="2">
        <v>17844177.02</v>
      </c>
    </row>
    <row r="9" spans="1:24" x14ac:dyDescent="0.2">
      <c r="A9" s="1" t="s">
        <v>25</v>
      </c>
      <c r="B9" s="21">
        <v>17292495.800000001</v>
      </c>
      <c r="C9" s="21">
        <v>22163684</v>
      </c>
      <c r="D9" s="21">
        <v>25365825.190000001</v>
      </c>
      <c r="F9" s="1" t="s">
        <v>25</v>
      </c>
      <c r="G9" s="21">
        <v>3248281.65</v>
      </c>
      <c r="H9" s="21">
        <v>5206527.59</v>
      </c>
      <c r="I9" s="21">
        <v>5201424.07</v>
      </c>
      <c r="J9" s="4"/>
      <c r="K9" s="5"/>
      <c r="L9" s="5"/>
      <c r="M9" s="1" t="s">
        <v>688</v>
      </c>
      <c r="N9" s="2">
        <v>123332347.18000001</v>
      </c>
      <c r="O9" s="2">
        <v>160078163.44999999</v>
      </c>
      <c r="P9" s="2">
        <v>137476182.84</v>
      </c>
      <c r="Q9" s="3"/>
      <c r="R9" s="3"/>
      <c r="S9" s="4"/>
      <c r="T9" s="1" t="s">
        <v>695</v>
      </c>
      <c r="U9" s="2">
        <v>366882223.13</v>
      </c>
      <c r="V9" s="2">
        <v>420393661.92000002</v>
      </c>
      <c r="W9" s="2">
        <v>281005973.13</v>
      </c>
    </row>
    <row r="10" spans="1:24" x14ac:dyDescent="0.2">
      <c r="A10" s="1" t="s">
        <v>26</v>
      </c>
      <c r="B10" s="21">
        <v>19599188.43</v>
      </c>
      <c r="C10" s="21">
        <v>24964349.09</v>
      </c>
      <c r="D10" s="21">
        <v>24573380.370000001</v>
      </c>
      <c r="F10" s="1" t="s">
        <v>26</v>
      </c>
      <c r="G10" s="21">
        <v>6418934.3499999996</v>
      </c>
      <c r="H10" s="21">
        <v>10798040.539999999</v>
      </c>
      <c r="I10" s="21">
        <v>8123866.1299999999</v>
      </c>
      <c r="J10" s="3"/>
      <c r="K10" s="5"/>
      <c r="L10" s="5"/>
      <c r="M10" s="1" t="s">
        <v>689</v>
      </c>
      <c r="N10" s="2">
        <v>130081964.13000003</v>
      </c>
      <c r="O10" s="2">
        <v>162315800.14000002</v>
      </c>
      <c r="P10" s="2">
        <v>143801002.52000001</v>
      </c>
      <c r="Q10" s="4"/>
      <c r="R10" s="4"/>
      <c r="S10" s="4"/>
      <c r="T10" s="1" t="s">
        <v>320</v>
      </c>
      <c r="U10" s="2">
        <v>31826889.18</v>
      </c>
      <c r="V10" s="2">
        <v>42220393.120000005</v>
      </c>
      <c r="W10" s="2">
        <v>34124036.600000009</v>
      </c>
    </row>
    <row r="11" spans="1:24" x14ac:dyDescent="0.2">
      <c r="A11" s="1" t="s">
        <v>27</v>
      </c>
      <c r="B11" s="21">
        <v>19024690.670000002</v>
      </c>
      <c r="C11" s="21">
        <v>23284125.84</v>
      </c>
      <c r="D11" s="21">
        <v>21296345.219999999</v>
      </c>
      <c r="F11" s="1" t="s">
        <v>27</v>
      </c>
      <c r="G11" s="21">
        <v>9962398.4900000002</v>
      </c>
      <c r="H11" s="21">
        <v>11468722.48</v>
      </c>
      <c r="I11" s="21">
        <v>10459230.789999999</v>
      </c>
      <c r="J11" s="4"/>
      <c r="K11" s="5"/>
      <c r="L11" s="5"/>
      <c r="M11" s="1" t="s">
        <v>690</v>
      </c>
      <c r="N11" s="2">
        <v>94299981.069999993</v>
      </c>
      <c r="O11" s="2">
        <v>109743302.63999999</v>
      </c>
      <c r="P11" s="2">
        <v>99488689.290000007</v>
      </c>
      <c r="Q11" s="3"/>
      <c r="R11" s="3"/>
      <c r="S11" s="4"/>
    </row>
    <row r="12" spans="1:24" x14ac:dyDescent="0.2">
      <c r="A12" s="1" t="s">
        <v>28</v>
      </c>
      <c r="B12" s="21">
        <v>18848442.879999999</v>
      </c>
      <c r="C12" s="21">
        <v>23601214.75</v>
      </c>
      <c r="D12" s="21">
        <v>25820802.920000002</v>
      </c>
      <c r="F12" s="1" t="s">
        <v>28</v>
      </c>
      <c r="G12" s="21">
        <v>4587605.18</v>
      </c>
      <c r="H12" s="21">
        <v>6140074.1399999997</v>
      </c>
      <c r="I12" s="21">
        <v>8664799.0899999999</v>
      </c>
      <c r="J12" s="3"/>
      <c r="K12" s="5"/>
      <c r="L12" s="5"/>
      <c r="M12" s="1" t="s">
        <v>691</v>
      </c>
      <c r="N12" s="2">
        <v>67591906.680000007</v>
      </c>
      <c r="O12" s="2">
        <v>90238658.199999988</v>
      </c>
      <c r="P12" s="2">
        <v>81612408.560000002</v>
      </c>
      <c r="Q12" s="4"/>
      <c r="R12" s="4"/>
      <c r="S12" s="4"/>
      <c r="X12" s="21">
        <f>SUM(U7:W10)</f>
        <v>1457147333.8499999</v>
      </c>
    </row>
    <row r="13" spans="1:24" x14ac:dyDescent="0.2">
      <c r="A13" s="1" t="s">
        <v>29</v>
      </c>
      <c r="B13" s="21">
        <v>18853555.190000001</v>
      </c>
      <c r="C13" s="21">
        <v>20886881.739999998</v>
      </c>
      <c r="D13" s="21">
        <v>27009491.969999999</v>
      </c>
      <c r="F13" s="1" t="s">
        <v>29</v>
      </c>
      <c r="G13" s="21">
        <v>3408516.58</v>
      </c>
      <c r="H13" s="21">
        <v>4241870.59</v>
      </c>
      <c r="I13" s="21">
        <v>6438807.9299999997</v>
      </c>
      <c r="J13" s="4"/>
      <c r="K13" s="5"/>
      <c r="L13" s="5"/>
      <c r="M13" s="1" t="s">
        <v>660</v>
      </c>
      <c r="N13" s="2">
        <v>102996536.09</v>
      </c>
      <c r="O13" s="2">
        <v>121322204.64000002</v>
      </c>
      <c r="P13" s="2">
        <v>101262019.60000001</v>
      </c>
      <c r="Q13" s="3"/>
      <c r="R13" s="3"/>
      <c r="S13" s="4"/>
    </row>
    <row r="14" spans="1:24" x14ac:dyDescent="0.2">
      <c r="A14" s="1" t="s">
        <v>30</v>
      </c>
      <c r="B14" s="21">
        <v>20093555.09</v>
      </c>
      <c r="C14" s="21">
        <v>24150150.07</v>
      </c>
      <c r="D14" s="21">
        <v>28700057.309999999</v>
      </c>
      <c r="F14" s="1" t="s">
        <v>30</v>
      </c>
      <c r="G14" s="21">
        <v>3667170.81</v>
      </c>
      <c r="H14" s="21">
        <v>4635842.58</v>
      </c>
      <c r="I14" s="21">
        <v>5762200.2199999997</v>
      </c>
      <c r="J14" s="3"/>
      <c r="K14" s="5"/>
      <c r="L14" s="5"/>
      <c r="M14" s="1" t="s">
        <v>692</v>
      </c>
      <c r="N14" s="2">
        <v>92440987.75</v>
      </c>
      <c r="O14" s="2">
        <v>115072796.79999998</v>
      </c>
      <c r="P14" s="2">
        <v>102745490.56999999</v>
      </c>
      <c r="Q14" s="4"/>
      <c r="R14" s="4"/>
      <c r="S14" s="4"/>
    </row>
    <row r="15" spans="1:24" x14ac:dyDescent="0.2">
      <c r="A15" s="1" t="s">
        <v>31</v>
      </c>
      <c r="B15" s="21">
        <v>19747650.039999999</v>
      </c>
      <c r="C15" s="21">
        <v>22112401.199999999</v>
      </c>
      <c r="D15" s="21">
        <v>26967460.280000001</v>
      </c>
      <c r="F15" s="1" t="s">
        <v>31</v>
      </c>
      <c r="G15" s="21">
        <v>3424783.8</v>
      </c>
      <c r="H15" s="21">
        <v>4313588.34</v>
      </c>
      <c r="I15" s="21">
        <v>4896324.4000000004</v>
      </c>
      <c r="J15" s="4"/>
      <c r="K15" s="5"/>
      <c r="L15" s="6"/>
      <c r="M15" s="3"/>
      <c r="N15" s="3"/>
      <c r="O15" s="3"/>
      <c r="P15" s="3"/>
      <c r="Q15" s="3"/>
      <c r="R15" s="3"/>
      <c r="S15" s="4"/>
    </row>
    <row r="16" spans="1:24" x14ac:dyDescent="0.2">
      <c r="A16" s="1" t="s">
        <v>32</v>
      </c>
      <c r="B16" s="21">
        <v>19561347.5</v>
      </c>
      <c r="C16" s="21">
        <v>24137602.739999998</v>
      </c>
      <c r="D16" s="21">
        <v>28297293.739999998</v>
      </c>
      <c r="F16" s="1" t="s">
        <v>32</v>
      </c>
      <c r="G16" s="21">
        <v>4458317.9400000004</v>
      </c>
      <c r="H16" s="21">
        <v>5689754.3899999997</v>
      </c>
      <c r="I16" s="21">
        <v>6087791.9199999999</v>
      </c>
      <c r="J16" s="3"/>
      <c r="K16" s="5"/>
      <c r="L16" s="5"/>
      <c r="M16" s="4"/>
      <c r="N16" s="4"/>
      <c r="O16" s="4"/>
      <c r="P16" s="4"/>
      <c r="Q16" s="4"/>
      <c r="R16" s="4"/>
      <c r="S16" s="4"/>
    </row>
    <row r="17" spans="1:28" x14ac:dyDescent="0.2">
      <c r="A17" s="1" t="s">
        <v>33</v>
      </c>
      <c r="B17" s="21">
        <v>21526355.690000001</v>
      </c>
      <c r="C17" s="21">
        <v>25616653.57</v>
      </c>
      <c r="D17" s="2"/>
      <c r="F17" s="1" t="s">
        <v>33</v>
      </c>
      <c r="G17" s="21">
        <v>7826253.4299999997</v>
      </c>
      <c r="H17" s="21">
        <v>10318095.27</v>
      </c>
      <c r="I17" s="2"/>
      <c r="J17" s="4"/>
      <c r="K17" s="5"/>
      <c r="L17" s="6"/>
      <c r="M17" s="3"/>
      <c r="N17" s="3"/>
      <c r="O17" s="3"/>
      <c r="P17" s="3"/>
      <c r="Q17" s="3"/>
      <c r="R17" s="3"/>
      <c r="S17" s="4"/>
      <c r="Y17" s="36" t="s">
        <v>781</v>
      </c>
      <c r="Z17" s="36">
        <v>2018</v>
      </c>
      <c r="AA17" s="36">
        <v>2019</v>
      </c>
      <c r="AB17" s="36">
        <v>2020</v>
      </c>
    </row>
    <row r="18" spans="1:28" x14ac:dyDescent="0.2">
      <c r="A18" s="1" t="s">
        <v>34</v>
      </c>
      <c r="B18" s="21">
        <v>19501867.57</v>
      </c>
      <c r="C18" s="21">
        <v>23415968.469999999</v>
      </c>
      <c r="D18" s="2"/>
      <c r="F18" s="1" t="s">
        <v>34</v>
      </c>
      <c r="G18" s="21">
        <v>8034725.2199999997</v>
      </c>
      <c r="H18" s="21">
        <v>8828773.9299999997</v>
      </c>
      <c r="I18" s="2"/>
      <c r="J18" s="3"/>
      <c r="K18" s="5"/>
      <c r="L18" s="5"/>
      <c r="M18" s="4"/>
      <c r="N18" s="4"/>
      <c r="O18" s="4"/>
      <c r="P18" s="4"/>
      <c r="Q18" s="4"/>
      <c r="R18" s="4"/>
      <c r="S18" s="4"/>
      <c r="Y18" s="36" t="s">
        <v>695</v>
      </c>
      <c r="Z18" s="37">
        <v>366882223.13</v>
      </c>
      <c r="AA18" s="37">
        <v>420393661.92000002</v>
      </c>
      <c r="AB18" s="37">
        <v>281005973.13</v>
      </c>
    </row>
    <row r="19" spans="1:28" x14ac:dyDescent="0.2">
      <c r="A19" s="1" t="s">
        <v>35</v>
      </c>
      <c r="B19" s="21">
        <v>17118705.039999999</v>
      </c>
      <c r="C19" s="21">
        <v>20243735.940000001</v>
      </c>
      <c r="D19" s="2"/>
      <c r="F19" s="1" t="s">
        <v>35</v>
      </c>
      <c r="G19" s="21">
        <v>4019675.75</v>
      </c>
      <c r="H19" s="21">
        <v>5161603.78</v>
      </c>
      <c r="I19" s="2"/>
      <c r="J19" s="4"/>
      <c r="K19" s="5"/>
      <c r="L19" s="6"/>
      <c r="M19" s="3"/>
      <c r="N19" s="3"/>
      <c r="O19" s="3"/>
      <c r="P19" s="3"/>
      <c r="Q19" s="3"/>
      <c r="R19" s="3"/>
      <c r="S19" s="4"/>
    </row>
    <row r="20" spans="1:28" x14ac:dyDescent="0.2">
      <c r="A20" s="1" t="s">
        <v>36</v>
      </c>
      <c r="B20" s="2">
        <f>SUM(B8:B19)</f>
        <v>229764835.99999997</v>
      </c>
      <c r="C20" s="2">
        <f t="shared" ref="C20:D20" si="0">SUM(C8:C19)</f>
        <v>276927274.88999999</v>
      </c>
      <c r="D20" s="2">
        <f t="shared" si="0"/>
        <v>232903588.80000001</v>
      </c>
      <c r="F20" s="1" t="s">
        <v>36</v>
      </c>
      <c r="G20" s="2">
        <f>SUM(G8:G19)</f>
        <v>59188489.869999997</v>
      </c>
      <c r="H20" s="2">
        <f t="shared" ref="H20" si="1">SUM(H8:H19)</f>
        <v>80605850.699999988</v>
      </c>
      <c r="I20" s="2">
        <f t="shared" ref="I20" si="2">SUM(I8:I19)</f>
        <v>59669898.700000003</v>
      </c>
      <c r="J20" s="3"/>
      <c r="K20" s="5"/>
      <c r="L20" s="5"/>
      <c r="M20" s="4"/>
      <c r="N20" s="4"/>
      <c r="O20" s="4"/>
      <c r="P20" s="4"/>
      <c r="Q20" s="4"/>
      <c r="R20" s="4"/>
      <c r="S20" s="4"/>
    </row>
    <row r="21" spans="1:28" x14ac:dyDescent="0.2">
      <c r="F21" s="5"/>
      <c r="G21" s="4"/>
      <c r="H21" s="5"/>
      <c r="I21" s="5"/>
      <c r="J21" s="4"/>
      <c r="K21" s="5"/>
      <c r="L21" s="6"/>
      <c r="M21" s="3"/>
      <c r="N21" s="3"/>
      <c r="O21" s="3"/>
      <c r="P21" s="3"/>
      <c r="Q21" s="3"/>
      <c r="R21" s="3"/>
      <c r="S21" s="4"/>
    </row>
    <row r="22" spans="1:28" x14ac:dyDescent="0.2">
      <c r="A22" s="1"/>
      <c r="B22" s="1" t="s">
        <v>290</v>
      </c>
      <c r="C22" s="1" t="s">
        <v>291</v>
      </c>
      <c r="D22" s="1" t="s">
        <v>292</v>
      </c>
      <c r="F22" s="46" t="s">
        <v>8</v>
      </c>
      <c r="G22" s="46"/>
      <c r="H22" s="46"/>
      <c r="I22" s="46"/>
      <c r="J22" s="3"/>
      <c r="K22" s="5"/>
      <c r="L22" s="5"/>
      <c r="M22" s="4"/>
      <c r="N22" s="4"/>
      <c r="O22" s="4"/>
      <c r="P22" s="4"/>
      <c r="Q22" s="4"/>
      <c r="R22" s="4"/>
      <c r="S22" s="4"/>
    </row>
    <row r="23" spans="1:28" x14ac:dyDescent="0.2">
      <c r="A23" s="1" t="s">
        <v>24</v>
      </c>
      <c r="B23" s="21">
        <v>1193222.3700000001</v>
      </c>
      <c r="C23" s="21">
        <v>1845018.71</v>
      </c>
      <c r="D23" s="21">
        <v>2737706.01</v>
      </c>
      <c r="F23" s="1"/>
      <c r="G23" s="1" t="s">
        <v>314</v>
      </c>
      <c r="H23" s="1" t="s">
        <v>315</v>
      </c>
      <c r="I23" s="1" t="s">
        <v>316</v>
      </c>
      <c r="J23" s="4"/>
      <c r="K23" s="5"/>
      <c r="L23" s="6"/>
      <c r="M23" s="3"/>
      <c r="N23" s="3"/>
      <c r="O23" s="3"/>
      <c r="P23" s="3"/>
      <c r="Q23" s="3"/>
      <c r="R23" s="3"/>
      <c r="S23" s="4"/>
    </row>
    <row r="24" spans="1:28" x14ac:dyDescent="0.2">
      <c r="A24" s="1" t="s">
        <v>25</v>
      </c>
      <c r="B24" s="21">
        <v>1132474.67</v>
      </c>
      <c r="C24" s="21">
        <v>2030030.27</v>
      </c>
      <c r="D24" s="21">
        <v>2988335.93</v>
      </c>
      <c r="F24" s="1" t="s">
        <v>24</v>
      </c>
      <c r="G24" s="21">
        <v>83666.929999999993</v>
      </c>
      <c r="H24" s="21">
        <v>2034085.57</v>
      </c>
      <c r="I24" s="21">
        <v>1824239.43</v>
      </c>
      <c r="J24" s="3"/>
      <c r="K24" s="5"/>
      <c r="L24" s="5"/>
      <c r="M24" s="4"/>
      <c r="N24" s="4"/>
      <c r="O24" s="4"/>
      <c r="P24" s="4"/>
      <c r="Q24" s="4"/>
      <c r="R24" s="4"/>
      <c r="S24" s="4"/>
    </row>
    <row r="25" spans="1:28" x14ac:dyDescent="0.2">
      <c r="A25" s="1" t="s">
        <v>26</v>
      </c>
      <c r="B25" s="21">
        <v>1547960.78</v>
      </c>
      <c r="C25" s="21">
        <v>2613420.6</v>
      </c>
      <c r="D25" s="21">
        <v>3695072.34</v>
      </c>
      <c r="F25" s="1" t="s">
        <v>25</v>
      </c>
      <c r="G25" s="21">
        <v>1339933.43</v>
      </c>
      <c r="H25" s="21">
        <v>1713768.99</v>
      </c>
      <c r="I25" s="21">
        <v>1635254.1</v>
      </c>
      <c r="J25" s="4"/>
      <c r="K25" s="5"/>
      <c r="L25" s="6"/>
      <c r="M25" s="3"/>
      <c r="N25" s="3"/>
      <c r="O25" s="3"/>
      <c r="P25" s="3"/>
      <c r="Q25" s="3"/>
      <c r="R25" s="3"/>
      <c r="S25" s="4"/>
    </row>
    <row r="26" spans="1:28" x14ac:dyDescent="0.2">
      <c r="A26" s="1" t="s">
        <v>27</v>
      </c>
      <c r="B26" s="21">
        <v>1943879.69</v>
      </c>
      <c r="C26" s="21">
        <v>2900187.78</v>
      </c>
      <c r="D26" s="21">
        <v>4246178.93</v>
      </c>
      <c r="F26" s="1" t="s">
        <v>26</v>
      </c>
      <c r="G26" s="21">
        <v>2078423.07</v>
      </c>
      <c r="H26" s="21">
        <v>2692148.23</v>
      </c>
      <c r="I26" s="21">
        <v>1748833.47</v>
      </c>
      <c r="J26" s="3"/>
      <c r="K26" s="5"/>
      <c r="L26" s="5"/>
      <c r="M26" s="4"/>
      <c r="N26" s="4"/>
      <c r="O26" s="4"/>
      <c r="P26" s="4"/>
      <c r="Q26" s="4"/>
      <c r="R26" s="4"/>
      <c r="S26" s="4"/>
    </row>
    <row r="27" spans="1:28" x14ac:dyDescent="0.2">
      <c r="A27" s="1" t="s">
        <v>28</v>
      </c>
      <c r="B27" s="21">
        <v>1674131.43</v>
      </c>
      <c r="C27" s="21">
        <v>2729864.73</v>
      </c>
      <c r="D27" s="21">
        <v>4282711</v>
      </c>
      <c r="F27" s="1" t="s">
        <v>27</v>
      </c>
      <c r="G27" s="21">
        <v>2848210.84</v>
      </c>
      <c r="H27" s="21">
        <v>2851936.9</v>
      </c>
      <c r="I27" s="21">
        <v>2078039.2</v>
      </c>
      <c r="J27" s="4"/>
      <c r="K27" s="5"/>
      <c r="L27" s="6"/>
      <c r="M27" s="3"/>
      <c r="N27" s="3"/>
      <c r="O27" s="3"/>
      <c r="P27" s="3"/>
      <c r="Q27" s="3"/>
      <c r="R27" s="3"/>
      <c r="S27" s="4"/>
    </row>
    <row r="28" spans="1:28" x14ac:dyDescent="0.2">
      <c r="A28" s="1" t="s">
        <v>29</v>
      </c>
      <c r="B28" s="21">
        <v>1583835.09</v>
      </c>
      <c r="C28" s="21">
        <v>2631602.31</v>
      </c>
      <c r="D28" s="21">
        <v>4361904.0199999996</v>
      </c>
      <c r="F28" s="1" t="s">
        <v>28</v>
      </c>
      <c r="G28" s="21">
        <v>1860314.94</v>
      </c>
      <c r="H28" s="21">
        <v>1925387.08</v>
      </c>
      <c r="I28" s="21">
        <v>1934114.63</v>
      </c>
      <c r="J28" s="4"/>
      <c r="K28" s="5"/>
      <c r="L28" s="5"/>
      <c r="M28" s="4"/>
      <c r="N28" s="4"/>
      <c r="O28" s="4"/>
      <c r="P28" s="4"/>
      <c r="Q28" s="4"/>
      <c r="R28" s="4"/>
      <c r="S28" s="4"/>
    </row>
    <row r="29" spans="1:28" x14ac:dyDescent="0.2">
      <c r="A29" s="1" t="s">
        <v>30</v>
      </c>
      <c r="B29" s="21">
        <v>1644434.71</v>
      </c>
      <c r="C29" s="21">
        <v>2818655.7</v>
      </c>
      <c r="D29" s="21">
        <v>4425915.1500000004</v>
      </c>
      <c r="F29" s="1" t="s">
        <v>29</v>
      </c>
      <c r="G29" s="21">
        <v>1661835.5</v>
      </c>
      <c r="H29" s="21">
        <v>1618658.36</v>
      </c>
      <c r="I29" s="21">
        <v>1874245.93</v>
      </c>
      <c r="J29" s="3"/>
      <c r="K29" s="5"/>
      <c r="L29" s="6"/>
      <c r="M29" s="3"/>
      <c r="N29" s="3"/>
      <c r="O29" s="3"/>
      <c r="P29" s="3"/>
      <c r="Q29" s="3"/>
      <c r="R29" s="3"/>
      <c r="S29" s="4"/>
    </row>
    <row r="30" spans="1:28" x14ac:dyDescent="0.2">
      <c r="A30" s="1" t="s">
        <v>31</v>
      </c>
      <c r="B30" s="21">
        <v>1460564.85</v>
      </c>
      <c r="C30" s="21">
        <v>2328595.2400000002</v>
      </c>
      <c r="D30" s="21">
        <v>4071530.34</v>
      </c>
      <c r="F30" s="1" t="s">
        <v>30</v>
      </c>
      <c r="G30" s="21">
        <v>1740319.52</v>
      </c>
      <c r="H30" s="21">
        <v>2035846.44</v>
      </c>
      <c r="I30" s="21">
        <v>2281076.33</v>
      </c>
      <c r="J30" s="4"/>
      <c r="K30" s="5"/>
      <c r="L30" s="5"/>
      <c r="M30" s="4"/>
      <c r="N30" s="4"/>
      <c r="O30" s="4"/>
      <c r="P30" s="4"/>
      <c r="Q30" s="4"/>
      <c r="R30" s="4"/>
      <c r="S30" s="4"/>
    </row>
    <row r="31" spans="1:28" x14ac:dyDescent="0.2">
      <c r="A31" s="1" t="s">
        <v>32</v>
      </c>
      <c r="B31" s="21">
        <v>1644783.81</v>
      </c>
      <c r="C31" s="21">
        <v>2524544.4500000002</v>
      </c>
      <c r="D31" s="21">
        <v>4192048.93</v>
      </c>
      <c r="F31" s="1" t="s">
        <v>31</v>
      </c>
      <c r="G31" s="21">
        <v>1696374</v>
      </c>
      <c r="H31" s="21">
        <v>1762336.32</v>
      </c>
      <c r="I31" s="21">
        <v>2069874.15</v>
      </c>
      <c r="J31" s="3"/>
      <c r="K31" s="5"/>
      <c r="L31" s="6"/>
      <c r="M31" s="3"/>
      <c r="N31" s="3"/>
      <c r="O31" s="3"/>
      <c r="P31" s="3"/>
      <c r="Q31" s="3"/>
      <c r="R31" s="3"/>
      <c r="S31" s="4"/>
    </row>
    <row r="32" spans="1:28" x14ac:dyDescent="0.2">
      <c r="A32" s="1" t="s">
        <v>33</v>
      </c>
      <c r="B32" s="21">
        <v>1852035.26</v>
      </c>
      <c r="C32" s="21">
        <v>2906762.7</v>
      </c>
      <c r="D32" s="2"/>
      <c r="F32" s="1" t="s">
        <v>32</v>
      </c>
      <c r="G32" s="21">
        <v>2420402.9900000002</v>
      </c>
      <c r="H32" s="21">
        <v>2527703.52</v>
      </c>
      <c r="I32" s="21">
        <v>2398499.7799999998</v>
      </c>
      <c r="J32" s="4"/>
      <c r="K32" s="5"/>
      <c r="L32" s="5"/>
      <c r="M32" s="4"/>
      <c r="N32" s="4"/>
      <c r="O32" s="4"/>
      <c r="P32" s="4"/>
      <c r="Q32" s="4"/>
      <c r="R32" s="4"/>
      <c r="S32" s="4"/>
    </row>
    <row r="33" spans="1:19" x14ac:dyDescent="0.2">
      <c r="A33" s="1" t="s">
        <v>34</v>
      </c>
      <c r="B33" s="21">
        <v>1865384.7</v>
      </c>
      <c r="C33" s="21">
        <v>2851945.62</v>
      </c>
      <c r="D33" s="2"/>
      <c r="F33" s="1" t="s">
        <v>33</v>
      </c>
      <c r="G33" s="21">
        <v>4995097.92</v>
      </c>
      <c r="H33" s="21">
        <v>5580449.9900000002</v>
      </c>
      <c r="I33" s="2"/>
      <c r="J33" s="3"/>
      <c r="K33" s="5"/>
      <c r="L33" s="6"/>
      <c r="M33" s="3"/>
      <c r="N33" s="3"/>
      <c r="O33" s="3"/>
      <c r="P33" s="3"/>
      <c r="Q33" s="3"/>
      <c r="R33" s="3"/>
      <c r="S33" s="4"/>
    </row>
    <row r="34" spans="1:19" x14ac:dyDescent="0.2">
      <c r="A34" s="1" t="s">
        <v>35</v>
      </c>
      <c r="B34" s="21">
        <v>1488304.08</v>
      </c>
      <c r="C34" s="21">
        <v>2209132.84</v>
      </c>
      <c r="D34" s="2"/>
      <c r="F34" s="1" t="s">
        <v>34</v>
      </c>
      <c r="G34" s="21">
        <v>6087411.5499999998</v>
      </c>
      <c r="H34" s="21">
        <v>5640241.75</v>
      </c>
      <c r="I34" s="2"/>
      <c r="J34" s="4"/>
      <c r="K34" s="5"/>
      <c r="L34" s="5"/>
      <c r="M34" s="4"/>
      <c r="N34" s="4"/>
      <c r="O34" s="4"/>
      <c r="P34" s="4"/>
      <c r="Q34" s="4"/>
      <c r="R34" s="4"/>
      <c r="S34" s="4"/>
    </row>
    <row r="35" spans="1:19" x14ac:dyDescent="0.2">
      <c r="A35" s="1" t="s">
        <v>36</v>
      </c>
      <c r="B35" s="2">
        <f>SUM(B23:B34)</f>
        <v>19031011.439999998</v>
      </c>
      <c r="C35" s="2">
        <f t="shared" ref="C35" si="3">SUM(C23:C34)</f>
        <v>30389760.950000003</v>
      </c>
      <c r="D35" s="2">
        <f t="shared" ref="D35" si="4">SUM(D23:D34)</f>
        <v>35001402.650000006</v>
      </c>
      <c r="F35" s="1" t="s">
        <v>35</v>
      </c>
      <c r="G35" s="21">
        <v>2989120.88</v>
      </c>
      <c r="H35" s="21">
        <v>3202065.76</v>
      </c>
      <c r="I35" s="2"/>
      <c r="J35" s="3"/>
      <c r="K35" s="5"/>
      <c r="L35" s="6"/>
      <c r="M35" s="3"/>
      <c r="N35" s="3"/>
      <c r="O35" s="3"/>
      <c r="P35" s="3"/>
      <c r="Q35" s="3"/>
      <c r="R35" s="3"/>
      <c r="S35" s="4"/>
    </row>
    <row r="36" spans="1:19" x14ac:dyDescent="0.2">
      <c r="F36" s="1" t="s">
        <v>36</v>
      </c>
      <c r="G36" s="2">
        <f>SUM(G24:G35)</f>
        <v>29801111.57</v>
      </c>
      <c r="H36" s="2">
        <f t="shared" ref="H36" si="5">SUM(H24:H35)</f>
        <v>33584628.909999996</v>
      </c>
      <c r="I36" s="2">
        <f t="shared" ref="I36" si="6">SUM(I24:I35)</f>
        <v>17844177.02</v>
      </c>
      <c r="J36" s="4"/>
      <c r="K36" s="5"/>
      <c r="L36" s="5"/>
      <c r="M36" s="4"/>
      <c r="N36" s="4"/>
      <c r="O36" s="4"/>
      <c r="P36" s="4"/>
      <c r="Q36" s="4"/>
      <c r="R36" s="4"/>
      <c r="S36" s="4"/>
    </row>
    <row r="37" spans="1:19" x14ac:dyDescent="0.2">
      <c r="F37" s="5"/>
      <c r="G37" s="5"/>
      <c r="H37" s="3"/>
      <c r="I37" s="3"/>
      <c r="J37" s="3"/>
      <c r="K37" s="5"/>
      <c r="L37" s="6"/>
      <c r="M37" s="3"/>
      <c r="N37" s="3"/>
      <c r="O37" s="3"/>
      <c r="P37" s="3"/>
      <c r="Q37" s="3"/>
      <c r="R37" s="3"/>
      <c r="S37" s="4"/>
    </row>
    <row r="38" spans="1:19" x14ac:dyDescent="0.2">
      <c r="A38" s="1"/>
      <c r="B38" s="1" t="s">
        <v>293</v>
      </c>
      <c r="C38" s="1" t="s">
        <v>294</v>
      </c>
      <c r="D38" s="1" t="s">
        <v>295</v>
      </c>
      <c r="F38" s="46" t="s">
        <v>8</v>
      </c>
      <c r="G38" s="46"/>
      <c r="H38" s="46"/>
      <c r="I38" s="46"/>
      <c r="J38" s="4"/>
      <c r="K38" s="5"/>
      <c r="L38" s="5"/>
      <c r="M38" s="4"/>
      <c r="N38" s="4"/>
      <c r="O38" s="4"/>
      <c r="P38" s="4"/>
      <c r="Q38" s="4"/>
      <c r="R38" s="4"/>
      <c r="S38" s="4"/>
    </row>
    <row r="39" spans="1:19" x14ac:dyDescent="0.2">
      <c r="A39" s="1" t="s">
        <v>24</v>
      </c>
      <c r="B39" s="21">
        <v>10237591.949999999</v>
      </c>
      <c r="C39" s="21">
        <v>12535392.51</v>
      </c>
      <c r="D39" s="21">
        <v>15242840.130000001</v>
      </c>
      <c r="F39" s="1"/>
      <c r="G39" s="1" t="s">
        <v>317</v>
      </c>
      <c r="H39" s="1" t="s">
        <v>318</v>
      </c>
      <c r="I39" s="1" t="s">
        <v>319</v>
      </c>
      <c r="J39" s="3"/>
      <c r="K39" s="5"/>
      <c r="L39" s="5"/>
      <c r="M39" s="4"/>
      <c r="N39" s="4"/>
      <c r="O39" s="4"/>
      <c r="P39" s="4"/>
      <c r="Q39" s="4"/>
      <c r="R39" s="3"/>
      <c r="S39" s="4"/>
    </row>
    <row r="40" spans="1:19" x14ac:dyDescent="0.2">
      <c r="A40" s="1" t="s">
        <v>25</v>
      </c>
      <c r="B40" s="21">
        <v>8994429.7300000004</v>
      </c>
      <c r="C40" s="21">
        <v>12527561.210000001</v>
      </c>
      <c r="D40" s="21">
        <v>15191833.130000001</v>
      </c>
      <c r="F40" s="1" t="s">
        <v>24</v>
      </c>
      <c r="G40" s="21">
        <v>3340735.45</v>
      </c>
      <c r="H40" s="21">
        <v>22584555.57</v>
      </c>
      <c r="I40" s="21">
        <v>18376863.98</v>
      </c>
      <c r="J40" s="4"/>
      <c r="K40" s="5"/>
      <c r="L40" s="6"/>
      <c r="M40" s="3"/>
      <c r="N40" s="3"/>
      <c r="O40" s="3"/>
      <c r="P40" s="3"/>
      <c r="Q40" s="3"/>
      <c r="R40" s="4"/>
      <c r="S40" s="4"/>
    </row>
    <row r="41" spans="1:19" x14ac:dyDescent="0.2">
      <c r="A41" s="1" t="s">
        <v>26</v>
      </c>
      <c r="B41" s="21">
        <v>9921253.3399999999</v>
      </c>
      <c r="C41" s="21">
        <v>13625760.42</v>
      </c>
      <c r="D41" s="21">
        <v>14216885.720000001</v>
      </c>
      <c r="F41" s="1" t="s">
        <v>25</v>
      </c>
      <c r="G41" s="21">
        <v>13441549.49</v>
      </c>
      <c r="H41" s="21">
        <v>20439041.989999998</v>
      </c>
      <c r="I41" s="21">
        <v>18660905.09</v>
      </c>
      <c r="J41" s="3"/>
      <c r="K41" s="5"/>
      <c r="L41" s="5"/>
      <c r="M41" s="4"/>
      <c r="N41" s="4"/>
      <c r="O41" s="4"/>
      <c r="P41" s="4"/>
      <c r="Q41" s="4"/>
      <c r="R41" s="3"/>
      <c r="S41" s="4"/>
    </row>
    <row r="42" spans="1:19" x14ac:dyDescent="0.2">
      <c r="A42" s="1" t="s">
        <v>27</v>
      </c>
      <c r="B42" s="21">
        <v>9294974.0800000001</v>
      </c>
      <c r="C42" s="21">
        <v>12224693.189999999</v>
      </c>
      <c r="D42" s="21">
        <v>12110131.09</v>
      </c>
      <c r="F42" s="1" t="s">
        <v>26</v>
      </c>
      <c r="G42" s="21">
        <v>28937089.530000001</v>
      </c>
      <c r="H42" s="21">
        <v>43393813.170000002</v>
      </c>
      <c r="I42" s="21">
        <v>33620291.710000001</v>
      </c>
      <c r="J42" s="4"/>
      <c r="K42" s="5"/>
      <c r="L42" s="6"/>
      <c r="M42" s="3"/>
      <c r="N42" s="3"/>
      <c r="O42" s="3"/>
      <c r="P42" s="3"/>
      <c r="Q42" s="3"/>
      <c r="R42" s="4"/>
      <c r="S42" s="4"/>
    </row>
    <row r="43" spans="1:19" x14ac:dyDescent="0.2">
      <c r="A43" s="1" t="s">
        <v>28</v>
      </c>
      <c r="B43" s="21">
        <v>9177195.8399999999</v>
      </c>
      <c r="C43" s="21">
        <v>12800552.699999999</v>
      </c>
      <c r="D43" s="21">
        <v>14710031.25</v>
      </c>
      <c r="F43" s="1" t="s">
        <v>27</v>
      </c>
      <c r="G43" s="21">
        <v>60291281.329999998</v>
      </c>
      <c r="H43" s="21">
        <v>52119791.539999999</v>
      </c>
      <c r="I43" s="21">
        <v>50670520.810000002</v>
      </c>
      <c r="J43" s="4"/>
      <c r="K43" s="5"/>
      <c r="L43" s="5"/>
      <c r="M43" s="4"/>
      <c r="N43" s="4"/>
      <c r="O43" s="4"/>
      <c r="P43" s="4"/>
      <c r="Q43" s="4"/>
      <c r="R43" s="3"/>
      <c r="S43" s="4"/>
    </row>
    <row r="44" spans="1:19" x14ac:dyDescent="0.2">
      <c r="A44" s="1" t="s">
        <v>29</v>
      </c>
      <c r="B44" s="21">
        <v>9210688.3100000005</v>
      </c>
      <c r="C44" s="21">
        <v>11012715.23</v>
      </c>
      <c r="D44" s="21">
        <v>15276920.060000001</v>
      </c>
      <c r="F44" s="1" t="s">
        <v>28</v>
      </c>
      <c r="G44" s="21">
        <v>25595394.149999999</v>
      </c>
      <c r="H44" s="21">
        <v>28573879.350000001</v>
      </c>
      <c r="I44" s="21">
        <v>41353422.590000004</v>
      </c>
      <c r="J44" s="3"/>
      <c r="K44" s="5"/>
      <c r="L44" s="3"/>
      <c r="M44" s="3"/>
      <c r="N44" s="3"/>
      <c r="O44" s="3"/>
      <c r="P44" s="3"/>
      <c r="Q44" s="3"/>
      <c r="R44" s="4"/>
      <c r="S44" s="4"/>
    </row>
    <row r="45" spans="1:19" x14ac:dyDescent="0.2">
      <c r="A45" s="1" t="s">
        <v>30</v>
      </c>
      <c r="B45" s="21">
        <v>10539706.02</v>
      </c>
      <c r="C45" s="21">
        <v>13316957.359999999</v>
      </c>
      <c r="D45" s="21">
        <v>16902385.329999998</v>
      </c>
      <c r="F45" s="1" t="s">
        <v>29</v>
      </c>
      <c r="G45" s="21">
        <v>18603286.57</v>
      </c>
      <c r="H45" s="21">
        <v>20973560.68</v>
      </c>
      <c r="I45" s="21">
        <v>31428874.41</v>
      </c>
      <c r="J45" s="4"/>
      <c r="K45" s="5"/>
      <c r="L45" s="4"/>
      <c r="M45" s="4"/>
      <c r="N45" s="4"/>
      <c r="O45" s="4"/>
      <c r="P45" s="4"/>
      <c r="Q45" s="4"/>
      <c r="R45" s="4"/>
      <c r="S45" s="4"/>
    </row>
    <row r="46" spans="1:19" x14ac:dyDescent="0.2">
      <c r="A46" s="1" t="s">
        <v>31</v>
      </c>
      <c r="B46" s="21">
        <v>10039988.689999999</v>
      </c>
      <c r="C46" s="21">
        <v>12535378.640000001</v>
      </c>
      <c r="D46" s="21">
        <v>15942732.18</v>
      </c>
      <c r="F46" s="1" t="s">
        <v>30</v>
      </c>
      <c r="G46" s="21">
        <v>19281905.199999999</v>
      </c>
      <c r="H46" s="21">
        <v>21317714.039999999</v>
      </c>
      <c r="I46" s="21">
        <v>29878638.050000001</v>
      </c>
      <c r="J46" s="3"/>
      <c r="K46" s="5"/>
      <c r="L46" s="3"/>
      <c r="M46" s="3"/>
      <c r="N46" s="3"/>
      <c r="O46" s="3"/>
      <c r="P46" s="3"/>
      <c r="Q46" s="3"/>
      <c r="R46" s="4"/>
      <c r="S46" s="4"/>
    </row>
    <row r="47" spans="1:19" x14ac:dyDescent="0.2">
      <c r="A47" s="1" t="s">
        <v>32</v>
      </c>
      <c r="B47" s="21">
        <v>10957647.619999999</v>
      </c>
      <c r="C47" s="21">
        <v>14153841.060000001</v>
      </c>
      <c r="D47" s="21">
        <v>17882423.949999999</v>
      </c>
      <c r="F47" s="1" t="s">
        <v>31</v>
      </c>
      <c r="G47" s="21">
        <v>17211130.559999999</v>
      </c>
      <c r="H47" s="21">
        <v>18912102.800000001</v>
      </c>
      <c r="I47" s="21">
        <v>26399748.27</v>
      </c>
      <c r="J47" s="4"/>
      <c r="K47" s="5"/>
      <c r="L47" s="4"/>
      <c r="M47" s="4"/>
      <c r="N47" s="4"/>
      <c r="O47" s="4"/>
      <c r="P47" s="4"/>
      <c r="Q47" s="4"/>
      <c r="R47" s="4"/>
      <c r="S47" s="4"/>
    </row>
    <row r="48" spans="1:19" x14ac:dyDescent="0.2">
      <c r="A48" s="1" t="s">
        <v>33</v>
      </c>
      <c r="B48" s="21">
        <v>12261931.029999999</v>
      </c>
      <c r="C48" s="21">
        <v>16270946.43</v>
      </c>
      <c r="D48" s="2"/>
      <c r="F48" s="1" t="s">
        <v>32</v>
      </c>
      <c r="G48" s="21">
        <v>23630633.800000001</v>
      </c>
      <c r="H48" s="21">
        <v>27361699.719999999</v>
      </c>
      <c r="I48" s="21">
        <v>30616708.219999999</v>
      </c>
      <c r="J48" s="3"/>
      <c r="K48" s="5"/>
      <c r="L48" s="3"/>
      <c r="M48" s="3"/>
      <c r="N48" s="3"/>
      <c r="O48" s="3"/>
      <c r="P48" s="3"/>
      <c r="Q48" s="3"/>
      <c r="R48" s="4"/>
    </row>
    <row r="49" spans="1:19" x14ac:dyDescent="0.2">
      <c r="A49" s="1" t="s">
        <v>34</v>
      </c>
      <c r="B49" s="21">
        <v>12005285.279999999</v>
      </c>
      <c r="C49" s="21">
        <v>15541221.470000001</v>
      </c>
      <c r="D49" s="2"/>
      <c r="F49" s="1" t="s">
        <v>33</v>
      </c>
      <c r="G49" s="21">
        <v>56157186.030000001</v>
      </c>
      <c r="H49" s="21">
        <v>62111839.670000002</v>
      </c>
      <c r="I49" s="2"/>
      <c r="J49" s="4"/>
      <c r="K49" s="5"/>
      <c r="L49" s="4"/>
      <c r="M49" s="4"/>
      <c r="N49" s="4"/>
      <c r="O49" s="4"/>
      <c r="P49" s="4"/>
      <c r="Q49" s="4"/>
      <c r="R49" s="4"/>
    </row>
    <row r="50" spans="1:19" x14ac:dyDescent="0.2">
      <c r="A50" s="1" t="s">
        <v>35</v>
      </c>
      <c r="B50" s="21">
        <v>10691655.289999999</v>
      </c>
      <c r="C50" s="21">
        <v>13533143.23</v>
      </c>
      <c r="D50" s="2"/>
      <c r="F50" s="1" t="s">
        <v>34</v>
      </c>
      <c r="G50" s="21">
        <v>69866797.450000003</v>
      </c>
      <c r="H50" s="21">
        <v>66902796.270000003</v>
      </c>
      <c r="I50" s="2"/>
      <c r="J50" s="3"/>
      <c r="K50" s="5"/>
      <c r="L50" s="3"/>
      <c r="M50" s="3"/>
      <c r="N50" s="3"/>
      <c r="O50" s="3"/>
      <c r="P50" s="3"/>
      <c r="Q50" s="3"/>
      <c r="R50" s="4"/>
    </row>
    <row r="51" spans="1:19" x14ac:dyDescent="0.2">
      <c r="A51" s="1" t="s">
        <v>36</v>
      </c>
      <c r="B51" s="2">
        <f>SUM(B39:B50)</f>
        <v>123332347.18000001</v>
      </c>
      <c r="C51" s="2">
        <f t="shared" ref="C51" si="7">SUM(C39:C50)</f>
        <v>160078163.44999999</v>
      </c>
      <c r="D51" s="2">
        <f t="shared" ref="D51" si="8">SUM(D39:D50)</f>
        <v>137476182.84</v>
      </c>
      <c r="F51" s="1" t="s">
        <v>35</v>
      </c>
      <c r="G51" s="21">
        <v>30525233.57</v>
      </c>
      <c r="H51" s="21">
        <v>35702867.119999997</v>
      </c>
      <c r="I51" s="2"/>
      <c r="J51" s="4"/>
      <c r="K51" s="5"/>
      <c r="L51" s="4"/>
      <c r="M51" s="4"/>
      <c r="N51" s="4"/>
      <c r="O51" s="4"/>
      <c r="P51" s="4"/>
      <c r="Q51" s="4"/>
      <c r="R51" s="4"/>
    </row>
    <row r="52" spans="1:19" x14ac:dyDescent="0.2">
      <c r="F52" s="1" t="s">
        <v>36</v>
      </c>
      <c r="G52" s="2">
        <f>SUM(G40:G51)</f>
        <v>366882223.13</v>
      </c>
      <c r="H52" s="2">
        <f t="shared" ref="H52" si="9">SUM(H40:H51)</f>
        <v>420393661.92000002</v>
      </c>
      <c r="I52" s="2">
        <f t="shared" ref="I52" si="10">SUM(I40:I51)</f>
        <v>281005973.13</v>
      </c>
      <c r="J52" s="3"/>
      <c r="K52" s="5"/>
      <c r="L52" s="3"/>
      <c r="M52" s="3"/>
      <c r="N52" s="3"/>
      <c r="O52" s="3"/>
      <c r="P52" s="3"/>
      <c r="Q52" s="3"/>
      <c r="R52" s="4"/>
    </row>
    <row r="53" spans="1:19" x14ac:dyDescent="0.2">
      <c r="A53" s="1"/>
      <c r="B53" s="1" t="s">
        <v>296</v>
      </c>
      <c r="C53" s="1" t="s">
        <v>297</v>
      </c>
      <c r="D53" s="1" t="s">
        <v>298</v>
      </c>
      <c r="F53" s="5"/>
      <c r="G53" s="5"/>
      <c r="H53" s="4"/>
      <c r="I53" s="4"/>
      <c r="J53" s="4"/>
      <c r="K53" s="5"/>
      <c r="L53" s="5"/>
      <c r="M53" s="4"/>
      <c r="N53" s="4"/>
      <c r="O53" s="4"/>
      <c r="P53" s="4"/>
      <c r="Q53" s="4"/>
      <c r="R53" s="4"/>
      <c r="S53" s="4"/>
    </row>
    <row r="54" spans="1:19" x14ac:dyDescent="0.2">
      <c r="A54" s="1" t="s">
        <v>24</v>
      </c>
      <c r="B54" s="21">
        <v>9630862.3699999992</v>
      </c>
      <c r="C54" s="21">
        <v>11900446.529999999</v>
      </c>
      <c r="D54" s="21">
        <v>14262645.050000001</v>
      </c>
      <c r="F54" s="46" t="s">
        <v>8</v>
      </c>
      <c r="G54" s="46"/>
      <c r="H54" s="46"/>
      <c r="I54" s="46"/>
      <c r="J54" s="4"/>
      <c r="K54" s="5"/>
      <c r="L54" s="5"/>
      <c r="M54" s="3"/>
      <c r="N54" s="3"/>
      <c r="O54" s="3"/>
      <c r="P54" s="3"/>
      <c r="Q54" s="3"/>
      <c r="R54" s="3"/>
      <c r="S54" s="4"/>
    </row>
    <row r="55" spans="1:19" x14ac:dyDescent="0.2">
      <c r="A55" s="1" t="s">
        <v>25</v>
      </c>
      <c r="B55" s="21">
        <v>9057031.7799999993</v>
      </c>
      <c r="C55" s="21">
        <v>11959757.91</v>
      </c>
      <c r="D55" s="21">
        <v>14774576.640000001</v>
      </c>
      <c r="F55" s="1"/>
      <c r="G55" s="1" t="s">
        <v>320</v>
      </c>
      <c r="H55" s="1" t="s">
        <v>321</v>
      </c>
      <c r="I55" s="1" t="s">
        <v>322</v>
      </c>
      <c r="J55" s="4"/>
      <c r="K55" s="5"/>
      <c r="L55" s="5"/>
      <c r="M55" s="4"/>
      <c r="N55" s="4"/>
      <c r="O55" s="4"/>
      <c r="P55" s="4"/>
      <c r="Q55" s="4"/>
      <c r="R55" s="4"/>
      <c r="S55" s="4"/>
    </row>
    <row r="56" spans="1:19" x14ac:dyDescent="0.2">
      <c r="A56" s="1" t="s">
        <v>26</v>
      </c>
      <c r="B56" s="21">
        <v>10328026.609999999</v>
      </c>
      <c r="C56" s="21">
        <v>13633217.710000001</v>
      </c>
      <c r="D56" s="21">
        <v>14401863.07</v>
      </c>
      <c r="F56" s="1" t="s">
        <v>24</v>
      </c>
      <c r="G56" s="21">
        <v>2380902.06</v>
      </c>
      <c r="H56" s="21">
        <v>5076147.1100000003</v>
      </c>
      <c r="I56" s="21">
        <v>3483582.03</v>
      </c>
      <c r="J56" s="4"/>
      <c r="K56" s="5"/>
      <c r="L56" s="5"/>
      <c r="M56" s="3"/>
      <c r="N56" s="3"/>
      <c r="O56" s="3"/>
      <c r="P56" s="3"/>
      <c r="Q56" s="3"/>
      <c r="R56" s="3"/>
      <c r="S56" s="4"/>
    </row>
    <row r="57" spans="1:19" x14ac:dyDescent="0.2">
      <c r="A57" s="1" t="s">
        <v>27</v>
      </c>
      <c r="B57" s="21">
        <v>9970718.7799999993</v>
      </c>
      <c r="C57" s="21">
        <v>12894334.43</v>
      </c>
      <c r="D57" s="21">
        <v>12570629.310000001</v>
      </c>
      <c r="F57" s="1" t="s">
        <v>25</v>
      </c>
      <c r="G57" s="21">
        <v>1792729.5</v>
      </c>
      <c r="H57" s="21">
        <v>2597721.46</v>
      </c>
      <c r="I57" s="21">
        <v>2913634.69</v>
      </c>
      <c r="J57" s="3"/>
      <c r="K57" s="5"/>
      <c r="L57" s="5"/>
      <c r="M57" s="4"/>
      <c r="N57" s="4"/>
      <c r="O57" s="4"/>
      <c r="P57" s="4"/>
      <c r="Q57" s="4"/>
      <c r="R57" s="4"/>
      <c r="S57" s="4"/>
    </row>
    <row r="58" spans="1:19" x14ac:dyDescent="0.2">
      <c r="A58" s="1" t="s">
        <v>28</v>
      </c>
      <c r="B58" s="21">
        <v>10569302.310000001</v>
      </c>
      <c r="C58" s="21">
        <v>13661730.25</v>
      </c>
      <c r="D58" s="21">
        <v>15373150.65</v>
      </c>
      <c r="F58" s="1" t="s">
        <v>26</v>
      </c>
      <c r="G58" s="21">
        <v>2345464.7599999998</v>
      </c>
      <c r="H58" s="21">
        <v>3624058.85</v>
      </c>
      <c r="I58" s="21">
        <v>3692646.68</v>
      </c>
      <c r="J58" s="4"/>
      <c r="K58" s="5"/>
      <c r="L58" s="5"/>
      <c r="M58" s="3"/>
      <c r="N58" s="3"/>
      <c r="O58" s="3"/>
      <c r="P58" s="3"/>
      <c r="Q58" s="3"/>
      <c r="R58" s="3"/>
      <c r="S58" s="4"/>
    </row>
    <row r="59" spans="1:19" x14ac:dyDescent="0.2">
      <c r="A59" s="1" t="s">
        <v>29</v>
      </c>
      <c r="B59" s="21">
        <v>11089095.1</v>
      </c>
      <c r="C59" s="21">
        <v>12925710.82</v>
      </c>
      <c r="D59" s="21">
        <v>16699833.720000001</v>
      </c>
      <c r="F59" s="1" t="s">
        <v>27</v>
      </c>
      <c r="G59" s="21">
        <v>3623855.52</v>
      </c>
      <c r="H59" s="21">
        <v>4167734.58</v>
      </c>
      <c r="I59" s="21">
        <v>5163236.75</v>
      </c>
      <c r="J59" s="4"/>
      <c r="K59" s="5"/>
      <c r="L59" s="5"/>
      <c r="M59" s="4"/>
      <c r="N59" s="4"/>
      <c r="O59" s="4"/>
      <c r="P59" s="4"/>
      <c r="Q59" s="4"/>
      <c r="R59" s="4"/>
      <c r="S59" s="4"/>
    </row>
    <row r="60" spans="1:19" x14ac:dyDescent="0.2">
      <c r="A60" s="1" t="s">
        <v>30</v>
      </c>
      <c r="B60" s="21">
        <v>12040681.57</v>
      </c>
      <c r="C60" s="21">
        <v>15259447.949999999</v>
      </c>
      <c r="D60" s="21">
        <v>18926595.890000001</v>
      </c>
      <c r="F60" s="1" t="s">
        <v>28</v>
      </c>
      <c r="G60" s="21">
        <v>2416119.8199999998</v>
      </c>
      <c r="H60" s="21">
        <v>2993174.95</v>
      </c>
      <c r="I60" s="21">
        <v>4717670.2300000004</v>
      </c>
      <c r="J60" s="3"/>
      <c r="K60" s="5"/>
      <c r="L60" s="5"/>
      <c r="M60" s="3"/>
      <c r="N60" s="3"/>
      <c r="O60" s="3"/>
      <c r="P60" s="3"/>
      <c r="Q60" s="3"/>
      <c r="R60" s="3"/>
      <c r="S60" s="4"/>
    </row>
    <row r="61" spans="1:19" x14ac:dyDescent="0.2">
      <c r="A61" s="1" t="s">
        <v>31</v>
      </c>
      <c r="B61" s="21">
        <v>11800027.720000001</v>
      </c>
      <c r="C61" s="21">
        <v>14099698.57</v>
      </c>
      <c r="D61" s="21">
        <v>17991884.07</v>
      </c>
      <c r="F61" s="1" t="s">
        <v>29</v>
      </c>
      <c r="G61" s="21">
        <v>1944538.19</v>
      </c>
      <c r="H61" s="21">
        <v>2314609.2000000002</v>
      </c>
      <c r="I61" s="21">
        <v>3784090.46</v>
      </c>
      <c r="J61" s="4"/>
      <c r="K61" s="5"/>
      <c r="L61" s="5"/>
      <c r="M61" s="4"/>
      <c r="N61" s="4"/>
      <c r="O61" s="4"/>
      <c r="P61" s="4"/>
      <c r="Q61" s="4"/>
      <c r="R61" s="4"/>
      <c r="S61" s="4"/>
    </row>
    <row r="62" spans="1:19" x14ac:dyDescent="0.2">
      <c r="A62" s="1" t="s">
        <v>32</v>
      </c>
      <c r="B62" s="21">
        <v>11846922.5</v>
      </c>
      <c r="C62" s="21">
        <v>15100092</v>
      </c>
      <c r="D62" s="21">
        <v>18799824.120000001</v>
      </c>
      <c r="F62" s="1" t="s">
        <v>30</v>
      </c>
      <c r="G62" s="21">
        <v>2017500</v>
      </c>
      <c r="H62" s="21">
        <v>2615403.77</v>
      </c>
      <c r="I62" s="21">
        <v>3719645.16</v>
      </c>
      <c r="J62" s="3"/>
      <c r="K62" s="5"/>
      <c r="L62" s="5"/>
      <c r="M62" s="3"/>
      <c r="N62" s="3"/>
      <c r="O62" s="3"/>
      <c r="P62" s="3"/>
      <c r="Q62" s="3"/>
      <c r="R62" s="3"/>
      <c r="S62" s="4"/>
    </row>
    <row r="63" spans="1:19" x14ac:dyDescent="0.2">
      <c r="A63" s="1" t="s">
        <v>33</v>
      </c>
      <c r="B63" s="21">
        <v>12783746.460000001</v>
      </c>
      <c r="C63" s="21">
        <v>15466353.529999999</v>
      </c>
      <c r="D63" s="2"/>
      <c r="F63" s="1" t="s">
        <v>31</v>
      </c>
      <c r="G63" s="21">
        <v>1840950.45</v>
      </c>
      <c r="H63" s="21">
        <v>2297406.84</v>
      </c>
      <c r="I63" s="21">
        <v>3270179.51</v>
      </c>
      <c r="J63" s="4"/>
      <c r="K63" s="5"/>
      <c r="L63" s="5"/>
      <c r="M63" s="4"/>
      <c r="N63" s="4"/>
      <c r="O63" s="4"/>
      <c r="P63" s="4"/>
      <c r="Q63" s="4"/>
      <c r="R63" s="4"/>
      <c r="S63" s="4"/>
    </row>
    <row r="64" spans="1:19" x14ac:dyDescent="0.2">
      <c r="A64" s="1" t="s">
        <v>34</v>
      </c>
      <c r="B64" s="21">
        <v>11765332.390000001</v>
      </c>
      <c r="C64" s="21">
        <v>14141344.98</v>
      </c>
      <c r="D64" s="2"/>
      <c r="F64" s="1" t="s">
        <v>32</v>
      </c>
      <c r="G64" s="21">
        <v>2037062.05</v>
      </c>
      <c r="H64" s="21">
        <v>2492863.5299999998</v>
      </c>
      <c r="I64" s="21">
        <v>3379351.09</v>
      </c>
      <c r="J64" s="3"/>
      <c r="K64" s="5"/>
      <c r="L64" s="5"/>
      <c r="M64" s="3"/>
      <c r="N64" s="3"/>
      <c r="O64" s="3"/>
      <c r="P64" s="3"/>
      <c r="Q64" s="3"/>
      <c r="R64" s="3"/>
      <c r="S64" s="4"/>
    </row>
    <row r="65" spans="1:19" x14ac:dyDescent="0.2">
      <c r="A65" s="1" t="s">
        <v>35</v>
      </c>
      <c r="B65" s="21">
        <v>9200216.5399999991</v>
      </c>
      <c r="C65" s="21">
        <v>11273665.460000001</v>
      </c>
      <c r="D65" s="2"/>
      <c r="F65" s="1" t="s">
        <v>33</v>
      </c>
      <c r="G65" s="21">
        <v>3368711.76</v>
      </c>
      <c r="H65" s="21">
        <v>4247869.1399999997</v>
      </c>
      <c r="I65" s="2"/>
      <c r="J65" s="4"/>
      <c r="K65" s="5"/>
      <c r="L65" s="5"/>
      <c r="M65" s="4"/>
      <c r="N65" s="4"/>
      <c r="O65" s="4"/>
      <c r="P65" s="4"/>
      <c r="Q65" s="4"/>
      <c r="R65" s="4"/>
      <c r="S65" s="4"/>
    </row>
    <row r="66" spans="1:19" x14ac:dyDescent="0.2">
      <c r="A66" s="1" t="s">
        <v>36</v>
      </c>
      <c r="B66" s="2">
        <f>SUM(B54:B65)</f>
        <v>130081964.13000003</v>
      </c>
      <c r="C66" s="2">
        <f t="shared" ref="C66" si="11">SUM(C54:C65)</f>
        <v>162315800.14000002</v>
      </c>
      <c r="D66" s="2">
        <f t="shared" ref="D66" si="12">SUM(D54:D65)</f>
        <v>143801002.52000001</v>
      </c>
      <c r="F66" s="1" t="s">
        <v>34</v>
      </c>
      <c r="G66" s="21">
        <v>4847173.8</v>
      </c>
      <c r="H66" s="21">
        <v>5570963.4199999999</v>
      </c>
      <c r="I66" s="2"/>
      <c r="J66" s="3"/>
      <c r="K66" s="5"/>
      <c r="L66" s="5"/>
      <c r="M66" s="3"/>
      <c r="N66" s="3"/>
      <c r="O66" s="3"/>
      <c r="P66" s="3"/>
      <c r="Q66" s="3"/>
      <c r="R66" s="3"/>
      <c r="S66" s="4"/>
    </row>
    <row r="67" spans="1:19" x14ac:dyDescent="0.2">
      <c r="F67" s="1" t="s">
        <v>35</v>
      </c>
      <c r="G67" s="21">
        <v>3211881.27</v>
      </c>
      <c r="H67" s="21">
        <v>4222440.2699999996</v>
      </c>
      <c r="I67" s="2"/>
      <c r="J67" s="4"/>
      <c r="K67" s="5"/>
      <c r="L67" s="5"/>
      <c r="M67" s="4"/>
      <c r="N67" s="4"/>
      <c r="O67" s="4"/>
      <c r="P67" s="4"/>
      <c r="Q67" s="4"/>
      <c r="R67" s="4"/>
      <c r="S67" s="4"/>
    </row>
    <row r="68" spans="1:19" x14ac:dyDescent="0.2">
      <c r="A68" s="1"/>
      <c r="B68" s="1" t="s">
        <v>299</v>
      </c>
      <c r="C68" s="1" t="s">
        <v>300</v>
      </c>
      <c r="D68" s="1" t="s">
        <v>301</v>
      </c>
      <c r="F68" s="1" t="s">
        <v>36</v>
      </c>
      <c r="G68" s="2">
        <f>SUM(G56:G67)</f>
        <v>31826889.18</v>
      </c>
      <c r="H68" s="2">
        <f t="shared" ref="H68" si="13">SUM(H56:H67)</f>
        <v>42220393.120000005</v>
      </c>
      <c r="I68" s="2">
        <f t="shared" ref="I68" si="14">SUM(I56:I67)</f>
        <v>34124036.600000009</v>
      </c>
      <c r="J68" s="3"/>
      <c r="K68" s="5"/>
      <c r="L68" s="5"/>
      <c r="M68" s="3"/>
      <c r="N68" s="3"/>
      <c r="O68" s="3"/>
      <c r="P68" s="3"/>
      <c r="Q68" s="3"/>
      <c r="R68" s="3"/>
      <c r="S68" s="4"/>
    </row>
    <row r="69" spans="1:19" x14ac:dyDescent="0.2">
      <c r="A69" s="1" t="s">
        <v>24</v>
      </c>
      <c r="B69" s="21">
        <v>7906841.5899999999</v>
      </c>
      <c r="C69" s="21">
        <v>9440388.0800000001</v>
      </c>
      <c r="D69" s="21">
        <v>10080841.74</v>
      </c>
      <c r="F69" s="5"/>
      <c r="G69" s="5"/>
      <c r="H69" s="5"/>
      <c r="I69" s="4"/>
      <c r="J69" s="4"/>
      <c r="K69" s="5"/>
      <c r="L69" s="5"/>
      <c r="M69" s="4"/>
      <c r="N69" s="4"/>
      <c r="O69" s="4"/>
      <c r="P69" s="4"/>
      <c r="Q69" s="4"/>
      <c r="R69" s="4"/>
      <c r="S69" s="4"/>
    </row>
    <row r="70" spans="1:19" x14ac:dyDescent="0.2">
      <c r="A70" s="1" t="s">
        <v>25</v>
      </c>
      <c r="B70" s="21">
        <v>7248023.9800000004</v>
      </c>
      <c r="C70" s="21">
        <v>8456390.1099999994</v>
      </c>
      <c r="D70" s="21">
        <v>9923440.6400000006</v>
      </c>
      <c r="F70" s="15"/>
      <c r="G70" s="15"/>
      <c r="H70" s="15"/>
      <c r="I70" s="15"/>
      <c r="J70" s="3"/>
      <c r="K70" s="5"/>
      <c r="L70" s="5"/>
      <c r="M70" s="3"/>
      <c r="N70" s="3"/>
      <c r="O70" s="3"/>
      <c r="P70" s="3"/>
      <c r="Q70" s="3"/>
      <c r="R70" s="3"/>
      <c r="S70" s="4"/>
    </row>
    <row r="71" spans="1:19" x14ac:dyDescent="0.2">
      <c r="A71" s="1" t="s">
        <v>26</v>
      </c>
      <c r="B71" s="21">
        <v>7540654.2699999996</v>
      </c>
      <c r="C71" s="21">
        <v>9078051.6199999992</v>
      </c>
      <c r="D71" s="21">
        <v>10102425.710000001</v>
      </c>
      <c r="F71" s="15"/>
      <c r="G71" s="15"/>
      <c r="H71" s="15"/>
      <c r="I71" s="9"/>
      <c r="J71" s="4"/>
      <c r="K71" s="5"/>
      <c r="L71" s="5"/>
      <c r="M71" s="4"/>
      <c r="N71" s="4"/>
      <c r="O71" s="4"/>
      <c r="P71" s="4"/>
      <c r="Q71" s="4"/>
      <c r="R71" s="4"/>
      <c r="S71" s="4"/>
    </row>
    <row r="72" spans="1:19" x14ac:dyDescent="0.2">
      <c r="A72" s="1" t="s">
        <v>27</v>
      </c>
      <c r="B72" s="21">
        <v>7067762.0999999996</v>
      </c>
      <c r="C72" s="21">
        <v>8437564.6199999992</v>
      </c>
      <c r="D72" s="21">
        <v>9643930.3800000008</v>
      </c>
      <c r="F72" s="15"/>
      <c r="G72" s="15"/>
      <c r="H72" s="15"/>
      <c r="I72" s="9"/>
      <c r="J72" s="3"/>
      <c r="K72" s="5"/>
      <c r="L72" s="5"/>
      <c r="M72" s="3"/>
      <c r="N72" s="3"/>
      <c r="O72" s="3"/>
      <c r="P72" s="3"/>
      <c r="Q72" s="3"/>
      <c r="R72" s="3"/>
      <c r="S72" s="4"/>
    </row>
    <row r="73" spans="1:19" x14ac:dyDescent="0.2">
      <c r="A73" s="1" t="s">
        <v>28</v>
      </c>
      <c r="B73" s="21">
        <v>7416135.4400000004</v>
      </c>
      <c r="C73" s="21">
        <v>8933044.2400000002</v>
      </c>
      <c r="D73" s="21">
        <v>10885856.01</v>
      </c>
      <c r="F73" s="15"/>
      <c r="G73" s="15"/>
      <c r="H73" s="15"/>
      <c r="I73" s="9"/>
      <c r="J73" s="4"/>
      <c r="K73" s="5"/>
      <c r="L73" s="5"/>
      <c r="M73" s="23" t="s">
        <v>781</v>
      </c>
      <c r="N73" s="23">
        <v>2028</v>
      </c>
      <c r="O73" s="23">
        <v>2019</v>
      </c>
      <c r="P73" s="23">
        <v>2020</v>
      </c>
      <c r="Q73" s="4"/>
      <c r="R73" s="4"/>
      <c r="S73" s="4"/>
    </row>
    <row r="74" spans="1:19" x14ac:dyDescent="0.2">
      <c r="A74" s="1" t="s">
        <v>29</v>
      </c>
      <c r="B74" s="21">
        <v>7611171.4000000004</v>
      </c>
      <c r="C74" s="21">
        <v>8614428.0500000007</v>
      </c>
      <c r="D74" s="21">
        <v>11616854.130000001</v>
      </c>
      <c r="F74" s="15"/>
      <c r="G74" s="15"/>
      <c r="H74" s="15"/>
      <c r="I74" s="9"/>
      <c r="J74" s="3"/>
      <c r="K74" s="5"/>
      <c r="L74" s="5"/>
      <c r="M74" s="1" t="s">
        <v>686</v>
      </c>
      <c r="N74" s="2">
        <v>229764835.99999997</v>
      </c>
      <c r="O74" s="2">
        <v>276927274.88999999</v>
      </c>
      <c r="P74" s="2">
        <v>232903588.80000001</v>
      </c>
      <c r="Q74" s="3"/>
      <c r="R74" s="3"/>
      <c r="S74" s="4"/>
    </row>
    <row r="75" spans="1:19" x14ac:dyDescent="0.2">
      <c r="A75" s="1" t="s">
        <v>30</v>
      </c>
      <c r="B75" s="21">
        <v>8184541.6799999997</v>
      </c>
      <c r="C75" s="21">
        <v>9737394.4299999997</v>
      </c>
      <c r="D75" s="21">
        <v>12719975.289999999</v>
      </c>
      <c r="F75" s="15"/>
      <c r="G75" s="15"/>
      <c r="H75" s="15"/>
      <c r="I75" s="9"/>
      <c r="J75" s="4"/>
      <c r="K75" s="5"/>
      <c r="L75" s="5"/>
      <c r="M75" s="1" t="s">
        <v>689</v>
      </c>
      <c r="N75" s="2">
        <v>130081964.13000003</v>
      </c>
      <c r="O75" s="2">
        <v>162315800.14000002</v>
      </c>
      <c r="P75" s="2">
        <v>143801002.52000001</v>
      </c>
      <c r="Q75" s="4"/>
      <c r="R75" s="4"/>
      <c r="S75" s="4"/>
    </row>
    <row r="76" spans="1:19" x14ac:dyDescent="0.2">
      <c r="A76" s="1" t="s">
        <v>31</v>
      </c>
      <c r="B76" s="21">
        <v>8054595.8499999996</v>
      </c>
      <c r="C76" s="21">
        <v>8773000.0700000003</v>
      </c>
      <c r="D76" s="21">
        <v>11921484.74</v>
      </c>
      <c r="F76" s="15"/>
      <c r="G76" s="15"/>
      <c r="H76" s="15"/>
      <c r="I76" s="9"/>
      <c r="J76" s="3"/>
      <c r="K76" s="5"/>
      <c r="L76" s="5"/>
      <c r="M76" s="3"/>
      <c r="N76" s="3"/>
      <c r="O76" s="3"/>
      <c r="P76" s="3"/>
      <c r="Q76" s="3"/>
      <c r="R76" s="3"/>
      <c r="S76" s="4"/>
    </row>
    <row r="77" spans="1:19" x14ac:dyDescent="0.2">
      <c r="A77" s="1" t="s">
        <v>32</v>
      </c>
      <c r="B77" s="21">
        <v>7947614.3700000001</v>
      </c>
      <c r="C77" s="21">
        <v>9490550.7899999991</v>
      </c>
      <c r="D77" s="21">
        <v>12593880.65</v>
      </c>
      <c r="F77" s="15"/>
      <c r="G77" s="15"/>
      <c r="H77" s="15"/>
      <c r="I77" s="9"/>
      <c r="J77" s="4"/>
      <c r="K77" s="5"/>
      <c r="L77" s="5"/>
      <c r="M77" s="4"/>
      <c r="N77" s="4"/>
      <c r="O77" s="4"/>
      <c r="P77" s="4"/>
      <c r="Q77" s="4"/>
      <c r="R77" s="4"/>
      <c r="S77" s="4"/>
    </row>
    <row r="78" spans="1:19" x14ac:dyDescent="0.2">
      <c r="A78" s="1" t="s">
        <v>33</v>
      </c>
      <c r="B78" s="21">
        <v>8869821.2699999996</v>
      </c>
      <c r="C78" s="21">
        <v>10183893.470000001</v>
      </c>
      <c r="D78" s="2"/>
      <c r="F78" s="15"/>
      <c r="G78" s="15"/>
      <c r="H78" s="15"/>
      <c r="I78" s="9"/>
      <c r="J78" s="3"/>
      <c r="K78" s="5"/>
      <c r="L78" s="5"/>
      <c r="M78" s="3"/>
      <c r="N78" s="3"/>
      <c r="O78" s="3"/>
      <c r="P78" s="3"/>
      <c r="Q78" s="3"/>
      <c r="R78" s="3"/>
      <c r="S78" s="4"/>
    </row>
    <row r="79" spans="1:19" x14ac:dyDescent="0.2">
      <c r="A79" s="1" t="s">
        <v>34</v>
      </c>
      <c r="B79" s="21">
        <v>8931179.4000000004</v>
      </c>
      <c r="C79" s="21">
        <v>9879938.9399999995</v>
      </c>
      <c r="D79" s="2"/>
      <c r="F79" s="15"/>
      <c r="G79" s="15"/>
      <c r="H79" s="15"/>
      <c r="I79" s="9"/>
      <c r="J79" s="4"/>
      <c r="K79" s="5"/>
      <c r="L79" s="3"/>
      <c r="M79" s="3"/>
      <c r="N79" s="3"/>
      <c r="O79" s="3"/>
      <c r="P79" s="3"/>
      <c r="Q79" s="3"/>
      <c r="R79" s="4"/>
      <c r="S79" s="4"/>
    </row>
    <row r="80" spans="1:19" x14ac:dyDescent="0.2">
      <c r="A80" s="1" t="s">
        <v>35</v>
      </c>
      <c r="B80" s="21">
        <v>7521639.7199999997</v>
      </c>
      <c r="C80" s="21">
        <v>8718658.2200000007</v>
      </c>
      <c r="D80" s="2"/>
      <c r="F80" s="15"/>
      <c r="G80" s="15"/>
      <c r="H80" s="15"/>
      <c r="I80" s="9"/>
      <c r="J80" s="3"/>
      <c r="K80" s="5"/>
      <c r="L80" s="4"/>
      <c r="M80" s="4"/>
      <c r="N80" s="4"/>
      <c r="O80" s="4"/>
      <c r="P80" s="4"/>
      <c r="Q80" s="4"/>
      <c r="R80" s="4"/>
      <c r="S80" s="4"/>
    </row>
    <row r="81" spans="1:19" x14ac:dyDescent="0.2">
      <c r="A81" s="1" t="s">
        <v>36</v>
      </c>
      <c r="B81" s="2">
        <f>SUM(B69:B80)</f>
        <v>94299981.069999993</v>
      </c>
      <c r="C81" s="2">
        <f t="shared" ref="C81" si="15">SUM(C69:C80)</f>
        <v>109743302.63999999</v>
      </c>
      <c r="D81" s="2">
        <f t="shared" ref="D81" si="16">SUM(D69:D80)</f>
        <v>99488689.290000007</v>
      </c>
      <c r="F81" s="15"/>
      <c r="G81" s="15"/>
      <c r="H81" s="15"/>
      <c r="I81" s="10"/>
      <c r="J81" s="4"/>
      <c r="K81" s="5"/>
      <c r="L81" s="3"/>
      <c r="M81" s="3"/>
      <c r="N81" s="3"/>
      <c r="O81" s="3"/>
      <c r="P81" s="3"/>
      <c r="Q81" s="3"/>
      <c r="R81" s="4"/>
      <c r="S81" s="4"/>
    </row>
    <row r="82" spans="1:19" x14ac:dyDescent="0.2">
      <c r="F82" s="15"/>
      <c r="G82" s="15"/>
      <c r="H82" s="15"/>
      <c r="I82" s="10"/>
      <c r="J82" s="3"/>
      <c r="K82" s="5"/>
      <c r="L82" s="4"/>
      <c r="M82" s="4"/>
      <c r="N82" s="4"/>
      <c r="O82" s="4"/>
      <c r="P82" s="4"/>
      <c r="Q82" s="4"/>
      <c r="R82" s="4"/>
      <c r="S82" s="4"/>
    </row>
    <row r="83" spans="1:19" x14ac:dyDescent="0.2">
      <c r="A83" s="1"/>
      <c r="B83" s="1" t="s">
        <v>302</v>
      </c>
      <c r="C83" s="1" t="s">
        <v>303</v>
      </c>
      <c r="D83" s="1" t="s">
        <v>304</v>
      </c>
      <c r="F83" s="15"/>
      <c r="G83" s="15"/>
      <c r="H83" s="15"/>
      <c r="I83" s="10"/>
      <c r="J83" s="4"/>
      <c r="K83" s="5"/>
      <c r="L83" s="3"/>
      <c r="M83" s="3"/>
      <c r="N83" s="3"/>
      <c r="O83" s="3"/>
      <c r="P83" s="3"/>
      <c r="Q83" s="3"/>
      <c r="R83" s="4"/>
      <c r="S83" s="4"/>
    </row>
    <row r="84" spans="1:19" x14ac:dyDescent="0.2">
      <c r="A84" s="1" t="s">
        <v>24</v>
      </c>
      <c r="B84" s="21">
        <v>4536623.5599999996</v>
      </c>
      <c r="C84" s="21">
        <v>5435337.4400000004</v>
      </c>
      <c r="D84" s="21">
        <v>6677999.7800000003</v>
      </c>
      <c r="F84" s="15"/>
      <c r="G84" s="18"/>
      <c r="H84" s="18"/>
      <c r="I84" s="10"/>
      <c r="J84" s="3"/>
      <c r="K84" s="5"/>
      <c r="L84" s="4"/>
      <c r="M84" s="4"/>
      <c r="N84" s="4"/>
      <c r="O84" s="4"/>
      <c r="P84" s="4"/>
      <c r="Q84" s="4"/>
      <c r="R84" s="4"/>
      <c r="S84" s="4"/>
    </row>
    <row r="85" spans="1:19" x14ac:dyDescent="0.2">
      <c r="A85" s="1" t="s">
        <v>25</v>
      </c>
      <c r="B85" s="21">
        <v>4169103.97</v>
      </c>
      <c r="C85" s="21">
        <v>6323284.5099999998</v>
      </c>
      <c r="D85" s="21">
        <v>7143228.2300000004</v>
      </c>
      <c r="F85" s="9"/>
      <c r="G85" s="15"/>
      <c r="H85" s="17"/>
      <c r="I85" s="16"/>
      <c r="J85" s="3"/>
      <c r="K85" s="5"/>
      <c r="L85" s="3"/>
      <c r="M85" s="3"/>
      <c r="N85" s="3"/>
      <c r="O85" s="3"/>
      <c r="P85" s="3"/>
      <c r="Q85" s="3"/>
      <c r="R85" s="4"/>
      <c r="S85" s="4"/>
    </row>
    <row r="86" spans="1:19" x14ac:dyDescent="0.2">
      <c r="A86" s="1" t="s">
        <v>26</v>
      </c>
      <c r="B86" s="21">
        <v>4935105.8099999996</v>
      </c>
      <c r="C86" s="21">
        <v>8315103.5599999996</v>
      </c>
      <c r="D86" s="21">
        <v>8321505.7999999998</v>
      </c>
      <c r="F86" s="15"/>
      <c r="G86" s="15"/>
      <c r="H86" s="15"/>
      <c r="I86" s="15"/>
      <c r="J86" s="4"/>
      <c r="K86" s="5"/>
      <c r="L86" s="4"/>
      <c r="M86" s="4"/>
      <c r="N86" s="4"/>
      <c r="O86" s="4"/>
      <c r="P86" s="4"/>
      <c r="Q86" s="4"/>
      <c r="R86" s="4"/>
      <c r="S86" s="4"/>
    </row>
    <row r="87" spans="1:19" x14ac:dyDescent="0.2">
      <c r="A87" s="1" t="s">
        <v>27</v>
      </c>
      <c r="B87" s="21">
        <v>6870096.6799999997</v>
      </c>
      <c r="C87" s="21">
        <v>8795106.9100000001</v>
      </c>
      <c r="D87" s="21">
        <v>9276504.6600000001</v>
      </c>
      <c r="F87" s="9"/>
      <c r="G87" s="15"/>
      <c r="H87" s="15"/>
      <c r="I87" s="9"/>
      <c r="J87" s="3"/>
      <c r="K87" s="5"/>
      <c r="L87" s="3"/>
      <c r="M87" s="3"/>
      <c r="N87" s="3"/>
      <c r="O87" s="3"/>
      <c r="P87" s="3"/>
      <c r="Q87" s="3"/>
      <c r="R87" s="4"/>
      <c r="S87" s="4"/>
    </row>
    <row r="88" spans="1:19" x14ac:dyDescent="0.2">
      <c r="A88" s="1" t="s">
        <v>28</v>
      </c>
      <c r="B88" s="21">
        <v>6074182.9900000002</v>
      </c>
      <c r="C88" s="21">
        <v>8174712.96</v>
      </c>
      <c r="D88" s="21">
        <v>9483432.8399999999</v>
      </c>
      <c r="F88" s="9"/>
      <c r="G88" s="15"/>
      <c r="H88" s="15"/>
      <c r="I88" s="9"/>
      <c r="J88" s="4"/>
      <c r="K88" s="5"/>
      <c r="L88" s="4"/>
      <c r="M88" s="4"/>
      <c r="N88" s="4"/>
      <c r="O88" s="4"/>
      <c r="P88" s="4"/>
      <c r="Q88" s="4"/>
      <c r="R88" s="4"/>
      <c r="S88" s="4"/>
    </row>
    <row r="89" spans="1:19" x14ac:dyDescent="0.2">
      <c r="A89" s="1" t="s">
        <v>29</v>
      </c>
      <c r="B89" s="21">
        <v>5945802.4400000004</v>
      </c>
      <c r="C89" s="21">
        <v>7605514.2000000002</v>
      </c>
      <c r="D89" s="21">
        <v>9815578.9700000007</v>
      </c>
      <c r="F89" s="9"/>
      <c r="G89" s="15"/>
      <c r="H89" s="15"/>
      <c r="I89" s="9"/>
      <c r="J89" s="3"/>
      <c r="K89" s="5"/>
      <c r="L89" s="3"/>
      <c r="M89" s="3"/>
      <c r="N89" s="3"/>
      <c r="O89" s="3"/>
      <c r="P89" s="3"/>
      <c r="Q89" s="3"/>
      <c r="R89" s="4"/>
      <c r="S89" s="4"/>
    </row>
    <row r="90" spans="1:19" x14ac:dyDescent="0.2">
      <c r="A90" s="1" t="s">
        <v>30</v>
      </c>
      <c r="B90" s="21">
        <v>6665868</v>
      </c>
      <c r="C90" s="21">
        <v>8828752.2400000002</v>
      </c>
      <c r="D90" s="21">
        <v>11075926.34</v>
      </c>
      <c r="F90" s="9"/>
      <c r="G90" s="15"/>
      <c r="H90" s="15"/>
      <c r="I90" s="9"/>
      <c r="J90" s="4"/>
      <c r="K90" s="5"/>
      <c r="L90" s="4"/>
      <c r="M90" s="4"/>
      <c r="N90" s="4"/>
      <c r="O90" s="4"/>
      <c r="P90" s="4"/>
      <c r="Q90" s="4"/>
      <c r="R90" s="4"/>
      <c r="S90" s="4"/>
    </row>
    <row r="91" spans="1:19" x14ac:dyDescent="0.2">
      <c r="A91" s="1" t="s">
        <v>31</v>
      </c>
      <c r="B91" s="21">
        <v>6018084.2699999996</v>
      </c>
      <c r="C91" s="21">
        <v>7695507.1799999997</v>
      </c>
      <c r="D91" s="21">
        <v>9866827.3499999996</v>
      </c>
      <c r="F91" s="9"/>
      <c r="G91" s="15"/>
      <c r="H91" s="15"/>
      <c r="I91" s="9"/>
      <c r="J91" s="3"/>
      <c r="K91" s="5"/>
      <c r="L91" s="3"/>
      <c r="M91" s="3"/>
      <c r="N91" s="3"/>
      <c r="O91" s="3"/>
      <c r="P91" s="3"/>
      <c r="Q91" s="3"/>
      <c r="R91" s="4"/>
      <c r="S91" s="4"/>
    </row>
    <row r="92" spans="1:19" x14ac:dyDescent="0.2">
      <c r="A92" s="1" t="s">
        <v>32</v>
      </c>
      <c r="B92" s="21">
        <v>5972082.1299999999</v>
      </c>
      <c r="C92" s="21">
        <v>7817288.71</v>
      </c>
      <c r="D92" s="21">
        <v>9951404.5899999999</v>
      </c>
      <c r="F92" s="9"/>
      <c r="G92" s="15"/>
      <c r="H92" s="9"/>
      <c r="I92" s="9"/>
      <c r="J92" s="4"/>
      <c r="K92" s="5"/>
      <c r="L92" s="4"/>
      <c r="M92" s="4"/>
      <c r="N92" s="4"/>
      <c r="O92" s="4"/>
      <c r="P92" s="4"/>
      <c r="Q92" s="4"/>
      <c r="R92" s="4"/>
      <c r="S92" s="4"/>
    </row>
    <row r="93" spans="1:19" x14ac:dyDescent="0.2">
      <c r="A93" s="1" t="s">
        <v>33</v>
      </c>
      <c r="B93" s="21">
        <v>6391998.8899999997</v>
      </c>
      <c r="C93" s="21">
        <v>8100147.25</v>
      </c>
      <c r="D93" s="2"/>
      <c r="F93" s="9"/>
      <c r="G93" s="15"/>
      <c r="H93" s="9"/>
      <c r="I93" s="9"/>
      <c r="J93" s="3"/>
      <c r="K93" s="5"/>
      <c r="L93" s="3"/>
      <c r="M93" s="3"/>
      <c r="N93" s="3"/>
      <c r="O93" s="3"/>
      <c r="P93" s="3"/>
      <c r="Q93" s="3"/>
      <c r="R93" s="4"/>
      <c r="S93" s="4"/>
    </row>
    <row r="94" spans="1:19" x14ac:dyDescent="0.2">
      <c r="A94" s="1" t="s">
        <v>34</v>
      </c>
      <c r="B94" s="21">
        <v>5819377.8899999997</v>
      </c>
      <c r="C94" s="21">
        <v>7427158.1100000003</v>
      </c>
      <c r="D94" s="2"/>
      <c r="F94" s="9"/>
      <c r="G94" s="9"/>
      <c r="H94" s="9"/>
      <c r="I94" s="9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x14ac:dyDescent="0.2">
      <c r="A95" s="1" t="s">
        <v>35</v>
      </c>
      <c r="B95" s="21">
        <v>4193580.05</v>
      </c>
      <c r="C95" s="21">
        <v>5720745.1299999999</v>
      </c>
      <c r="D95" s="2"/>
      <c r="F95" s="9"/>
      <c r="G95" s="9"/>
      <c r="H95" s="9"/>
      <c r="I95" s="9"/>
      <c r="J95" s="5"/>
      <c r="K95" s="5"/>
      <c r="L95" s="5"/>
      <c r="M95" s="5"/>
      <c r="N95" s="5"/>
      <c r="O95" s="5"/>
      <c r="P95" s="4"/>
      <c r="Q95" s="4"/>
      <c r="R95" s="4"/>
      <c r="S95" s="4"/>
    </row>
    <row r="96" spans="1:19" x14ac:dyDescent="0.2">
      <c r="A96" s="1" t="s">
        <v>36</v>
      </c>
      <c r="B96" s="2">
        <f>SUM(B84:B95)</f>
        <v>67591906.680000007</v>
      </c>
      <c r="C96" s="2">
        <f t="shared" ref="C96" si="17">SUM(C84:C95)</f>
        <v>90238658.199999988</v>
      </c>
      <c r="D96" s="2">
        <f t="shared" ref="D96" si="18">SUM(D84:D95)</f>
        <v>81612408.560000002</v>
      </c>
      <c r="F96" s="9"/>
      <c r="G96" s="9"/>
      <c r="H96" s="9"/>
      <c r="I96" s="9"/>
      <c r="J96" s="5"/>
      <c r="K96" s="5"/>
      <c r="L96" s="5"/>
      <c r="M96" s="5"/>
      <c r="N96" s="5"/>
      <c r="O96" s="5"/>
      <c r="P96" s="4"/>
      <c r="Q96" s="4"/>
      <c r="R96" s="4"/>
      <c r="S96" s="4"/>
    </row>
    <row r="97" spans="1:19" x14ac:dyDescent="0.2">
      <c r="F97" s="15"/>
      <c r="G97" s="9"/>
      <c r="H97" s="9"/>
      <c r="I97" s="10"/>
      <c r="J97" s="5"/>
      <c r="K97" s="5"/>
      <c r="L97" s="5"/>
      <c r="M97" s="5"/>
      <c r="N97" s="5"/>
      <c r="O97" s="5"/>
      <c r="P97" s="4"/>
      <c r="Q97" s="4"/>
      <c r="R97" s="4"/>
      <c r="S97" s="4"/>
    </row>
    <row r="98" spans="1:19" x14ac:dyDescent="0.2">
      <c r="A98" s="1"/>
      <c r="B98" s="1" t="s">
        <v>308</v>
      </c>
      <c r="C98" s="1" t="s">
        <v>309</v>
      </c>
      <c r="D98" s="1" t="s">
        <v>310</v>
      </c>
      <c r="F98" s="15"/>
      <c r="G98" s="9"/>
      <c r="H98" s="9"/>
      <c r="I98" s="10"/>
      <c r="J98" s="5"/>
      <c r="K98" s="5"/>
      <c r="L98" s="5"/>
      <c r="M98" s="5"/>
      <c r="N98" s="5"/>
      <c r="O98" s="5"/>
      <c r="P98" s="4"/>
      <c r="Q98" s="4"/>
      <c r="R98" s="4"/>
      <c r="S98" s="4"/>
    </row>
    <row r="99" spans="1:19" x14ac:dyDescent="0.2">
      <c r="A99" s="1" t="s">
        <v>24</v>
      </c>
      <c r="B99" s="21">
        <v>8158942.5</v>
      </c>
      <c r="C99" s="21">
        <v>9641213.6699999999</v>
      </c>
      <c r="D99" s="21">
        <v>10564975.060000001</v>
      </c>
      <c r="F99" s="15"/>
      <c r="G99" s="9"/>
      <c r="H99" s="9"/>
      <c r="I99" s="10"/>
      <c r="J99" s="5"/>
      <c r="K99" s="5"/>
      <c r="L99" s="5"/>
      <c r="M99" s="5"/>
      <c r="N99" s="5"/>
      <c r="O99" s="5"/>
    </row>
    <row r="100" spans="1:19" x14ac:dyDescent="0.2">
      <c r="A100" s="1" t="s">
        <v>25</v>
      </c>
      <c r="B100" s="21">
        <v>7653218.29</v>
      </c>
      <c r="C100" s="21">
        <v>9813824.1400000006</v>
      </c>
      <c r="D100" s="21">
        <v>11006987.48</v>
      </c>
      <c r="F100" s="15"/>
      <c r="G100" s="10"/>
      <c r="H100" s="10"/>
      <c r="I100" s="10"/>
      <c r="J100" s="4"/>
      <c r="K100" s="4"/>
      <c r="L100" s="4"/>
      <c r="M100" s="5"/>
      <c r="N100" s="5"/>
      <c r="O100" s="5"/>
    </row>
    <row r="101" spans="1:19" x14ac:dyDescent="0.2">
      <c r="A101" s="1" t="s">
        <v>26</v>
      </c>
      <c r="B101" s="21">
        <v>8549082.2899999991</v>
      </c>
      <c r="C101" s="21">
        <v>10885210.470000001</v>
      </c>
      <c r="D101" s="21">
        <v>10102789.550000001</v>
      </c>
      <c r="F101" s="15"/>
      <c r="G101" s="16"/>
      <c r="H101" s="16"/>
      <c r="I101" s="16"/>
      <c r="J101" s="3"/>
      <c r="K101" s="3"/>
      <c r="L101" s="3"/>
      <c r="M101" s="5"/>
      <c r="N101" s="5"/>
      <c r="O101" s="5"/>
    </row>
    <row r="102" spans="1:19" x14ac:dyDescent="0.2">
      <c r="A102" s="1" t="s">
        <v>27</v>
      </c>
      <c r="B102" s="21">
        <v>7864778.5999999996</v>
      </c>
      <c r="C102" s="21">
        <v>9896046.3599999994</v>
      </c>
      <c r="D102" s="21">
        <v>8754746.8499999996</v>
      </c>
      <c r="F102" s="15"/>
      <c r="G102" s="15"/>
      <c r="H102" s="15"/>
      <c r="I102" s="15"/>
      <c r="J102" s="4"/>
      <c r="K102" s="4"/>
      <c r="L102" s="4"/>
      <c r="M102" s="5"/>
      <c r="N102" s="5"/>
      <c r="O102" s="5"/>
    </row>
    <row r="103" spans="1:19" x14ac:dyDescent="0.2">
      <c r="A103" s="1" t="s">
        <v>28</v>
      </c>
      <c r="B103" s="21">
        <v>8200065.4500000002</v>
      </c>
      <c r="C103" s="21">
        <v>10050575.74</v>
      </c>
      <c r="D103" s="21">
        <v>11118953.76</v>
      </c>
      <c r="F103" s="15"/>
      <c r="G103" s="9"/>
      <c r="H103" s="9"/>
      <c r="I103" s="9"/>
      <c r="J103" s="3"/>
      <c r="K103" s="3"/>
      <c r="L103" s="3"/>
      <c r="M103" s="5"/>
      <c r="N103" s="5"/>
      <c r="O103" s="5"/>
    </row>
    <row r="104" spans="1:19" x14ac:dyDescent="0.2">
      <c r="A104" s="1" t="s">
        <v>29</v>
      </c>
      <c r="B104" s="21">
        <v>8326270.1500000004</v>
      </c>
      <c r="C104" s="21">
        <v>8973676.6500000004</v>
      </c>
      <c r="D104" s="21">
        <v>11789218.42</v>
      </c>
      <c r="F104" s="15"/>
      <c r="G104" s="9"/>
      <c r="H104" s="9"/>
      <c r="I104" s="9"/>
      <c r="J104" s="4"/>
      <c r="K104" s="4"/>
      <c r="L104" s="4"/>
      <c r="M104" s="5"/>
      <c r="N104" s="5"/>
      <c r="O104" s="5"/>
    </row>
    <row r="105" spans="1:19" x14ac:dyDescent="0.2">
      <c r="A105" s="1" t="s">
        <v>30</v>
      </c>
      <c r="B105" s="21">
        <v>9242711.5</v>
      </c>
      <c r="C105" s="21">
        <v>10772126.65</v>
      </c>
      <c r="D105" s="21">
        <v>13064803.32</v>
      </c>
      <c r="F105" s="15"/>
      <c r="G105" s="9"/>
      <c r="H105" s="9"/>
      <c r="I105" s="9"/>
      <c r="J105" s="3"/>
      <c r="K105" s="3"/>
      <c r="L105" s="3"/>
      <c r="M105" s="5"/>
      <c r="N105" s="5"/>
      <c r="O105" s="5"/>
    </row>
    <row r="106" spans="1:19" x14ac:dyDescent="0.2">
      <c r="A106" s="1" t="s">
        <v>31</v>
      </c>
      <c r="B106" s="21">
        <v>8793306.3300000001</v>
      </c>
      <c r="C106" s="21">
        <v>9745228.8800000008</v>
      </c>
      <c r="D106" s="21">
        <v>12069460.210000001</v>
      </c>
      <c r="F106" s="15"/>
      <c r="G106" s="9"/>
      <c r="H106" s="9"/>
      <c r="I106" s="9"/>
      <c r="J106" s="4"/>
      <c r="K106" s="4"/>
      <c r="L106" s="4"/>
      <c r="M106" s="5"/>
      <c r="N106" s="5"/>
      <c r="O106" s="5"/>
    </row>
    <row r="107" spans="1:19" x14ac:dyDescent="0.2">
      <c r="A107" s="1" t="s">
        <v>32</v>
      </c>
      <c r="B107" s="21">
        <v>9068723.8000000007</v>
      </c>
      <c r="C107" s="21">
        <v>10644544.73</v>
      </c>
      <c r="D107" s="21">
        <v>12790084.949999999</v>
      </c>
      <c r="F107" s="15"/>
      <c r="G107" s="9"/>
      <c r="H107" s="9"/>
      <c r="I107" s="9"/>
      <c r="J107" s="3"/>
      <c r="K107" s="3"/>
      <c r="L107" s="3"/>
      <c r="M107" s="5"/>
      <c r="N107" s="5"/>
      <c r="O107" s="5"/>
    </row>
    <row r="108" spans="1:19" x14ac:dyDescent="0.2">
      <c r="A108" s="1" t="s">
        <v>33</v>
      </c>
      <c r="B108" s="21">
        <v>9597325.4600000009</v>
      </c>
      <c r="C108" s="21">
        <v>11297487.779999999</v>
      </c>
      <c r="D108" s="2"/>
      <c r="F108" s="15"/>
      <c r="G108" s="9"/>
      <c r="H108" s="9"/>
      <c r="I108" s="9"/>
      <c r="J108" s="4"/>
      <c r="K108" s="4"/>
      <c r="L108" s="4"/>
      <c r="M108" s="5"/>
      <c r="N108" s="5"/>
      <c r="O108" s="5"/>
    </row>
    <row r="109" spans="1:19" x14ac:dyDescent="0.2">
      <c r="A109" s="1" t="s">
        <v>34</v>
      </c>
      <c r="B109" s="21">
        <v>9359932.3499999996</v>
      </c>
      <c r="C109" s="21">
        <v>10507679.01</v>
      </c>
      <c r="D109" s="2"/>
      <c r="F109" s="15"/>
      <c r="G109" s="9"/>
      <c r="H109" s="9"/>
      <c r="I109" s="9"/>
      <c r="J109" s="3"/>
      <c r="K109" s="3"/>
      <c r="L109" s="3"/>
      <c r="M109" s="5"/>
      <c r="N109" s="5"/>
      <c r="O109" s="5"/>
    </row>
    <row r="110" spans="1:19" x14ac:dyDescent="0.2">
      <c r="A110" s="1" t="s">
        <v>35</v>
      </c>
      <c r="B110" s="21">
        <v>8182179.3700000001</v>
      </c>
      <c r="C110" s="21">
        <v>9094590.5600000005</v>
      </c>
      <c r="D110" s="2"/>
      <c r="F110" s="15"/>
      <c r="G110" s="9"/>
      <c r="H110" s="9"/>
      <c r="I110" s="9"/>
      <c r="J110" s="4"/>
      <c r="K110" s="4"/>
      <c r="L110" s="4"/>
      <c r="M110" s="5"/>
      <c r="N110" s="5"/>
      <c r="O110" s="5"/>
    </row>
    <row r="111" spans="1:19" x14ac:dyDescent="0.2">
      <c r="A111" s="1" t="s">
        <v>36</v>
      </c>
      <c r="B111" s="2">
        <f>SUM(B99:B110)</f>
        <v>102996536.09</v>
      </c>
      <c r="C111" s="2">
        <f t="shared" ref="C111" si="19">SUM(C99:C110)</f>
        <v>121322204.64000002</v>
      </c>
      <c r="D111" s="2">
        <f t="shared" ref="D111" si="20">SUM(D99:D110)</f>
        <v>101262019.60000001</v>
      </c>
      <c r="F111" s="15"/>
      <c r="G111" s="9"/>
      <c r="H111" s="9"/>
      <c r="I111" s="9"/>
      <c r="J111" s="3"/>
      <c r="K111" s="3"/>
      <c r="L111" s="3"/>
      <c r="M111" s="5"/>
      <c r="N111" s="5"/>
      <c r="O111" s="5"/>
    </row>
    <row r="112" spans="1:19" x14ac:dyDescent="0.2">
      <c r="F112" s="15"/>
      <c r="G112" s="9"/>
      <c r="H112" s="9"/>
      <c r="I112" s="9"/>
      <c r="J112" s="4"/>
      <c r="K112" s="4"/>
      <c r="L112" s="4"/>
      <c r="M112" s="5"/>
      <c r="N112" s="5"/>
      <c r="O112" s="5"/>
    </row>
    <row r="113" spans="1:15" x14ac:dyDescent="0.2">
      <c r="A113" s="1"/>
      <c r="B113" s="1" t="s">
        <v>305</v>
      </c>
      <c r="C113" s="1" t="s">
        <v>306</v>
      </c>
      <c r="D113" s="1" t="s">
        <v>307</v>
      </c>
      <c r="F113" s="15"/>
      <c r="G113" s="9"/>
      <c r="H113" s="9"/>
      <c r="I113" s="10"/>
      <c r="J113" s="3"/>
      <c r="K113" s="3"/>
      <c r="L113" s="3"/>
      <c r="M113" s="5"/>
      <c r="N113" s="5"/>
      <c r="O113" s="5"/>
    </row>
    <row r="114" spans="1:15" x14ac:dyDescent="0.2">
      <c r="A114" s="1" t="s">
        <v>24</v>
      </c>
      <c r="B114" s="21">
        <v>6623926.3200000003</v>
      </c>
      <c r="C114" s="21">
        <v>7105108.3799999999</v>
      </c>
      <c r="D114" s="21">
        <v>9056216.1199999992</v>
      </c>
      <c r="F114" s="15"/>
      <c r="G114" s="9"/>
      <c r="H114" s="9"/>
      <c r="I114" s="10"/>
      <c r="J114" s="4"/>
      <c r="K114" s="4"/>
      <c r="L114" s="4"/>
      <c r="M114" s="5"/>
      <c r="N114" s="5"/>
      <c r="O114" s="5"/>
    </row>
    <row r="115" spans="1:15" x14ac:dyDescent="0.2">
      <c r="A115" s="1" t="s">
        <v>25</v>
      </c>
      <c r="B115" s="21">
        <v>6141590.0899999999</v>
      </c>
      <c r="C115" s="21">
        <v>8241932.8399999999</v>
      </c>
      <c r="D115" s="21">
        <v>9580183.4100000001</v>
      </c>
      <c r="F115" s="15"/>
      <c r="G115" s="9"/>
      <c r="H115" s="9"/>
      <c r="I115" s="10"/>
      <c r="J115" s="3"/>
      <c r="K115" s="3"/>
      <c r="L115" s="3"/>
      <c r="M115" s="5"/>
      <c r="N115" s="5"/>
      <c r="O115" s="5"/>
    </row>
    <row r="116" spans="1:15" x14ac:dyDescent="0.2">
      <c r="A116" s="1" t="s">
        <v>26</v>
      </c>
      <c r="B116" s="21">
        <v>7481327.9400000004</v>
      </c>
      <c r="C116" s="21">
        <v>10946180.99</v>
      </c>
      <c r="D116" s="21">
        <v>10718760.23</v>
      </c>
      <c r="F116" s="15"/>
      <c r="G116" s="10"/>
      <c r="H116" s="10"/>
      <c r="I116" s="10"/>
      <c r="J116" s="4"/>
      <c r="K116" s="4"/>
      <c r="L116" s="4"/>
      <c r="M116" s="5"/>
      <c r="N116" s="5"/>
      <c r="O116" s="5"/>
    </row>
    <row r="117" spans="1:15" x14ac:dyDescent="0.2">
      <c r="A117" s="1" t="s">
        <v>27</v>
      </c>
      <c r="B117" s="21">
        <v>9322376.0500000007</v>
      </c>
      <c r="C117" s="21">
        <v>11034828.779999999</v>
      </c>
      <c r="D117" s="21">
        <v>11199314.77</v>
      </c>
      <c r="F117" s="5"/>
      <c r="G117" s="3"/>
      <c r="H117" s="3"/>
      <c r="I117" s="3"/>
      <c r="J117" s="3"/>
      <c r="K117" s="3"/>
      <c r="L117" s="3"/>
      <c r="M117" s="5"/>
      <c r="N117" s="5"/>
      <c r="O117" s="5"/>
    </row>
    <row r="118" spans="1:15" x14ac:dyDescent="0.2">
      <c r="A118" s="1" t="s">
        <v>28</v>
      </c>
      <c r="B118" s="21">
        <v>8475155.4199999999</v>
      </c>
      <c r="C118" s="21">
        <v>10546000.01</v>
      </c>
      <c r="D118" s="21">
        <v>12616366.109999999</v>
      </c>
      <c r="F118" s="5"/>
      <c r="G118" s="4"/>
      <c r="H118" s="4"/>
      <c r="I118" s="4"/>
      <c r="J118" s="4"/>
      <c r="K118" s="4"/>
      <c r="L118" s="4"/>
      <c r="M118" s="5"/>
      <c r="N118" s="5"/>
      <c r="O118" s="5"/>
    </row>
    <row r="119" spans="1:15" x14ac:dyDescent="0.2">
      <c r="A119" s="1" t="s">
        <v>29</v>
      </c>
      <c r="B119" s="21">
        <v>8037453.1600000001</v>
      </c>
      <c r="C119" s="21">
        <v>9502192.2200000007</v>
      </c>
      <c r="D119" s="21">
        <v>12472449.9</v>
      </c>
      <c r="F119" s="5"/>
      <c r="G119" s="3"/>
      <c r="H119" s="3"/>
      <c r="I119" s="3"/>
      <c r="J119" s="3"/>
      <c r="K119" s="3"/>
      <c r="L119" s="3"/>
      <c r="M119" s="5"/>
      <c r="N119" s="5"/>
      <c r="O119" s="5"/>
    </row>
    <row r="120" spans="1:15" x14ac:dyDescent="0.2">
      <c r="A120" s="1" t="s">
        <v>30</v>
      </c>
      <c r="B120" s="21">
        <v>8918442.8000000007</v>
      </c>
      <c r="C120" s="21">
        <v>11037837.890000001</v>
      </c>
      <c r="D120" s="21">
        <v>13143510.32</v>
      </c>
      <c r="F120" s="5"/>
      <c r="G120" s="4"/>
      <c r="H120" s="4"/>
      <c r="I120" s="4"/>
      <c r="J120" s="4"/>
      <c r="K120" s="4"/>
      <c r="L120" s="4"/>
      <c r="M120" s="5"/>
      <c r="N120" s="5"/>
      <c r="O120" s="5"/>
    </row>
    <row r="121" spans="1:15" x14ac:dyDescent="0.2">
      <c r="A121" s="1" t="s">
        <v>31</v>
      </c>
      <c r="B121" s="21">
        <v>7802924.5800000001</v>
      </c>
      <c r="C121" s="21">
        <v>9500677.4600000009</v>
      </c>
      <c r="D121" s="21">
        <v>11885491.74</v>
      </c>
      <c r="F121" s="5"/>
      <c r="G121" s="3"/>
      <c r="H121" s="3"/>
      <c r="I121" s="3"/>
      <c r="J121" s="3"/>
      <c r="K121" s="3"/>
      <c r="L121" s="3"/>
      <c r="M121" s="5"/>
      <c r="N121" s="5"/>
      <c r="O121" s="5"/>
    </row>
    <row r="122" spans="1:15" x14ac:dyDescent="0.2">
      <c r="A122" s="1" t="s">
        <v>32</v>
      </c>
      <c r="B122" s="21">
        <v>7846011.2199999997</v>
      </c>
      <c r="C122" s="21">
        <v>9855383.6300000008</v>
      </c>
      <c r="D122" s="21">
        <v>12073197.970000001</v>
      </c>
      <c r="F122" s="5"/>
      <c r="G122" s="4"/>
      <c r="H122" s="4"/>
      <c r="I122" s="4"/>
      <c r="J122" s="4"/>
      <c r="K122" s="4"/>
      <c r="L122" s="4"/>
      <c r="M122" s="5"/>
      <c r="N122" s="5"/>
      <c r="O122" s="5"/>
    </row>
    <row r="123" spans="1:15" x14ac:dyDescent="0.2">
      <c r="A123" s="1" t="s">
        <v>33</v>
      </c>
      <c r="B123" s="21">
        <v>8452399.3699999992</v>
      </c>
      <c r="C123" s="21">
        <v>10283898.99</v>
      </c>
      <c r="D123" s="2"/>
      <c r="F123" s="5"/>
      <c r="G123" s="3"/>
      <c r="H123" s="3"/>
      <c r="I123" s="3"/>
      <c r="J123" s="3"/>
      <c r="K123" s="3"/>
      <c r="L123" s="3"/>
      <c r="M123" s="5"/>
      <c r="N123" s="5"/>
      <c r="O123" s="5"/>
    </row>
    <row r="124" spans="1:15" x14ac:dyDescent="0.2">
      <c r="A124" s="1" t="s">
        <v>34</v>
      </c>
      <c r="B124" s="21">
        <v>7570820.21</v>
      </c>
      <c r="C124" s="21">
        <v>9486509.5899999999</v>
      </c>
      <c r="D124" s="2"/>
      <c r="F124" s="5"/>
      <c r="G124" s="4"/>
      <c r="H124" s="4"/>
      <c r="I124" s="4"/>
      <c r="J124" s="4"/>
      <c r="K124" s="4"/>
      <c r="L124" s="4"/>
      <c r="M124" s="5"/>
      <c r="N124" s="5"/>
      <c r="O124" s="5"/>
    </row>
    <row r="125" spans="1:15" x14ac:dyDescent="0.2">
      <c r="A125" s="1" t="s">
        <v>35</v>
      </c>
      <c r="B125" s="21">
        <v>5768560.5899999999</v>
      </c>
      <c r="C125" s="21">
        <v>7532246.0199999996</v>
      </c>
      <c r="D125" s="2"/>
      <c r="F125" s="5"/>
      <c r="G125" s="3"/>
      <c r="H125" s="3"/>
      <c r="I125" s="3"/>
      <c r="J125" s="3"/>
      <c r="K125" s="3"/>
      <c r="L125" s="3"/>
      <c r="M125" s="5"/>
      <c r="N125" s="5"/>
      <c r="O125" s="5"/>
    </row>
    <row r="126" spans="1:15" x14ac:dyDescent="0.2">
      <c r="A126" s="1" t="s">
        <v>36</v>
      </c>
      <c r="B126" s="2">
        <f>SUM(B114:B125)</f>
        <v>92440987.75</v>
      </c>
      <c r="C126" s="2">
        <f t="shared" ref="C126" si="21">SUM(C114:C125)</f>
        <v>115072796.79999998</v>
      </c>
      <c r="D126" s="2">
        <f t="shared" ref="D126" si="22">SUM(D114:D125)</f>
        <v>102745490.56999999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1:15" x14ac:dyDescent="0.2"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1:15" x14ac:dyDescent="0.2">
      <c r="A128" s="9"/>
      <c r="B128" s="9"/>
      <c r="C128" s="9"/>
      <c r="D128" s="9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1:15" x14ac:dyDescent="0.2">
      <c r="A129" s="9"/>
      <c r="B129" s="9"/>
      <c r="C129" s="9"/>
      <c r="D129" s="9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1:15" x14ac:dyDescent="0.2">
      <c r="A130" s="9"/>
      <c r="B130" s="9"/>
      <c r="C130" s="9"/>
      <c r="D130" s="9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1:15" x14ac:dyDescent="0.2">
      <c r="A131" s="9"/>
      <c r="B131" s="9"/>
      <c r="C131" s="9"/>
      <c r="D131" s="9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1:15" x14ac:dyDescent="0.2">
      <c r="A132" s="9"/>
      <c r="B132" s="9"/>
      <c r="C132" s="9"/>
      <c r="D132" s="9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1:15" x14ac:dyDescent="0.2">
      <c r="A133" s="9"/>
      <c r="B133" s="9"/>
      <c r="C133" s="9"/>
      <c r="D133" s="9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1:15" x14ac:dyDescent="0.2">
      <c r="A134" s="9"/>
      <c r="B134" s="9"/>
      <c r="C134" s="9"/>
      <c r="D134" s="9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1:15" x14ac:dyDescent="0.2">
      <c r="A135" s="9"/>
      <c r="B135" s="9"/>
      <c r="C135" s="9"/>
      <c r="D135" s="9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1:15" x14ac:dyDescent="0.2">
      <c r="A136" s="9"/>
      <c r="B136" s="9"/>
      <c r="C136" s="9"/>
      <c r="D136" s="9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1:15" x14ac:dyDescent="0.2">
      <c r="A137" s="9"/>
      <c r="B137" s="9"/>
      <c r="C137" s="9"/>
      <c r="D137" s="9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1:15" x14ac:dyDescent="0.2">
      <c r="A138" s="9"/>
      <c r="B138" s="9"/>
      <c r="C138" s="9"/>
      <c r="D138" s="10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1:15" x14ac:dyDescent="0.2">
      <c r="A139" s="9"/>
      <c r="B139" s="9"/>
      <c r="C139" s="9"/>
      <c r="D139" s="10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1:15" x14ac:dyDescent="0.2">
      <c r="A140" s="9"/>
      <c r="B140" s="9"/>
      <c r="C140" s="9"/>
      <c r="D140" s="10"/>
    </row>
    <row r="141" spans="1:15" x14ac:dyDescent="0.2">
      <c r="A141" s="9"/>
      <c r="B141" s="10"/>
      <c r="C141" s="10"/>
      <c r="D141" s="10"/>
    </row>
    <row r="142" spans="1:15" x14ac:dyDescent="0.2">
      <c r="A142" s="9"/>
      <c r="B142" s="9"/>
      <c r="C142" s="9"/>
      <c r="D142" s="9"/>
    </row>
    <row r="143" spans="1:15" x14ac:dyDescent="0.2">
      <c r="A143" s="9"/>
      <c r="B143" s="9"/>
      <c r="C143" s="9"/>
      <c r="D143" s="9"/>
    </row>
    <row r="144" spans="1:15" x14ac:dyDescent="0.2">
      <c r="A144" s="9"/>
      <c r="B144" s="9"/>
      <c r="C144" s="9"/>
      <c r="D144" s="9"/>
    </row>
    <row r="145" spans="1:4" x14ac:dyDescent="0.2">
      <c r="A145" s="9"/>
      <c r="B145" s="9"/>
      <c r="C145" s="9"/>
      <c r="D145" s="9"/>
    </row>
    <row r="146" spans="1:4" x14ac:dyDescent="0.2">
      <c r="A146" s="9"/>
      <c r="B146" s="9"/>
      <c r="C146" s="9"/>
      <c r="D146" s="9"/>
    </row>
    <row r="147" spans="1:4" x14ac:dyDescent="0.2">
      <c r="A147" s="9"/>
      <c r="B147" s="9"/>
      <c r="C147" s="9"/>
      <c r="D147" s="9"/>
    </row>
    <row r="148" spans="1:4" x14ac:dyDescent="0.2">
      <c r="A148" s="9"/>
      <c r="B148" s="9"/>
      <c r="C148" s="9"/>
      <c r="D148" s="9"/>
    </row>
    <row r="149" spans="1:4" x14ac:dyDescent="0.2">
      <c r="A149" s="9"/>
      <c r="B149" s="9"/>
      <c r="C149" s="9"/>
      <c r="D149" s="9"/>
    </row>
    <row r="150" spans="1:4" x14ac:dyDescent="0.2">
      <c r="A150" s="9"/>
      <c r="B150" s="9"/>
      <c r="C150" s="9"/>
      <c r="D150" s="9"/>
    </row>
    <row r="151" spans="1:4" x14ac:dyDescent="0.2">
      <c r="A151" s="9"/>
      <c r="B151" s="9"/>
      <c r="C151" s="9"/>
      <c r="D151" s="9"/>
    </row>
    <row r="152" spans="1:4" x14ac:dyDescent="0.2">
      <c r="A152" s="9"/>
      <c r="B152" s="9"/>
      <c r="C152" s="9"/>
      <c r="D152" s="9"/>
    </row>
    <row r="153" spans="1:4" x14ac:dyDescent="0.2">
      <c r="A153" s="9"/>
      <c r="B153" s="9"/>
      <c r="C153" s="9"/>
      <c r="D153" s="10"/>
    </row>
    <row r="154" spans="1:4" x14ac:dyDescent="0.2">
      <c r="A154" s="9"/>
      <c r="B154" s="9"/>
      <c r="C154" s="9"/>
      <c r="D154" s="10"/>
    </row>
    <row r="155" spans="1:4" x14ac:dyDescent="0.2">
      <c r="A155" s="9"/>
      <c r="B155" s="9"/>
      <c r="C155" s="9"/>
      <c r="D155" s="10"/>
    </row>
    <row r="156" spans="1:4" x14ac:dyDescent="0.2">
      <c r="A156" s="9"/>
      <c r="B156" s="10"/>
      <c r="C156" s="10"/>
      <c r="D156" s="10"/>
    </row>
    <row r="157" spans="1:4" x14ac:dyDescent="0.2">
      <c r="A157" s="9"/>
      <c r="B157" s="9"/>
      <c r="C157" s="9"/>
      <c r="D157" s="9"/>
    </row>
    <row r="158" spans="1:4" x14ac:dyDescent="0.2">
      <c r="A158" s="9"/>
      <c r="B158" s="9"/>
      <c r="C158" s="9"/>
      <c r="D158" s="9"/>
    </row>
    <row r="159" spans="1:4" x14ac:dyDescent="0.2">
      <c r="A159" s="9"/>
      <c r="B159" s="9"/>
      <c r="C159" s="9"/>
      <c r="D159" s="9"/>
    </row>
    <row r="160" spans="1:4" x14ac:dyDescent="0.2">
      <c r="A160" s="9"/>
      <c r="B160" s="9"/>
      <c r="C160" s="9"/>
      <c r="D160" s="9"/>
    </row>
    <row r="161" spans="1:4" x14ac:dyDescent="0.2">
      <c r="A161" s="9"/>
      <c r="B161" s="9"/>
      <c r="C161" s="9"/>
      <c r="D161" s="9"/>
    </row>
    <row r="162" spans="1:4" x14ac:dyDescent="0.2">
      <c r="A162" s="9"/>
      <c r="B162" s="9"/>
      <c r="C162" s="9"/>
      <c r="D162" s="9"/>
    </row>
    <row r="163" spans="1:4" x14ac:dyDescent="0.2">
      <c r="A163" s="9"/>
      <c r="B163" s="9"/>
      <c r="C163" s="9"/>
      <c r="D163" s="9"/>
    </row>
    <row r="164" spans="1:4" x14ac:dyDescent="0.2">
      <c r="A164" s="9"/>
      <c r="B164" s="9"/>
      <c r="C164" s="9"/>
      <c r="D164" s="9"/>
    </row>
    <row r="165" spans="1:4" x14ac:dyDescent="0.2">
      <c r="A165" s="9"/>
      <c r="B165" s="9"/>
      <c r="C165" s="9"/>
      <c r="D165" s="9"/>
    </row>
    <row r="166" spans="1:4" x14ac:dyDescent="0.2">
      <c r="A166" s="9"/>
      <c r="B166" s="9"/>
      <c r="C166" s="9"/>
      <c r="D166" s="9"/>
    </row>
    <row r="167" spans="1:4" x14ac:dyDescent="0.2">
      <c r="A167" s="9"/>
      <c r="B167" s="9"/>
      <c r="C167" s="9"/>
      <c r="D167" s="9"/>
    </row>
    <row r="168" spans="1:4" x14ac:dyDescent="0.2">
      <c r="A168" s="9"/>
      <c r="B168" s="9"/>
      <c r="C168" s="9"/>
      <c r="D168" s="10"/>
    </row>
    <row r="169" spans="1:4" x14ac:dyDescent="0.2">
      <c r="A169" s="9"/>
      <c r="B169" s="9"/>
      <c r="C169" s="9"/>
      <c r="D169" s="10"/>
    </row>
    <row r="170" spans="1:4" x14ac:dyDescent="0.2">
      <c r="A170" s="9"/>
      <c r="B170" s="9"/>
      <c r="C170" s="9"/>
      <c r="D170" s="10"/>
    </row>
    <row r="171" spans="1:4" x14ac:dyDescent="0.2">
      <c r="A171" s="9"/>
      <c r="B171" s="10"/>
      <c r="C171" s="10"/>
      <c r="D171" s="10"/>
    </row>
    <row r="172" spans="1:4" x14ac:dyDescent="0.2">
      <c r="A172" s="9"/>
      <c r="B172" s="9"/>
      <c r="C172" s="9"/>
      <c r="D172" s="9"/>
    </row>
    <row r="173" spans="1:4" x14ac:dyDescent="0.2">
      <c r="A173" s="9"/>
      <c r="B173" s="9"/>
      <c r="C173" s="9"/>
      <c r="D173" s="9"/>
    </row>
    <row r="174" spans="1:4" x14ac:dyDescent="0.2">
      <c r="A174" s="9"/>
      <c r="B174" s="9"/>
      <c r="C174" s="9"/>
      <c r="D174" s="9"/>
    </row>
    <row r="175" spans="1:4" x14ac:dyDescent="0.2">
      <c r="A175" s="9"/>
      <c r="B175" s="9"/>
      <c r="C175" s="9"/>
      <c r="D175" s="9"/>
    </row>
    <row r="176" spans="1:4" x14ac:dyDescent="0.2">
      <c r="A176" s="9"/>
      <c r="B176" s="9"/>
      <c r="C176" s="9"/>
      <c r="D176" s="9"/>
    </row>
    <row r="177" spans="1:4" x14ac:dyDescent="0.2">
      <c r="A177" s="9"/>
      <c r="B177" s="9"/>
      <c r="C177" s="9"/>
      <c r="D177" s="9"/>
    </row>
    <row r="178" spans="1:4" x14ac:dyDescent="0.2">
      <c r="A178" s="9"/>
      <c r="B178" s="9"/>
      <c r="C178" s="9"/>
      <c r="D178" s="9"/>
    </row>
    <row r="179" spans="1:4" x14ac:dyDescent="0.2">
      <c r="A179" s="9"/>
      <c r="B179" s="9"/>
      <c r="C179" s="9"/>
      <c r="D179" s="9"/>
    </row>
    <row r="180" spans="1:4" x14ac:dyDescent="0.2">
      <c r="A180" s="9"/>
      <c r="B180" s="9"/>
      <c r="C180" s="9"/>
      <c r="D180" s="9"/>
    </row>
    <row r="181" spans="1:4" x14ac:dyDescent="0.2">
      <c r="A181" s="9"/>
      <c r="B181" s="9"/>
      <c r="C181" s="9"/>
      <c r="D181" s="9"/>
    </row>
    <row r="182" spans="1:4" x14ac:dyDescent="0.2">
      <c r="A182" s="9"/>
      <c r="B182" s="9"/>
      <c r="C182" s="9"/>
      <c r="D182" s="9"/>
    </row>
    <row r="183" spans="1:4" x14ac:dyDescent="0.2">
      <c r="A183" s="9"/>
      <c r="B183" s="9"/>
      <c r="C183" s="9"/>
      <c r="D183" s="10"/>
    </row>
    <row r="184" spans="1:4" x14ac:dyDescent="0.2">
      <c r="A184" s="9"/>
      <c r="B184" s="9"/>
      <c r="C184" s="9"/>
      <c r="D184" s="10"/>
    </row>
    <row r="185" spans="1:4" x14ac:dyDescent="0.2">
      <c r="A185" s="9"/>
      <c r="B185" s="9"/>
      <c r="C185" s="9"/>
      <c r="D185" s="10"/>
    </row>
    <row r="186" spans="1:4" x14ac:dyDescent="0.2">
      <c r="A186" s="9"/>
      <c r="B186" s="10"/>
      <c r="C186" s="10"/>
      <c r="D186" s="10"/>
    </row>
  </sheetData>
  <mergeCells count="7">
    <mergeCell ref="T4:W4"/>
    <mergeCell ref="F22:I22"/>
    <mergeCell ref="F38:I38"/>
    <mergeCell ref="F54:I54"/>
    <mergeCell ref="A6:D6"/>
    <mergeCell ref="F6:I6"/>
    <mergeCell ref="M4:P4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CB37-0B10-A543-9C26-6A4FB201D20A}">
  <dimension ref="A1:F21"/>
  <sheetViews>
    <sheetView zoomScale="75" workbookViewId="0">
      <selection activeCell="E17" sqref="E17"/>
    </sheetView>
  </sheetViews>
  <sheetFormatPr baseColWidth="10" defaultRowHeight="16" x14ac:dyDescent="0.2"/>
  <cols>
    <col min="3" max="3" width="24.6640625" customWidth="1"/>
    <col min="6" max="6" width="13.6640625" bestFit="1" customWidth="1"/>
  </cols>
  <sheetData>
    <row r="1" spans="1:6" ht="26" x14ac:dyDescent="0.2">
      <c r="A1" s="30" t="s">
        <v>769</v>
      </c>
      <c r="B1" s="30" t="s">
        <v>770</v>
      </c>
      <c r="C1" s="30" t="s">
        <v>771</v>
      </c>
    </row>
    <row r="2" spans="1:6" ht="26" x14ac:dyDescent="0.2">
      <c r="A2" s="49" t="s">
        <v>772</v>
      </c>
      <c r="B2" s="30" t="s">
        <v>98</v>
      </c>
      <c r="C2" s="33">
        <v>3551217138.8699999</v>
      </c>
    </row>
    <row r="3" spans="1:6" x14ac:dyDescent="0.2">
      <c r="A3" s="49"/>
      <c r="B3" s="30" t="s">
        <v>0</v>
      </c>
      <c r="C3" s="34">
        <v>3023631499.6799998</v>
      </c>
    </row>
    <row r="4" spans="1:6" x14ac:dyDescent="0.2">
      <c r="A4" s="49"/>
      <c r="B4" s="30" t="s">
        <v>1</v>
      </c>
      <c r="C4" s="31">
        <v>2262630390.4899998</v>
      </c>
    </row>
    <row r="5" spans="1:6" x14ac:dyDescent="0.2">
      <c r="A5" s="49" t="s">
        <v>773</v>
      </c>
      <c r="B5" s="30" t="s">
        <v>3</v>
      </c>
      <c r="C5" s="31">
        <v>2046762309.29</v>
      </c>
    </row>
    <row r="6" spans="1:6" ht="26" x14ac:dyDescent="0.2">
      <c r="A6" s="49"/>
      <c r="B6" s="30" t="s">
        <v>199</v>
      </c>
      <c r="C6" s="31">
        <v>741416001.09000003</v>
      </c>
    </row>
    <row r="7" spans="1:6" x14ac:dyDescent="0.2">
      <c r="A7" s="49" t="s">
        <v>774</v>
      </c>
      <c r="B7" s="30" t="s">
        <v>5</v>
      </c>
      <c r="C7" s="31">
        <v>1494549580.1800001</v>
      </c>
    </row>
    <row r="8" spans="1:6" ht="26" x14ac:dyDescent="0.2">
      <c r="A8" s="49"/>
      <c r="B8" s="30" t="s">
        <v>6</v>
      </c>
      <c r="C8" s="31">
        <v>421048938.87</v>
      </c>
    </row>
    <row r="9" spans="1:6" ht="26" x14ac:dyDescent="0.2">
      <c r="A9" s="49" t="s">
        <v>775</v>
      </c>
      <c r="B9" s="30" t="s">
        <v>7</v>
      </c>
      <c r="C9" s="35">
        <v>2859918316.8800001</v>
      </c>
    </row>
    <row r="10" spans="1:6" x14ac:dyDescent="0.2">
      <c r="A10" s="49"/>
      <c r="B10" s="30" t="s">
        <v>8</v>
      </c>
      <c r="C10" s="32">
        <v>1457147333.8499999</v>
      </c>
    </row>
    <row r="11" spans="1:6" x14ac:dyDescent="0.2">
      <c r="A11" s="49" t="s">
        <v>776</v>
      </c>
      <c r="B11" s="30" t="s">
        <v>11</v>
      </c>
      <c r="C11" s="32">
        <v>1391269293.6600001</v>
      </c>
    </row>
    <row r="12" spans="1:6" x14ac:dyDescent="0.2">
      <c r="A12" s="49"/>
      <c r="B12" s="30" t="s">
        <v>12</v>
      </c>
      <c r="C12" s="32">
        <v>625234935.71000004</v>
      </c>
    </row>
    <row r="13" spans="1:6" x14ac:dyDescent="0.2">
      <c r="A13" s="49"/>
      <c r="B13" s="30" t="s">
        <v>13</v>
      </c>
      <c r="C13" s="32">
        <v>644112513.90999997</v>
      </c>
    </row>
    <row r="14" spans="1:6" x14ac:dyDescent="0.2">
      <c r="A14" s="49" t="s">
        <v>777</v>
      </c>
      <c r="B14" s="30" t="s">
        <v>14</v>
      </c>
      <c r="C14" s="32">
        <v>2269468725.7399998</v>
      </c>
    </row>
    <row r="15" spans="1:6" x14ac:dyDescent="0.2">
      <c r="A15" s="49"/>
      <c r="B15" s="30" t="s">
        <v>15</v>
      </c>
      <c r="C15" s="32">
        <v>836001583.71000004</v>
      </c>
    </row>
    <row r="16" spans="1:6" ht="26" x14ac:dyDescent="0.2">
      <c r="A16" s="49" t="s">
        <v>778</v>
      </c>
      <c r="B16" s="30" t="s">
        <v>461</v>
      </c>
      <c r="C16" s="32">
        <v>1042537280.67</v>
      </c>
      <c r="F16" s="29"/>
    </row>
    <row r="17" spans="1:3" ht="26" x14ac:dyDescent="0.2">
      <c r="A17" s="49"/>
      <c r="B17" s="30" t="s">
        <v>492</v>
      </c>
      <c r="C17" s="32">
        <v>757670245.39999998</v>
      </c>
    </row>
    <row r="18" spans="1:3" ht="39" x14ac:dyDescent="0.2">
      <c r="A18" s="49" t="s">
        <v>779</v>
      </c>
      <c r="B18" s="30" t="s">
        <v>18</v>
      </c>
      <c r="C18" s="32">
        <v>2405021006.9499998</v>
      </c>
    </row>
    <row r="19" spans="1:3" ht="26" x14ac:dyDescent="0.2">
      <c r="A19" s="49"/>
      <c r="B19" s="30" t="s">
        <v>19</v>
      </c>
      <c r="C19" s="32">
        <v>910719246.16999996</v>
      </c>
    </row>
    <row r="20" spans="1:3" ht="26" x14ac:dyDescent="0.2">
      <c r="A20" s="49" t="s">
        <v>780</v>
      </c>
      <c r="B20" s="30" t="s">
        <v>583</v>
      </c>
      <c r="C20" s="32">
        <v>247762281.36000001</v>
      </c>
    </row>
    <row r="21" spans="1:3" x14ac:dyDescent="0.2">
      <c r="A21" s="49"/>
      <c r="B21" s="30" t="s">
        <v>21</v>
      </c>
      <c r="C21" s="32">
        <v>826947834.01999998</v>
      </c>
    </row>
  </sheetData>
  <mergeCells count="9">
    <mergeCell ref="A16:A17"/>
    <mergeCell ref="A18:A19"/>
    <mergeCell ref="A20:A21"/>
    <mergeCell ref="A2:A4"/>
    <mergeCell ref="A5:A6"/>
    <mergeCell ref="A7:A8"/>
    <mergeCell ref="A9:A10"/>
    <mergeCell ref="A11:A13"/>
    <mergeCell ref="A14:A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C532-04E1-CD41-9CBF-DE03D8E5E37A}">
  <dimension ref="A1:AN408"/>
  <sheetViews>
    <sheetView topLeftCell="AE1" zoomScale="65" workbookViewId="0">
      <selection activeCell="AK18" sqref="AK18:AN19"/>
    </sheetView>
  </sheetViews>
  <sheetFormatPr baseColWidth="10" defaultRowHeight="16" x14ac:dyDescent="0.2"/>
  <cols>
    <col min="2" max="3" width="18.6640625" customWidth="1"/>
    <col min="4" max="4" width="18" customWidth="1"/>
    <col min="6" max="6" width="6" bestFit="1" customWidth="1"/>
    <col min="7" max="7" width="22.1640625" customWidth="1"/>
    <col min="8" max="9" width="21.6640625" bestFit="1" customWidth="1"/>
    <col min="12" max="13" width="23.5" bestFit="1" customWidth="1"/>
    <col min="14" max="14" width="22.83203125" bestFit="1" customWidth="1"/>
    <col min="16" max="16" width="17.1640625" customWidth="1"/>
    <col min="17" max="17" width="16.33203125" customWidth="1"/>
    <col min="18" max="18" width="19" customWidth="1"/>
    <col min="19" max="19" width="14.1640625" bestFit="1" customWidth="1"/>
    <col min="20" max="20" width="18.6640625" customWidth="1"/>
    <col min="21" max="21" width="19.33203125" customWidth="1"/>
    <col min="22" max="22" width="18.6640625" customWidth="1"/>
    <col min="23" max="23" width="19.83203125" customWidth="1"/>
    <col min="25" max="25" width="21.6640625" bestFit="1" customWidth="1"/>
    <col min="26" max="26" width="18.5" customWidth="1"/>
    <col min="27" max="27" width="17.33203125" customWidth="1"/>
    <col min="28" max="28" width="19.33203125" customWidth="1"/>
    <col min="29" max="29" width="19.1640625" customWidth="1"/>
    <col min="31" max="31" width="23.5" bestFit="1" customWidth="1"/>
    <col min="32" max="32" width="19" customWidth="1"/>
    <col min="33" max="33" width="21" customWidth="1"/>
    <col min="34" max="34" width="17" customWidth="1"/>
    <col min="37" max="37" width="17.1640625" customWidth="1"/>
    <col min="38" max="38" width="21.1640625" customWidth="1"/>
    <col min="39" max="39" width="17.83203125" customWidth="1"/>
    <col min="40" max="40" width="18.6640625" customWidth="1"/>
  </cols>
  <sheetData>
    <row r="1" spans="1:34" x14ac:dyDescent="0.2">
      <c r="A1" t="s">
        <v>11</v>
      </c>
    </row>
    <row r="2" spans="1:34" x14ac:dyDescent="0.2">
      <c r="A2" t="s">
        <v>12</v>
      </c>
      <c r="F2" t="s">
        <v>411</v>
      </c>
      <c r="G2" t="s">
        <v>415</v>
      </c>
      <c r="H2" s="20">
        <v>3668996</v>
      </c>
      <c r="I2" t="s">
        <v>412</v>
      </c>
    </row>
    <row r="3" spans="1:34" x14ac:dyDescent="0.2">
      <c r="A3" t="s">
        <v>13</v>
      </c>
      <c r="F3" s="4" t="s">
        <v>410</v>
      </c>
      <c r="G3" t="s">
        <v>416</v>
      </c>
      <c r="H3" t="s">
        <v>414</v>
      </c>
      <c r="I3" t="s">
        <v>413</v>
      </c>
      <c r="J3" s="4"/>
      <c r="K3" s="50" t="s">
        <v>403</v>
      </c>
      <c r="L3" s="50"/>
      <c r="M3" s="50"/>
      <c r="N3" s="50"/>
      <c r="O3" s="20">
        <v>4346946</v>
      </c>
      <c r="P3" t="s">
        <v>406</v>
      </c>
      <c r="Q3" t="s">
        <v>407</v>
      </c>
    </row>
    <row r="4" spans="1:34" x14ac:dyDescent="0.2">
      <c r="F4" s="50" t="s">
        <v>409</v>
      </c>
      <c r="G4" s="50"/>
      <c r="H4" s="50"/>
      <c r="I4" s="50"/>
      <c r="J4" s="4"/>
      <c r="K4" s="50" t="s">
        <v>404</v>
      </c>
      <c r="L4" s="50"/>
      <c r="M4" s="50"/>
      <c r="N4" s="50"/>
      <c r="O4" s="20">
        <v>3813124</v>
      </c>
      <c r="P4" t="s">
        <v>405</v>
      </c>
      <c r="Q4" t="s">
        <v>408</v>
      </c>
      <c r="R4" s="4"/>
    </row>
    <row r="5" spans="1:34" x14ac:dyDescent="0.2">
      <c r="A5" s="46" t="s">
        <v>11</v>
      </c>
      <c r="B5" s="46"/>
      <c r="C5" s="46"/>
      <c r="D5" s="46"/>
      <c r="F5" s="46" t="s">
        <v>12</v>
      </c>
      <c r="G5" s="46"/>
      <c r="H5" s="46"/>
      <c r="I5" s="46"/>
      <c r="J5" s="4"/>
      <c r="K5" s="46" t="s">
        <v>359</v>
      </c>
      <c r="L5" s="46"/>
      <c r="M5" s="46"/>
      <c r="N5" s="46"/>
      <c r="O5" s="3"/>
      <c r="P5" s="3"/>
      <c r="Q5" s="3"/>
      <c r="R5" s="3"/>
      <c r="S5" s="46" t="s">
        <v>11</v>
      </c>
      <c r="T5" s="46"/>
      <c r="U5" s="46"/>
      <c r="V5" s="46"/>
      <c r="Y5" s="46" t="s">
        <v>12</v>
      </c>
      <c r="Z5" s="46"/>
      <c r="AA5" s="46"/>
      <c r="AB5" s="46"/>
      <c r="AE5" s="46" t="s">
        <v>359</v>
      </c>
      <c r="AF5" s="46"/>
      <c r="AG5" s="46"/>
      <c r="AH5" s="46"/>
    </row>
    <row r="6" spans="1:34" x14ac:dyDescent="0.2">
      <c r="A6" s="1"/>
      <c r="B6" s="1" t="s">
        <v>71</v>
      </c>
      <c r="C6" s="1" t="s">
        <v>72</v>
      </c>
      <c r="D6" s="1" t="s">
        <v>73</v>
      </c>
      <c r="F6" s="1"/>
      <c r="G6" s="1" t="s">
        <v>323</v>
      </c>
      <c r="H6" s="1" t="s">
        <v>324</v>
      </c>
      <c r="I6" s="1" t="s">
        <v>325</v>
      </c>
      <c r="J6" s="3"/>
      <c r="K6" s="1"/>
      <c r="L6" s="1" t="s">
        <v>360</v>
      </c>
      <c r="M6" s="1" t="s">
        <v>361</v>
      </c>
      <c r="N6" s="1" t="s">
        <v>362</v>
      </c>
      <c r="O6" s="4"/>
      <c r="P6" s="4"/>
      <c r="Q6" s="4"/>
      <c r="R6" s="5"/>
      <c r="S6" s="4"/>
      <c r="T6" s="4"/>
      <c r="U6" s="4"/>
      <c r="V6" s="4"/>
      <c r="W6" s="4"/>
      <c r="X6" s="4"/>
    </row>
    <row r="7" spans="1:34" x14ac:dyDescent="0.2">
      <c r="A7" s="1" t="s">
        <v>24</v>
      </c>
      <c r="B7" s="21">
        <v>594387.57999999996</v>
      </c>
      <c r="C7" s="21">
        <v>895918.64</v>
      </c>
      <c r="D7" s="21">
        <v>1078225.46</v>
      </c>
      <c r="F7" s="1" t="s">
        <v>24</v>
      </c>
      <c r="G7" s="21">
        <v>2679765.9</v>
      </c>
      <c r="H7" s="21">
        <v>3621644.95</v>
      </c>
      <c r="I7" s="21">
        <v>3776919.27</v>
      </c>
      <c r="J7" s="4"/>
      <c r="K7" s="1" t="s">
        <v>24</v>
      </c>
      <c r="L7" s="21">
        <v>1292511.8899999999</v>
      </c>
      <c r="M7" s="21">
        <v>1370483.81</v>
      </c>
      <c r="N7" s="21">
        <v>1350596.97</v>
      </c>
      <c r="O7" s="3"/>
      <c r="P7" s="4"/>
      <c r="Q7" s="4"/>
      <c r="R7" s="5"/>
      <c r="S7" s="3"/>
      <c r="T7" s="27">
        <v>2018</v>
      </c>
      <c r="U7" s="27">
        <v>2019</v>
      </c>
      <c r="V7" s="27">
        <v>2020</v>
      </c>
      <c r="W7" s="3"/>
      <c r="X7" s="3"/>
      <c r="Z7">
        <v>2018</v>
      </c>
      <c r="AA7">
        <v>2019</v>
      </c>
      <c r="AB7">
        <v>2020</v>
      </c>
      <c r="AF7">
        <v>2018</v>
      </c>
      <c r="AG7">
        <v>2019</v>
      </c>
      <c r="AH7">
        <v>2020</v>
      </c>
    </row>
    <row r="8" spans="1:34" x14ac:dyDescent="0.2">
      <c r="A8" s="1" t="s">
        <v>25</v>
      </c>
      <c r="B8" s="21">
        <v>503858.32</v>
      </c>
      <c r="C8" s="21">
        <v>744649.02</v>
      </c>
      <c r="D8" s="21">
        <v>1081573.1499999999</v>
      </c>
      <c r="F8" s="1" t="s">
        <v>25</v>
      </c>
      <c r="G8" s="21">
        <v>2772141.05</v>
      </c>
      <c r="H8" s="21">
        <v>3432290.67</v>
      </c>
      <c r="I8" s="21">
        <v>4013968.37</v>
      </c>
      <c r="J8" s="3"/>
      <c r="K8" s="1" t="s">
        <v>25</v>
      </c>
      <c r="L8" s="21">
        <v>1390848.27</v>
      </c>
      <c r="M8" s="21">
        <v>1538944.27</v>
      </c>
      <c r="N8" s="21">
        <v>1522073.83</v>
      </c>
      <c r="O8" s="4"/>
      <c r="P8" s="5"/>
      <c r="Q8" s="4"/>
      <c r="R8" s="5"/>
      <c r="S8" s="1" t="s">
        <v>614</v>
      </c>
      <c r="T8" s="2">
        <v>8429894.3200000003</v>
      </c>
      <c r="U8" s="2">
        <v>10918745.939999999</v>
      </c>
      <c r="V8" s="2">
        <v>11498010.609999999</v>
      </c>
      <c r="W8" s="4"/>
      <c r="X8" s="4"/>
      <c r="Y8" s="1" t="s">
        <v>713</v>
      </c>
      <c r="Z8" s="2">
        <v>37204143</v>
      </c>
      <c r="AA8" s="2">
        <v>47591180.799999997</v>
      </c>
      <c r="AB8" s="2">
        <v>36528784.209999993</v>
      </c>
      <c r="AE8" s="1" t="s">
        <v>726</v>
      </c>
      <c r="AF8" s="2">
        <v>17879166.689999998</v>
      </c>
      <c r="AG8" s="2">
        <v>17701416.369999997</v>
      </c>
      <c r="AH8" s="2">
        <v>16529146.289999999</v>
      </c>
    </row>
    <row r="9" spans="1:34" x14ac:dyDescent="0.2">
      <c r="A9" s="1" t="s">
        <v>26</v>
      </c>
      <c r="B9" s="21">
        <v>583857.13</v>
      </c>
      <c r="C9" s="21">
        <v>943620.26</v>
      </c>
      <c r="D9" s="21">
        <v>1074028.5900000001</v>
      </c>
      <c r="F9" s="1" t="s">
        <v>26</v>
      </c>
      <c r="G9" s="21">
        <v>3071795.15</v>
      </c>
      <c r="H9" s="21">
        <v>3605859.49</v>
      </c>
      <c r="I9" s="21">
        <v>3785719.31</v>
      </c>
      <c r="J9" s="4"/>
      <c r="K9" s="1" t="s">
        <v>26</v>
      </c>
      <c r="L9" s="21">
        <v>1848146.88</v>
      </c>
      <c r="M9" s="21">
        <v>1919436.39</v>
      </c>
      <c r="N9" s="21">
        <v>1537060.23</v>
      </c>
      <c r="O9" s="3"/>
      <c r="P9" s="5"/>
      <c r="Q9" s="3"/>
      <c r="R9" s="5"/>
      <c r="S9" s="1" t="s">
        <v>768</v>
      </c>
      <c r="T9" s="2">
        <v>191720850.79999998</v>
      </c>
      <c r="U9" s="2">
        <v>211425212.42000002</v>
      </c>
      <c r="V9" s="2">
        <v>191187790.22999999</v>
      </c>
      <c r="W9" s="3"/>
      <c r="X9" s="3"/>
      <c r="Y9" s="1" t="s">
        <v>714</v>
      </c>
      <c r="Z9" s="2">
        <v>5838681.0800000001</v>
      </c>
      <c r="AA9" s="2">
        <v>8124705.1200000001</v>
      </c>
      <c r="AB9" s="2">
        <v>9049662.8100000005</v>
      </c>
      <c r="AE9" s="1" t="s">
        <v>713</v>
      </c>
      <c r="AF9" s="2">
        <v>12771610.66</v>
      </c>
      <c r="AG9" s="2">
        <v>15748994.460000001</v>
      </c>
      <c r="AH9" s="2">
        <v>15622718.85</v>
      </c>
    </row>
    <row r="10" spans="1:34" x14ac:dyDescent="0.2">
      <c r="A10" s="1" t="s">
        <v>27</v>
      </c>
      <c r="B10" s="21">
        <v>727318.61</v>
      </c>
      <c r="C10" s="21">
        <v>916068.17</v>
      </c>
      <c r="D10" s="21">
        <v>1432151.29</v>
      </c>
      <c r="F10" s="1" t="s">
        <v>27</v>
      </c>
      <c r="G10" s="21">
        <v>2105482.46</v>
      </c>
      <c r="H10" s="21">
        <v>3190764.32</v>
      </c>
      <c r="I10" s="21">
        <v>5217840.4000000004</v>
      </c>
      <c r="J10" s="4"/>
      <c r="K10" s="1" t="s">
        <v>27</v>
      </c>
      <c r="L10" s="21">
        <v>2048284.45</v>
      </c>
      <c r="M10" s="21">
        <v>1756507.24</v>
      </c>
      <c r="N10" s="21">
        <v>2547232.1</v>
      </c>
      <c r="O10" s="4"/>
      <c r="P10" s="5"/>
      <c r="Q10" s="4"/>
      <c r="R10" s="5"/>
      <c r="S10" s="1" t="s">
        <v>420</v>
      </c>
      <c r="T10" s="2">
        <v>253090331.73999998</v>
      </c>
      <c r="U10" s="2">
        <v>268919990.78999996</v>
      </c>
      <c r="V10" s="2">
        <v>244078466.81000003</v>
      </c>
      <c r="W10" s="4"/>
      <c r="X10" s="4"/>
      <c r="Y10" s="1" t="s">
        <v>715</v>
      </c>
      <c r="Z10" s="2">
        <v>621945.77</v>
      </c>
      <c r="AA10" s="2">
        <v>919616.9600000002</v>
      </c>
      <c r="AB10" s="2">
        <v>563683.15999999992</v>
      </c>
      <c r="AE10" s="1" t="s">
        <v>727</v>
      </c>
      <c r="AF10" s="2">
        <v>1299200.2600000002</v>
      </c>
      <c r="AG10" s="2">
        <v>1034383.66</v>
      </c>
      <c r="AH10" s="2">
        <v>543499.04</v>
      </c>
    </row>
    <row r="11" spans="1:34" x14ac:dyDescent="0.2">
      <c r="A11" s="1" t="s">
        <v>28</v>
      </c>
      <c r="B11" s="21">
        <v>703945</v>
      </c>
      <c r="C11" s="21">
        <v>950240.56</v>
      </c>
      <c r="D11" s="21">
        <v>1475999</v>
      </c>
      <c r="F11" s="1" t="s">
        <v>28</v>
      </c>
      <c r="G11" s="21">
        <v>1261104.28</v>
      </c>
      <c r="H11" s="21">
        <v>2859884.42</v>
      </c>
      <c r="I11" s="21">
        <v>5387670.2000000002</v>
      </c>
      <c r="J11" s="4"/>
      <c r="K11" s="1" t="s">
        <v>28</v>
      </c>
      <c r="L11" s="21">
        <v>1876704.57</v>
      </c>
      <c r="M11" s="21">
        <v>1818571.33</v>
      </c>
      <c r="N11" s="21">
        <v>2632828.2200000002</v>
      </c>
      <c r="O11" s="3"/>
      <c r="P11" s="5"/>
      <c r="T11" s="3"/>
      <c r="U11" s="3"/>
      <c r="V11" s="3"/>
      <c r="W11" s="3"/>
      <c r="X11" s="3"/>
      <c r="Y11" s="1" t="s">
        <v>716</v>
      </c>
      <c r="Z11" s="2">
        <v>16296825.43</v>
      </c>
      <c r="AA11" s="2">
        <v>20609565.719999999</v>
      </c>
      <c r="AB11" s="2">
        <v>19528750.18</v>
      </c>
      <c r="AE11" s="1" t="s">
        <v>728</v>
      </c>
      <c r="AF11" s="2">
        <v>417779.27</v>
      </c>
      <c r="AG11" s="2">
        <v>423694.16000000003</v>
      </c>
      <c r="AH11" s="2">
        <v>315263.12</v>
      </c>
    </row>
    <row r="12" spans="1:34" x14ac:dyDescent="0.2">
      <c r="A12" s="1" t="s">
        <v>29</v>
      </c>
      <c r="B12" s="21">
        <v>579146.29</v>
      </c>
      <c r="C12" s="21">
        <v>739348.67</v>
      </c>
      <c r="D12" s="21">
        <v>1345882.76</v>
      </c>
      <c r="F12" s="1" t="s">
        <v>29</v>
      </c>
      <c r="G12" s="21">
        <v>1102902.04</v>
      </c>
      <c r="H12" s="21">
        <v>1041019.04</v>
      </c>
      <c r="I12" s="21">
        <v>3274108.95</v>
      </c>
      <c r="J12" s="4"/>
      <c r="K12" s="1" t="s">
        <v>29</v>
      </c>
      <c r="L12" s="21">
        <v>1537843.11</v>
      </c>
      <c r="M12" s="21">
        <v>1679168.29</v>
      </c>
      <c r="N12" s="21">
        <v>2324888.6800000002</v>
      </c>
      <c r="O12" s="4"/>
      <c r="P12" s="5"/>
      <c r="T12" s="4"/>
      <c r="U12" s="4"/>
      <c r="V12" s="4"/>
      <c r="W12" s="4"/>
      <c r="X12" s="4"/>
      <c r="Y12" s="1" t="s">
        <v>717</v>
      </c>
      <c r="Z12" s="2">
        <v>1891317.6400000001</v>
      </c>
      <c r="AA12" s="2">
        <v>2506952.02</v>
      </c>
      <c r="AB12" s="2">
        <v>1990727.98</v>
      </c>
      <c r="AE12" s="1" t="s">
        <v>714</v>
      </c>
      <c r="AF12" s="2">
        <v>2290111.0699999998</v>
      </c>
      <c r="AG12" s="2">
        <v>3101508.71</v>
      </c>
      <c r="AH12" s="2">
        <v>6028459.0499999998</v>
      </c>
    </row>
    <row r="13" spans="1:34" x14ac:dyDescent="0.2">
      <c r="A13" s="1" t="s">
        <v>30</v>
      </c>
      <c r="B13" s="21">
        <v>651807.68999999994</v>
      </c>
      <c r="C13" s="21">
        <v>806805.66</v>
      </c>
      <c r="D13" s="21">
        <v>1246133.77</v>
      </c>
      <c r="F13" s="1" t="s">
        <v>30</v>
      </c>
      <c r="G13" s="21">
        <v>1474365.21</v>
      </c>
      <c r="H13" s="21">
        <v>1925872.91</v>
      </c>
      <c r="I13" s="21">
        <v>2292739.36</v>
      </c>
      <c r="J13" s="4"/>
      <c r="K13" s="1" t="s">
        <v>30</v>
      </c>
      <c r="L13" s="21">
        <v>1364150.01</v>
      </c>
      <c r="M13" s="21">
        <v>1243502.7</v>
      </c>
      <c r="N13" s="21">
        <v>1747256.94</v>
      </c>
      <c r="O13" s="3"/>
      <c r="P13" s="5"/>
      <c r="T13" s="3"/>
      <c r="U13" s="3"/>
      <c r="V13" s="3"/>
      <c r="W13" s="3"/>
      <c r="X13" s="3"/>
      <c r="Y13" s="1" t="s">
        <v>718</v>
      </c>
      <c r="Z13" s="2">
        <v>276989.54000000004</v>
      </c>
      <c r="AA13" s="2">
        <v>522383.28</v>
      </c>
      <c r="AB13" s="2">
        <v>480232.77</v>
      </c>
      <c r="AE13" s="1" t="s">
        <v>729</v>
      </c>
      <c r="AF13" s="2">
        <v>728379.28000000014</v>
      </c>
      <c r="AG13" s="2">
        <v>693274.41999999993</v>
      </c>
      <c r="AH13" s="2">
        <v>531322.18000000005</v>
      </c>
    </row>
    <row r="14" spans="1:34" x14ac:dyDescent="0.2">
      <c r="A14" s="1" t="s">
        <v>31</v>
      </c>
      <c r="B14" s="21">
        <v>625379.27</v>
      </c>
      <c r="C14" s="21">
        <v>821616.84</v>
      </c>
      <c r="D14" s="21">
        <v>1254343.95</v>
      </c>
      <c r="F14" s="1" t="s">
        <v>31</v>
      </c>
      <c r="G14" s="21">
        <v>1741585.35</v>
      </c>
      <c r="H14" s="21">
        <v>2332337.06</v>
      </c>
      <c r="I14" s="21">
        <v>2649064.33</v>
      </c>
      <c r="J14" s="4"/>
      <c r="K14" s="1" t="s">
        <v>31</v>
      </c>
      <c r="L14" s="21">
        <v>1222628.78</v>
      </c>
      <c r="M14" s="21">
        <v>1167388.29</v>
      </c>
      <c r="N14" s="21">
        <v>1411644.75</v>
      </c>
      <c r="O14" s="4"/>
      <c r="P14" s="1" t="s">
        <v>614</v>
      </c>
      <c r="Q14" s="1" t="s">
        <v>768</v>
      </c>
      <c r="R14" s="1" t="s">
        <v>420</v>
      </c>
      <c r="T14" s="4"/>
      <c r="U14" s="4"/>
      <c r="V14" s="4"/>
      <c r="W14" s="4"/>
      <c r="X14" s="4"/>
      <c r="Y14" s="1" t="s">
        <v>719</v>
      </c>
      <c r="Z14" s="2">
        <v>14391881.300000001</v>
      </c>
      <c r="AA14" s="2">
        <v>17756809.210000001</v>
      </c>
      <c r="AB14" s="2">
        <v>12207068.16</v>
      </c>
      <c r="AE14" s="1" t="s">
        <v>730</v>
      </c>
      <c r="AF14" s="2">
        <v>558875.09</v>
      </c>
      <c r="AG14" s="2">
        <v>739366.71</v>
      </c>
      <c r="AH14" s="2">
        <v>306811.15000000002</v>
      </c>
    </row>
    <row r="15" spans="1:34" x14ac:dyDescent="0.2">
      <c r="A15" s="1" t="s">
        <v>32</v>
      </c>
      <c r="B15" s="21">
        <v>860146.23</v>
      </c>
      <c r="C15" s="21">
        <v>990795.26</v>
      </c>
      <c r="D15" s="21">
        <v>1509672.64</v>
      </c>
      <c r="F15" s="1" t="s">
        <v>32</v>
      </c>
      <c r="G15" s="21">
        <v>3526607.63</v>
      </c>
      <c r="H15" s="21">
        <v>4978930.59</v>
      </c>
      <c r="I15" s="21">
        <v>6130754.0199999996</v>
      </c>
      <c r="J15" s="4"/>
      <c r="K15" s="1" t="s">
        <v>32</v>
      </c>
      <c r="L15" s="21">
        <v>1253999.3799999999</v>
      </c>
      <c r="M15" s="21">
        <v>1216354.6499999999</v>
      </c>
      <c r="N15" s="21">
        <v>1455564.57</v>
      </c>
      <c r="O15" s="3"/>
      <c r="P15" s="2">
        <v>8429894.3200000003</v>
      </c>
      <c r="Q15" s="2">
        <v>191720850.79999998</v>
      </c>
      <c r="R15" s="2">
        <v>253090331.73999998</v>
      </c>
      <c r="S15" s="3"/>
      <c r="T15" s="3"/>
      <c r="U15" s="3"/>
      <c r="V15" s="3"/>
      <c r="W15" s="3"/>
      <c r="X15" s="3"/>
      <c r="Y15" s="1" t="s">
        <v>720</v>
      </c>
      <c r="Z15" s="2">
        <v>34760156.890000001</v>
      </c>
      <c r="AA15" s="2">
        <v>42670619.939999998</v>
      </c>
      <c r="AB15" s="2">
        <v>24323809.579999998</v>
      </c>
      <c r="AE15" s="1" t="s">
        <v>731</v>
      </c>
      <c r="AF15" s="2">
        <v>117833.32000000002</v>
      </c>
      <c r="AG15" s="2">
        <v>104819.83</v>
      </c>
      <c r="AH15" s="2">
        <v>51074.600000000006</v>
      </c>
    </row>
    <row r="16" spans="1:34" x14ac:dyDescent="0.2">
      <c r="A16" s="1" t="s">
        <v>33</v>
      </c>
      <c r="B16" s="21">
        <v>903752.2</v>
      </c>
      <c r="C16" s="21">
        <v>1077247.6100000001</v>
      </c>
      <c r="D16" s="2"/>
      <c r="F16" s="1" t="s">
        <v>33</v>
      </c>
      <c r="G16" s="21">
        <v>4474888.1500000004</v>
      </c>
      <c r="H16" s="21">
        <v>5387992.8399999999</v>
      </c>
      <c r="I16" s="2"/>
      <c r="J16" s="4"/>
      <c r="K16" s="1" t="s">
        <v>33</v>
      </c>
      <c r="L16" s="21">
        <v>1347670.5</v>
      </c>
      <c r="M16" s="21">
        <v>1357728.17</v>
      </c>
      <c r="N16" s="2"/>
      <c r="O16" s="4"/>
      <c r="P16" s="2">
        <v>10918745.939999999</v>
      </c>
      <c r="Q16" s="2">
        <v>211425212.42000002</v>
      </c>
      <c r="R16" s="2">
        <v>268919990.78999996</v>
      </c>
      <c r="S16" s="4"/>
      <c r="T16" s="4"/>
      <c r="U16" s="4"/>
      <c r="V16" s="4"/>
      <c r="W16" s="21"/>
      <c r="X16" s="4"/>
      <c r="Y16" s="1" t="s">
        <v>721</v>
      </c>
      <c r="Z16" s="2">
        <v>8662959.0200000014</v>
      </c>
      <c r="AA16" s="2">
        <v>10366683.579999998</v>
      </c>
      <c r="AB16" s="2">
        <v>14824459.27</v>
      </c>
      <c r="AE16" s="1" t="s">
        <v>716</v>
      </c>
      <c r="AF16" s="2">
        <v>7883541.3699999992</v>
      </c>
      <c r="AG16" s="2">
        <v>9457081.3000000007</v>
      </c>
      <c r="AH16" s="2">
        <v>9801805.870000001</v>
      </c>
    </row>
    <row r="17" spans="1:40" x14ac:dyDescent="0.2">
      <c r="A17" s="1" t="s">
        <v>34</v>
      </c>
      <c r="B17" s="21">
        <v>884968.16</v>
      </c>
      <c r="C17" s="21">
        <v>1071946.6200000001</v>
      </c>
      <c r="D17" s="2"/>
      <c r="F17" s="1" t="s">
        <v>34</v>
      </c>
      <c r="G17" s="21">
        <v>5115128.13</v>
      </c>
      <c r="H17" s="21">
        <v>6118429.0899999999</v>
      </c>
      <c r="I17" s="2"/>
      <c r="J17" s="4"/>
      <c r="K17" s="1" t="s">
        <v>34</v>
      </c>
      <c r="L17" s="21">
        <v>1313701.1299999999</v>
      </c>
      <c r="M17" s="21">
        <v>1317350.92</v>
      </c>
      <c r="N17" s="2"/>
      <c r="O17" s="3"/>
      <c r="P17" s="2">
        <v>11498010.609999999</v>
      </c>
      <c r="Q17" s="2">
        <v>191187790.22999999</v>
      </c>
      <c r="R17" s="2">
        <v>244078466.81000003</v>
      </c>
      <c r="S17" s="4"/>
      <c r="T17" s="4"/>
      <c r="U17" s="4"/>
      <c r="V17" s="4"/>
      <c r="W17" s="4"/>
      <c r="X17" s="4"/>
      <c r="Y17" s="1" t="s">
        <v>722</v>
      </c>
      <c r="Z17" s="2">
        <v>21495179.409999996</v>
      </c>
      <c r="AA17" s="2">
        <v>28658709.350000001</v>
      </c>
      <c r="AB17" s="2">
        <v>33026064.59</v>
      </c>
      <c r="AE17" s="1" t="s">
        <v>717</v>
      </c>
      <c r="AF17" s="2">
        <v>2999079.56</v>
      </c>
      <c r="AG17" s="2">
        <v>3000940.7400000007</v>
      </c>
      <c r="AH17" s="2">
        <v>2441832.1800000002</v>
      </c>
      <c r="AK17" s="36" t="s">
        <v>781</v>
      </c>
      <c r="AL17" s="36">
        <v>2018</v>
      </c>
      <c r="AM17" s="36">
        <v>2019</v>
      </c>
      <c r="AN17" s="36">
        <v>2020</v>
      </c>
    </row>
    <row r="18" spans="1:40" x14ac:dyDescent="0.2">
      <c r="A18" s="1" t="s">
        <v>35</v>
      </c>
      <c r="B18" s="21">
        <v>811327.84</v>
      </c>
      <c r="C18" s="21">
        <v>960488.63</v>
      </c>
      <c r="D18" s="2"/>
      <c r="F18" s="1" t="s">
        <v>35</v>
      </c>
      <c r="G18" s="21">
        <v>7878377.6500000004</v>
      </c>
      <c r="H18" s="21">
        <v>9096155.4199999999</v>
      </c>
      <c r="I18" s="2"/>
      <c r="J18" s="4"/>
      <c r="K18" s="1" t="s">
        <v>35</v>
      </c>
      <c r="L18" s="21">
        <v>1382677.72</v>
      </c>
      <c r="M18" s="21">
        <v>1315980.31</v>
      </c>
      <c r="N18" s="2"/>
      <c r="O18" s="4"/>
      <c r="P18" s="5"/>
      <c r="Q18" s="4"/>
      <c r="R18" s="5"/>
      <c r="S18" s="5"/>
      <c r="T18" s="4"/>
      <c r="U18" s="4"/>
      <c r="V18" s="4"/>
      <c r="W18" s="4"/>
      <c r="X18" s="4"/>
      <c r="Y18" s="1" t="s">
        <v>723</v>
      </c>
      <c r="Z18" s="2">
        <v>6444157.5599999996</v>
      </c>
      <c r="AA18" s="2">
        <v>7126033.8300000001</v>
      </c>
      <c r="AB18" s="2">
        <v>2964862.8999999994</v>
      </c>
      <c r="AE18" s="1" t="s">
        <v>732</v>
      </c>
      <c r="AF18" s="2">
        <v>3639199.3000000003</v>
      </c>
      <c r="AG18" s="2">
        <v>3447618.7900000005</v>
      </c>
      <c r="AH18" s="2">
        <v>2290331.35</v>
      </c>
      <c r="AK18" s="36" t="s">
        <v>720</v>
      </c>
      <c r="AL18" s="37">
        <v>44696006.270000003</v>
      </c>
      <c r="AM18" s="37">
        <v>50952359.289999999</v>
      </c>
      <c r="AN18" s="37">
        <v>32733861.149999999</v>
      </c>
    </row>
    <row r="19" spans="1:40" x14ac:dyDescent="0.2">
      <c r="A19" s="1" t="s">
        <v>36</v>
      </c>
      <c r="B19" s="2">
        <f>SUM(B7:B18)</f>
        <v>8429894.3200000003</v>
      </c>
      <c r="C19" s="2">
        <f t="shared" ref="C19" si="0">SUM(C7:C18)</f>
        <v>10918745.939999999</v>
      </c>
      <c r="D19" s="2">
        <f>SUM(D7:D18)</f>
        <v>11498010.609999999</v>
      </c>
      <c r="F19" s="1" t="s">
        <v>36</v>
      </c>
      <c r="G19" s="2">
        <f>SUM(G7:G18)</f>
        <v>37204143</v>
      </c>
      <c r="H19" s="2">
        <f t="shared" ref="H19" si="1">SUM(H7:H18)</f>
        <v>47591180.799999997</v>
      </c>
      <c r="I19" s="2">
        <f>SUM(I7:I18)</f>
        <v>36528784.209999993</v>
      </c>
      <c r="J19" s="4"/>
      <c r="K19" s="1" t="s">
        <v>36</v>
      </c>
      <c r="L19" s="2">
        <f>SUM(L7:L18)</f>
        <v>17879166.689999998</v>
      </c>
      <c r="M19" s="2">
        <f t="shared" ref="M19" si="2">SUM(M7:M18)</f>
        <v>17701416.369999997</v>
      </c>
      <c r="N19" s="2">
        <f>SUM(N7:N18)</f>
        <v>16529146.289999999</v>
      </c>
      <c r="O19" s="3"/>
      <c r="P19" s="5"/>
      <c r="Q19" s="5"/>
      <c r="R19" s="5"/>
      <c r="S19" s="5"/>
      <c r="T19" s="3"/>
      <c r="U19" s="3"/>
      <c r="V19" s="3"/>
      <c r="W19" s="3"/>
      <c r="X19" s="3"/>
      <c r="Y19" s="1" t="s">
        <v>724</v>
      </c>
      <c r="Z19" s="2">
        <v>36455016.719999999</v>
      </c>
      <c r="AA19" s="2">
        <v>46548047.959999993</v>
      </c>
      <c r="AB19" s="2">
        <v>52006268.969999999</v>
      </c>
      <c r="AE19" s="1" t="s">
        <v>718</v>
      </c>
      <c r="AF19" s="2">
        <v>993179.37</v>
      </c>
      <c r="AG19" s="2">
        <v>1284501.97</v>
      </c>
      <c r="AH19" s="2">
        <v>1287881.9500000002</v>
      </c>
      <c r="AK19" s="36" t="s">
        <v>736</v>
      </c>
      <c r="AL19" s="37">
        <v>53248885.669999994</v>
      </c>
      <c r="AM19" s="37">
        <v>49873711.400000006</v>
      </c>
      <c r="AN19" s="37">
        <v>32998881.280000001</v>
      </c>
    </row>
    <row r="20" spans="1:40" x14ac:dyDescent="0.2">
      <c r="F20" s="5"/>
      <c r="G20" s="5"/>
      <c r="H20" s="3"/>
      <c r="I20" s="3"/>
      <c r="J20" s="4"/>
      <c r="K20" s="5"/>
      <c r="L20" s="5"/>
      <c r="M20" s="3"/>
      <c r="N20" s="3"/>
      <c r="O20" s="4"/>
      <c r="P20" s="5"/>
      <c r="Q20" s="5"/>
      <c r="R20" s="5"/>
      <c r="S20" s="5"/>
      <c r="T20" s="4"/>
      <c r="U20" s="4"/>
      <c r="V20" s="4"/>
      <c r="W20" s="4"/>
      <c r="X20" s="4"/>
      <c r="Y20" s="4"/>
      <c r="Z20" s="4"/>
      <c r="AC20" s="21"/>
      <c r="AE20" s="1" t="s">
        <v>719</v>
      </c>
      <c r="AF20" s="2">
        <v>4374174.7100000009</v>
      </c>
      <c r="AG20" s="2">
        <v>3641626.4300000006</v>
      </c>
      <c r="AH20" s="2">
        <v>2213310.3600000003</v>
      </c>
    </row>
    <row r="21" spans="1:40" x14ac:dyDescent="0.2">
      <c r="F21" s="5"/>
      <c r="G21" s="5"/>
      <c r="H21" s="4"/>
      <c r="I21" s="4"/>
      <c r="J21" s="4"/>
      <c r="K21" s="5"/>
      <c r="L21" s="5"/>
      <c r="M21" s="4"/>
      <c r="N21" s="4"/>
      <c r="O21" s="4"/>
      <c r="P21" s="5"/>
      <c r="Q21" s="5"/>
      <c r="R21" s="5"/>
      <c r="S21" s="5"/>
      <c r="T21" s="3"/>
      <c r="U21" s="3"/>
      <c r="V21" s="3"/>
      <c r="W21" s="3"/>
      <c r="X21" s="3"/>
      <c r="Y21" s="3"/>
      <c r="Z21" s="4"/>
      <c r="AE21" s="1" t="s">
        <v>733</v>
      </c>
      <c r="AF21" s="2">
        <v>8816900.6699999999</v>
      </c>
      <c r="AG21" s="2">
        <v>10263552.51</v>
      </c>
      <c r="AH21" s="2">
        <v>11368427.169999998</v>
      </c>
    </row>
    <row r="22" spans="1:40" x14ac:dyDescent="0.2">
      <c r="A22" s="19" t="s">
        <v>11</v>
      </c>
      <c r="B22" s="19"/>
      <c r="C22" s="19"/>
      <c r="D22" s="19"/>
      <c r="F22" s="46" t="s">
        <v>12</v>
      </c>
      <c r="G22" s="46"/>
      <c r="H22" s="46"/>
      <c r="I22" s="46"/>
      <c r="J22" s="4"/>
      <c r="K22" s="46" t="s">
        <v>12</v>
      </c>
      <c r="L22" s="46"/>
      <c r="M22" s="46"/>
      <c r="N22" s="46"/>
      <c r="O22" s="3"/>
      <c r="P22" s="5"/>
      <c r="Q22" s="5"/>
      <c r="R22" s="5"/>
      <c r="S22" s="5"/>
      <c r="T22" s="4"/>
      <c r="U22" s="4"/>
      <c r="V22" s="4"/>
      <c r="W22" s="4"/>
      <c r="X22" s="4"/>
      <c r="Y22" s="4"/>
      <c r="Z22" s="4"/>
      <c r="AE22" s="1" t="s">
        <v>734</v>
      </c>
      <c r="AF22" s="2">
        <v>3984999.0900000003</v>
      </c>
      <c r="AG22" s="2">
        <v>4596000.9899999993</v>
      </c>
      <c r="AH22" s="2">
        <v>3908398.13</v>
      </c>
    </row>
    <row r="23" spans="1:40" x14ac:dyDescent="0.2">
      <c r="A23" s="1"/>
      <c r="B23" s="1" t="s">
        <v>417</v>
      </c>
      <c r="C23" s="1" t="s">
        <v>418</v>
      </c>
      <c r="D23" s="1" t="s">
        <v>419</v>
      </c>
      <c r="F23" s="1"/>
      <c r="G23" s="1" t="s">
        <v>326</v>
      </c>
      <c r="H23" s="1" t="s">
        <v>327</v>
      </c>
      <c r="I23" s="1" t="s">
        <v>328</v>
      </c>
      <c r="J23" s="4"/>
      <c r="K23" s="1"/>
      <c r="L23" s="1" t="s">
        <v>323</v>
      </c>
      <c r="M23" s="1" t="s">
        <v>324</v>
      </c>
      <c r="N23" s="1" t="s">
        <v>325</v>
      </c>
      <c r="O23" s="4"/>
      <c r="P23" s="5"/>
      <c r="Q23" s="5"/>
      <c r="R23" s="5"/>
      <c r="S23" s="5"/>
      <c r="T23" s="3"/>
      <c r="U23" s="3"/>
      <c r="V23" s="3"/>
      <c r="W23" s="3"/>
      <c r="X23" s="3"/>
      <c r="Y23" s="3"/>
      <c r="Z23" s="4"/>
      <c r="AE23" s="1" t="s">
        <v>720</v>
      </c>
      <c r="AF23" s="2">
        <v>44696006.270000003</v>
      </c>
      <c r="AG23" s="2">
        <v>50952359.289999999</v>
      </c>
      <c r="AH23" s="2">
        <v>32733861.149999999</v>
      </c>
    </row>
    <row r="24" spans="1:40" x14ac:dyDescent="0.2">
      <c r="A24" s="1" t="s">
        <v>24</v>
      </c>
      <c r="B24" s="21">
        <v>11179081</v>
      </c>
      <c r="C24" s="21">
        <v>12089891.630000001</v>
      </c>
      <c r="D24" s="21">
        <v>11313776.68</v>
      </c>
      <c r="F24" s="1" t="s">
        <v>24</v>
      </c>
      <c r="G24" s="21">
        <v>454138.16</v>
      </c>
      <c r="H24" s="21">
        <v>556678.15</v>
      </c>
      <c r="I24" s="21">
        <v>686764.46</v>
      </c>
      <c r="J24" s="3"/>
      <c r="K24" s="1" t="s">
        <v>24</v>
      </c>
      <c r="L24" s="21">
        <v>1100844.72</v>
      </c>
      <c r="M24" s="21">
        <v>1278268.44</v>
      </c>
      <c r="N24" s="21">
        <v>1204956.6399999999</v>
      </c>
      <c r="O24" s="3"/>
      <c r="P24" s="5"/>
      <c r="Q24" s="5"/>
      <c r="R24" s="5"/>
      <c r="S24" s="5"/>
      <c r="T24" s="4"/>
      <c r="U24" s="4"/>
      <c r="V24" s="4"/>
      <c r="W24" s="4"/>
      <c r="X24" s="4"/>
      <c r="Y24" s="4"/>
      <c r="Z24" s="4"/>
      <c r="AE24" s="1" t="s">
        <v>721</v>
      </c>
      <c r="AF24" s="2">
        <v>2762946.34</v>
      </c>
      <c r="AG24" s="2">
        <v>2901021.8200000003</v>
      </c>
      <c r="AH24" s="2">
        <v>4185091.8199999994</v>
      </c>
    </row>
    <row r="25" spans="1:40" x14ac:dyDescent="0.2">
      <c r="A25" s="1" t="s">
        <v>25</v>
      </c>
      <c r="B25" s="21">
        <v>10672901</v>
      </c>
      <c r="C25" s="21">
        <v>15282767.619999999</v>
      </c>
      <c r="D25" s="21">
        <v>13938141.91</v>
      </c>
      <c r="E25" s="5"/>
      <c r="F25" s="1" t="s">
        <v>25</v>
      </c>
      <c r="G25" s="21">
        <v>464042.86</v>
      </c>
      <c r="H25" s="21">
        <v>641895.25</v>
      </c>
      <c r="I25" s="21">
        <v>874135.8</v>
      </c>
      <c r="J25" s="4"/>
      <c r="K25" s="1" t="s">
        <v>25</v>
      </c>
      <c r="L25" s="21">
        <v>1104435.1499999999</v>
      </c>
      <c r="M25" s="21">
        <v>1214439.99</v>
      </c>
      <c r="N25" s="21">
        <v>1257739.29</v>
      </c>
      <c r="O25" s="4"/>
      <c r="P25" s="5"/>
      <c r="Q25" s="5"/>
      <c r="R25" s="5"/>
      <c r="S25" s="5"/>
      <c r="T25" s="3"/>
      <c r="U25" s="3"/>
      <c r="V25" s="3"/>
      <c r="W25" s="3"/>
      <c r="X25" s="3"/>
      <c r="Y25" s="3"/>
      <c r="Z25" s="4"/>
      <c r="AE25" s="1" t="s">
        <v>722</v>
      </c>
      <c r="AF25" s="2">
        <v>11410100.85</v>
      </c>
      <c r="AG25" s="2">
        <v>13937105.199999999</v>
      </c>
      <c r="AH25" s="2">
        <v>16309191.940000001</v>
      </c>
    </row>
    <row r="26" spans="1:40" x14ac:dyDescent="0.2">
      <c r="A26" s="1" t="s">
        <v>26</v>
      </c>
      <c r="B26" s="21">
        <v>19916419.449999999</v>
      </c>
      <c r="C26" s="21">
        <v>26295405.039999999</v>
      </c>
      <c r="D26" s="21">
        <v>19870516.510000002</v>
      </c>
      <c r="E26" s="5"/>
      <c r="F26" s="1" t="s">
        <v>26</v>
      </c>
      <c r="G26" s="21">
        <v>579247.06999999995</v>
      </c>
      <c r="H26" s="21">
        <v>824354.92</v>
      </c>
      <c r="I26" s="21">
        <v>1092477.3500000001</v>
      </c>
      <c r="J26" s="3"/>
      <c r="K26" s="1" t="s">
        <v>26</v>
      </c>
      <c r="L26" s="21">
        <v>1081540.47</v>
      </c>
      <c r="M26" s="21">
        <v>1246258.49</v>
      </c>
      <c r="N26" s="21">
        <v>1221836.47</v>
      </c>
      <c r="O26" s="3"/>
      <c r="P26" s="5"/>
      <c r="Q26" s="5"/>
      <c r="R26" s="5"/>
      <c r="S26" s="5"/>
      <c r="T26" s="4"/>
      <c r="U26" s="4"/>
      <c r="V26" s="4"/>
      <c r="W26" s="4"/>
      <c r="X26" s="4"/>
      <c r="Y26" s="4"/>
      <c r="Z26" s="4"/>
      <c r="AE26" s="1" t="s">
        <v>735</v>
      </c>
      <c r="AF26" s="2">
        <v>8598670.9100000001</v>
      </c>
      <c r="AG26" s="2">
        <v>10080062.260000002</v>
      </c>
      <c r="AH26" s="2">
        <v>6878871.5499999989</v>
      </c>
    </row>
    <row r="27" spans="1:40" x14ac:dyDescent="0.2">
      <c r="A27" s="1" t="s">
        <v>27</v>
      </c>
      <c r="B27" s="21">
        <v>26132516.969999999</v>
      </c>
      <c r="C27" s="21">
        <v>23934162.309999999</v>
      </c>
      <c r="D27" s="21">
        <v>30272926.27</v>
      </c>
      <c r="E27" s="5"/>
      <c r="F27" s="1" t="s">
        <v>27</v>
      </c>
      <c r="G27" s="21">
        <v>510014</v>
      </c>
      <c r="H27" s="21">
        <v>708045.9</v>
      </c>
      <c r="I27" s="21">
        <v>1695139.43</v>
      </c>
      <c r="J27" s="4"/>
      <c r="K27" s="1" t="s">
        <v>27</v>
      </c>
      <c r="L27" s="21">
        <v>803416.98</v>
      </c>
      <c r="M27" s="21">
        <v>1050503.1100000001</v>
      </c>
      <c r="N27" s="21">
        <v>2526545.34</v>
      </c>
      <c r="O27" s="4"/>
      <c r="P27" s="5"/>
      <c r="Q27" s="5"/>
      <c r="R27" s="5"/>
      <c r="S27" s="5"/>
      <c r="T27" s="3"/>
      <c r="U27" s="3"/>
      <c r="V27" s="3"/>
      <c r="W27" s="3"/>
      <c r="X27" s="3"/>
      <c r="Y27" s="3"/>
      <c r="Z27" s="4"/>
      <c r="AE27" s="1" t="s">
        <v>736</v>
      </c>
      <c r="AF27" s="2">
        <v>53248885.669999994</v>
      </c>
      <c r="AG27" s="2">
        <v>49873711.400000006</v>
      </c>
      <c r="AH27" s="2">
        <v>32998881.280000001</v>
      </c>
    </row>
    <row r="28" spans="1:40" x14ac:dyDescent="0.2">
      <c r="A28" s="1" t="s">
        <v>28</v>
      </c>
      <c r="B28" s="21">
        <v>18707536.210000001</v>
      </c>
      <c r="C28" s="21">
        <v>20810993.350000001</v>
      </c>
      <c r="D28" s="21">
        <v>27698955.68</v>
      </c>
      <c r="E28" s="5"/>
      <c r="F28" s="1" t="s">
        <v>28</v>
      </c>
      <c r="G28" s="21">
        <v>253172.3</v>
      </c>
      <c r="H28" s="21">
        <v>617082.13</v>
      </c>
      <c r="I28" s="21">
        <v>1515564.11</v>
      </c>
      <c r="J28" s="3"/>
      <c r="K28" s="1" t="s">
        <v>28</v>
      </c>
      <c r="L28" s="21">
        <v>580764.65</v>
      </c>
      <c r="M28" s="21">
        <v>1154653.28</v>
      </c>
      <c r="N28" s="21">
        <v>2845113.83</v>
      </c>
      <c r="O28" s="3"/>
      <c r="P28" s="5"/>
      <c r="Q28" s="5"/>
      <c r="R28" s="6"/>
      <c r="S28" s="5"/>
      <c r="T28" s="4"/>
      <c r="U28" s="4"/>
      <c r="V28" s="4"/>
      <c r="W28" s="4"/>
      <c r="X28" s="4"/>
      <c r="Y28" s="4"/>
      <c r="Z28" s="4"/>
      <c r="AE28" s="1" t="s">
        <v>737</v>
      </c>
      <c r="AF28" s="2">
        <v>5986857.2999999998</v>
      </c>
      <c r="AG28" s="2">
        <v>6151067.1400000006</v>
      </c>
      <c r="AH28" s="2">
        <v>3602088.8699999996</v>
      </c>
    </row>
    <row r="29" spans="1:40" x14ac:dyDescent="0.2">
      <c r="A29" s="1" t="s">
        <v>29</v>
      </c>
      <c r="B29" s="21">
        <v>14664170.6</v>
      </c>
      <c r="C29" s="21">
        <v>18152321.940000001</v>
      </c>
      <c r="D29" s="21">
        <v>25285103.5</v>
      </c>
      <c r="E29" s="5"/>
      <c r="F29" s="1" t="s">
        <v>29</v>
      </c>
      <c r="G29" s="21">
        <v>212993.06</v>
      </c>
      <c r="H29" s="21">
        <v>229534.43</v>
      </c>
      <c r="I29" s="21">
        <v>892991.46</v>
      </c>
      <c r="J29" s="4"/>
      <c r="K29" s="1" t="s">
        <v>29</v>
      </c>
      <c r="L29" s="21">
        <v>523482.51</v>
      </c>
      <c r="M29" s="21">
        <v>438645.03</v>
      </c>
      <c r="N29" s="21">
        <v>1570329.34</v>
      </c>
      <c r="O29" s="4"/>
      <c r="P29" s="5"/>
      <c r="Q29" s="5"/>
      <c r="R29" s="5"/>
      <c r="S29" s="5"/>
      <c r="T29" s="3"/>
      <c r="U29" s="3"/>
      <c r="V29" s="3"/>
      <c r="W29" s="3"/>
      <c r="X29" s="3"/>
      <c r="Y29" s="3"/>
      <c r="Z29" s="4"/>
      <c r="AE29" s="1" t="s">
        <v>723</v>
      </c>
      <c r="AF29" s="2">
        <v>12406407.02</v>
      </c>
      <c r="AG29" s="2">
        <v>13132286.109999999</v>
      </c>
      <c r="AH29" s="2">
        <v>8510007.9499999993</v>
      </c>
    </row>
    <row r="30" spans="1:40" x14ac:dyDescent="0.2">
      <c r="A30" s="1" t="s">
        <v>30</v>
      </c>
      <c r="B30" s="21">
        <v>13729639.060000001</v>
      </c>
      <c r="C30" s="21">
        <v>14780764.18</v>
      </c>
      <c r="D30" s="21">
        <v>20163872.600000001</v>
      </c>
      <c r="E30" s="5"/>
      <c r="F30" s="1" t="s">
        <v>30</v>
      </c>
      <c r="G30" s="21">
        <v>248997.16</v>
      </c>
      <c r="H30" s="21">
        <v>348823.3</v>
      </c>
      <c r="I30" s="21">
        <v>575166.47</v>
      </c>
      <c r="J30" s="3"/>
      <c r="K30" s="1" t="s">
        <v>30</v>
      </c>
      <c r="L30" s="21">
        <v>712266.18</v>
      </c>
      <c r="M30" s="21">
        <v>1024265.63</v>
      </c>
      <c r="N30" s="21">
        <v>1365430.4</v>
      </c>
      <c r="O30" s="3"/>
      <c r="P30" s="5"/>
      <c r="Q30" s="5"/>
      <c r="R30" s="6"/>
      <c r="S30" s="5"/>
      <c r="T30" s="4"/>
      <c r="U30" s="4"/>
      <c r="V30" s="4"/>
      <c r="W30" s="4"/>
      <c r="X30" s="4"/>
      <c r="Y30" s="4"/>
      <c r="Z30" s="4"/>
      <c r="AE30" s="1" t="s">
        <v>724</v>
      </c>
      <c r="AF30" s="2">
        <v>8238343.9900000002</v>
      </c>
      <c r="AG30" s="2">
        <v>10564719.5</v>
      </c>
      <c r="AH30" s="2">
        <v>11352568.330000002</v>
      </c>
    </row>
    <row r="31" spans="1:40" x14ac:dyDescent="0.2">
      <c r="A31" s="1" t="s">
        <v>31</v>
      </c>
      <c r="B31" s="21">
        <v>15957292.779999999</v>
      </c>
      <c r="C31" s="21">
        <v>16455485.58</v>
      </c>
      <c r="D31" s="21">
        <v>19917500.760000002</v>
      </c>
      <c r="E31" s="5"/>
      <c r="F31" s="1" t="s">
        <v>31</v>
      </c>
      <c r="G31" s="21">
        <v>267821.36</v>
      </c>
      <c r="H31" s="21">
        <v>382298.47</v>
      </c>
      <c r="I31" s="21">
        <v>584226.21</v>
      </c>
      <c r="J31" s="4"/>
      <c r="K31" s="1" t="s">
        <v>31</v>
      </c>
      <c r="L31" s="21">
        <v>743033.21</v>
      </c>
      <c r="M31" s="21">
        <v>1062727.8</v>
      </c>
      <c r="N31" s="21">
        <v>1341961.8500000001</v>
      </c>
      <c r="O31" s="4"/>
      <c r="P31" s="5"/>
      <c r="Q31" s="5"/>
      <c r="R31" s="5"/>
      <c r="S31" s="5"/>
      <c r="T31" s="3"/>
      <c r="U31" s="3"/>
      <c r="V31" s="3"/>
      <c r="W31" s="3"/>
      <c r="X31" s="3"/>
      <c r="Y31" s="3"/>
      <c r="Z31" s="4"/>
      <c r="AE31" s="1" t="s">
        <v>725</v>
      </c>
      <c r="AF31" s="2">
        <v>1899105.17</v>
      </c>
      <c r="AG31" s="2">
        <v>1758258.4700000002</v>
      </c>
      <c r="AH31" s="2">
        <v>1710944.26</v>
      </c>
    </row>
    <row r="32" spans="1:40" x14ac:dyDescent="0.2">
      <c r="A32" s="1" t="s">
        <v>32</v>
      </c>
      <c r="B32" s="21">
        <v>17839343.109999999</v>
      </c>
      <c r="C32" s="21">
        <v>19852918.030000001</v>
      </c>
      <c r="D32" s="21">
        <v>22726996.32</v>
      </c>
      <c r="E32" s="5"/>
      <c r="F32" s="1" t="s">
        <v>32</v>
      </c>
      <c r="G32" s="21">
        <v>485609.05</v>
      </c>
      <c r="H32" s="21">
        <v>637925.89</v>
      </c>
      <c r="I32" s="21">
        <v>1133197.52</v>
      </c>
      <c r="J32" s="3"/>
      <c r="K32" s="1" t="s">
        <v>32</v>
      </c>
      <c r="L32" s="21">
        <v>1220163.1200000001</v>
      </c>
      <c r="M32" s="21">
        <v>1685745.99</v>
      </c>
      <c r="N32" s="21">
        <v>2288805.69</v>
      </c>
      <c r="O32" s="3"/>
      <c r="P32" s="5"/>
      <c r="Q32" s="5"/>
      <c r="R32" s="3"/>
      <c r="S32" s="5"/>
      <c r="T32" s="4"/>
      <c r="U32" s="4"/>
      <c r="V32" s="4"/>
      <c r="W32" s="4"/>
      <c r="X32" s="4"/>
      <c r="Y32" s="4"/>
      <c r="Z32" s="4"/>
    </row>
    <row r="33" spans="1:26" x14ac:dyDescent="0.2">
      <c r="A33" s="1" t="s">
        <v>33</v>
      </c>
      <c r="B33" s="21">
        <v>16968333.510000002</v>
      </c>
      <c r="C33" s="21">
        <v>18029011.949999999</v>
      </c>
      <c r="D33" s="2"/>
      <c r="E33" s="5"/>
      <c r="F33" s="1" t="s">
        <v>33</v>
      </c>
      <c r="G33" s="21">
        <v>553020.09</v>
      </c>
      <c r="H33" s="21">
        <v>735397.49</v>
      </c>
      <c r="I33" s="2"/>
      <c r="J33" s="4"/>
      <c r="K33" s="1" t="s">
        <v>33</v>
      </c>
      <c r="L33" s="21">
        <v>1278127.6100000001</v>
      </c>
      <c r="M33" s="21">
        <v>1546088.08</v>
      </c>
      <c r="N33" s="2"/>
      <c r="O33" s="4"/>
      <c r="P33" s="5"/>
      <c r="Q33" s="5"/>
      <c r="R33" s="4"/>
      <c r="S33" s="5"/>
      <c r="T33" s="3"/>
      <c r="U33" s="3"/>
      <c r="V33" s="3"/>
      <c r="W33" s="3"/>
      <c r="X33" s="3"/>
      <c r="Y33" s="3"/>
      <c r="Z33" s="4"/>
    </row>
    <row r="34" spans="1:26" x14ac:dyDescent="0.2">
      <c r="A34" s="1" t="s">
        <v>34</v>
      </c>
      <c r="B34" s="21">
        <v>14193631.41</v>
      </c>
      <c r="C34" s="21">
        <v>13991767.93</v>
      </c>
      <c r="D34" s="2"/>
      <c r="E34" s="5"/>
      <c r="F34" s="1" t="s">
        <v>34</v>
      </c>
      <c r="G34" s="21">
        <v>703815.15</v>
      </c>
      <c r="H34" s="21">
        <v>935386.11</v>
      </c>
      <c r="I34" s="2"/>
      <c r="J34" s="3"/>
      <c r="K34" s="1" t="s">
        <v>34</v>
      </c>
      <c r="L34" s="21">
        <v>1462077.89</v>
      </c>
      <c r="M34" s="21">
        <v>1639716.94</v>
      </c>
      <c r="N34" s="2"/>
      <c r="O34" s="3"/>
      <c r="P34" s="5"/>
      <c r="Q34" s="5"/>
      <c r="R34" s="3"/>
      <c r="S34" s="5"/>
      <c r="T34" s="4"/>
      <c r="U34" s="4"/>
      <c r="V34" s="4"/>
      <c r="W34" s="4"/>
      <c r="X34" s="4"/>
      <c r="Y34" s="4"/>
      <c r="Z34" s="4"/>
    </row>
    <row r="35" spans="1:26" x14ac:dyDescent="0.2">
      <c r="A35" s="1" t="s">
        <v>35</v>
      </c>
      <c r="B35" s="21">
        <v>11759985.699999999</v>
      </c>
      <c r="C35" s="21">
        <v>11749722.859999999</v>
      </c>
      <c r="D35" s="2"/>
      <c r="E35" s="5"/>
      <c r="F35" s="1" t="s">
        <v>35</v>
      </c>
      <c r="G35" s="21">
        <v>1105810.82</v>
      </c>
      <c r="H35" s="21">
        <v>1507283.08</v>
      </c>
      <c r="I35" s="2"/>
      <c r="J35" s="4"/>
      <c r="K35" s="1" t="s">
        <v>35</v>
      </c>
      <c r="L35" s="21">
        <v>2161458.17</v>
      </c>
      <c r="M35" s="21">
        <v>2407681.6800000002</v>
      </c>
      <c r="N35" s="2"/>
      <c r="O35" s="4"/>
      <c r="P35" s="5"/>
      <c r="Q35" s="5"/>
      <c r="R35" s="4"/>
      <c r="S35" s="5"/>
      <c r="T35" s="3"/>
      <c r="U35" s="3"/>
      <c r="V35" s="3"/>
      <c r="W35" s="3"/>
      <c r="X35" s="3"/>
      <c r="Y35" s="3"/>
      <c r="Z35" s="4"/>
    </row>
    <row r="36" spans="1:26" x14ac:dyDescent="0.2">
      <c r="A36" s="1" t="s">
        <v>36</v>
      </c>
      <c r="B36" s="2">
        <f>SUM(B24:B35)</f>
        <v>191720850.79999998</v>
      </c>
      <c r="C36" s="2">
        <f t="shared" ref="C36" si="3">SUM(C24:C35)</f>
        <v>211425212.42000002</v>
      </c>
      <c r="D36" s="2">
        <f>SUM(D24:D35)</f>
        <v>191187790.22999999</v>
      </c>
      <c r="E36" s="5"/>
      <c r="F36" s="1" t="s">
        <v>36</v>
      </c>
      <c r="G36" s="2">
        <f>SUM(G24:G35)</f>
        <v>5838681.0800000001</v>
      </c>
      <c r="H36" s="2">
        <f t="shared" ref="H36" si="4">SUM(H24:H35)</f>
        <v>8124705.1200000001</v>
      </c>
      <c r="I36" s="2">
        <f>SUM(I24:I35)</f>
        <v>9049662.8100000005</v>
      </c>
      <c r="J36" s="3"/>
      <c r="K36" s="1" t="s">
        <v>36</v>
      </c>
      <c r="L36" s="2">
        <f>SUM(L24:L35)</f>
        <v>12771610.66</v>
      </c>
      <c r="M36" s="2">
        <f t="shared" ref="M36" si="5">SUM(M24:M35)</f>
        <v>15748994.460000001</v>
      </c>
      <c r="N36" s="2">
        <f>SUM(N24:N35)</f>
        <v>15622718.85</v>
      </c>
      <c r="O36" s="3"/>
      <c r="P36" s="5"/>
      <c r="Q36" s="5"/>
      <c r="R36" s="3"/>
      <c r="S36" s="5"/>
      <c r="T36" s="4"/>
      <c r="U36" s="4"/>
      <c r="V36" s="4"/>
      <c r="W36" s="4"/>
      <c r="X36" s="4"/>
      <c r="Y36" s="4"/>
      <c r="Z36" s="4"/>
    </row>
    <row r="37" spans="1:26" x14ac:dyDescent="0.2">
      <c r="E37" s="5"/>
      <c r="F37" s="5"/>
      <c r="G37" s="5"/>
      <c r="H37" s="5"/>
      <c r="I37" s="4"/>
      <c r="J37" s="4"/>
      <c r="K37" s="5"/>
      <c r="L37" s="5"/>
      <c r="M37" s="5"/>
      <c r="N37" s="4"/>
      <c r="O37" s="4"/>
      <c r="P37" s="5"/>
      <c r="Q37" s="5"/>
      <c r="R37" s="4"/>
      <c r="S37" s="5"/>
      <c r="T37" s="3"/>
      <c r="U37" s="3"/>
      <c r="V37" s="3"/>
      <c r="W37" s="3"/>
      <c r="X37" s="3"/>
      <c r="Y37" s="3"/>
      <c r="Z37" s="4"/>
    </row>
    <row r="38" spans="1:26" x14ac:dyDescent="0.2">
      <c r="A38" s="46" t="s">
        <v>11</v>
      </c>
      <c r="B38" s="46"/>
      <c r="C38" s="46"/>
      <c r="D38" s="46"/>
      <c r="E38" s="5"/>
      <c r="F38" s="5"/>
      <c r="G38" s="5"/>
      <c r="H38" s="5"/>
      <c r="I38" s="3"/>
      <c r="J38" s="3"/>
      <c r="K38" s="5"/>
      <c r="L38" s="5"/>
      <c r="M38" s="5"/>
      <c r="N38" s="3"/>
      <c r="O38" s="5"/>
      <c r="P38" s="5"/>
      <c r="Q38" s="5"/>
      <c r="R38" s="3"/>
      <c r="S38" s="5"/>
      <c r="T38" s="4"/>
      <c r="U38" s="4"/>
      <c r="V38" s="4"/>
      <c r="W38" s="4"/>
      <c r="X38" s="4"/>
      <c r="Y38" s="4"/>
      <c r="Z38" s="4"/>
    </row>
    <row r="39" spans="1:26" x14ac:dyDescent="0.2">
      <c r="A39" s="1"/>
      <c r="B39" s="1" t="s">
        <v>420</v>
      </c>
      <c r="C39" s="1" t="s">
        <v>421</v>
      </c>
      <c r="D39" s="1" t="s">
        <v>422</v>
      </c>
      <c r="E39" s="5"/>
      <c r="F39" s="46" t="s">
        <v>12</v>
      </c>
      <c r="G39" s="46"/>
      <c r="H39" s="46"/>
      <c r="I39" s="46"/>
      <c r="J39" s="4"/>
      <c r="K39" s="46" t="s">
        <v>12</v>
      </c>
      <c r="L39" s="46"/>
      <c r="M39" s="46"/>
      <c r="N39" s="46"/>
      <c r="O39" s="5"/>
      <c r="P39" s="5"/>
      <c r="Q39" s="5"/>
      <c r="R39" s="5"/>
      <c r="S39" s="4"/>
      <c r="T39" s="4"/>
      <c r="U39" s="4"/>
      <c r="V39" s="4"/>
      <c r="W39" s="4"/>
      <c r="X39" s="4"/>
      <c r="Y39" s="3"/>
      <c r="Z39" s="4"/>
    </row>
    <row r="40" spans="1:26" x14ac:dyDescent="0.2">
      <c r="A40" s="1" t="s">
        <v>24</v>
      </c>
      <c r="B40" s="21">
        <v>12594989.039999999</v>
      </c>
      <c r="C40" s="21">
        <v>14630115.23</v>
      </c>
      <c r="D40" s="21">
        <v>14222455.57</v>
      </c>
      <c r="F40" s="1"/>
      <c r="G40" s="1" t="s">
        <v>329</v>
      </c>
      <c r="H40" s="1" t="s">
        <v>330</v>
      </c>
      <c r="I40" s="1" t="s">
        <v>331</v>
      </c>
      <c r="J40" s="3"/>
      <c r="K40" s="1"/>
      <c r="L40" s="1" t="s">
        <v>363</v>
      </c>
      <c r="M40" s="1" t="s">
        <v>364</v>
      </c>
      <c r="N40" s="1" t="s">
        <v>365</v>
      </c>
      <c r="O40" s="5"/>
      <c r="P40" s="5"/>
      <c r="Q40" s="5"/>
      <c r="R40" s="5"/>
      <c r="S40" s="6"/>
      <c r="T40" s="3"/>
      <c r="U40" s="3"/>
      <c r="V40" s="3"/>
      <c r="W40" s="3"/>
      <c r="X40" s="3"/>
      <c r="Y40" s="4"/>
      <c r="Z40" s="4"/>
    </row>
    <row r="41" spans="1:26" x14ac:dyDescent="0.2">
      <c r="A41" s="1" t="s">
        <v>25</v>
      </c>
      <c r="B41" s="21">
        <v>12464629.5</v>
      </c>
      <c r="C41" s="21">
        <v>18189889.280000001</v>
      </c>
      <c r="D41" s="21">
        <v>18094911.530000001</v>
      </c>
      <c r="F41" s="1" t="s">
        <v>24</v>
      </c>
      <c r="G41" s="21">
        <v>45236.46</v>
      </c>
      <c r="H41" s="21">
        <v>71423.460000000006</v>
      </c>
      <c r="I41" s="21">
        <v>76506.95</v>
      </c>
      <c r="J41" s="4"/>
      <c r="K41" s="1" t="s">
        <v>24</v>
      </c>
      <c r="L41" s="21">
        <v>149966.23000000001</v>
      </c>
      <c r="M41" s="21">
        <v>125435.8</v>
      </c>
      <c r="N41" s="21">
        <v>84487.78</v>
      </c>
      <c r="O41" s="5"/>
      <c r="P41" s="5"/>
      <c r="Q41" s="5"/>
      <c r="R41" s="5"/>
      <c r="S41" s="5"/>
      <c r="T41" s="4"/>
      <c r="U41" s="4"/>
      <c r="V41" s="4"/>
      <c r="W41" s="4"/>
      <c r="X41" s="4"/>
      <c r="Y41" s="3"/>
      <c r="Z41" s="4"/>
    </row>
    <row r="42" spans="1:26" x14ac:dyDescent="0.2">
      <c r="A42" s="1" t="s">
        <v>26</v>
      </c>
      <c r="B42" s="21">
        <v>25115141.809999999</v>
      </c>
      <c r="C42" s="21">
        <v>31419349.760000002</v>
      </c>
      <c r="D42" s="21">
        <v>25389889.75</v>
      </c>
      <c r="F42" s="1" t="s">
        <v>25</v>
      </c>
      <c r="G42" s="21">
        <v>37719.550000000003</v>
      </c>
      <c r="H42" s="21">
        <v>59634.2</v>
      </c>
      <c r="I42" s="21">
        <v>42222.96</v>
      </c>
      <c r="J42" s="3"/>
      <c r="K42" s="1" t="s">
        <v>25</v>
      </c>
      <c r="L42" s="21">
        <v>123737.09</v>
      </c>
      <c r="M42" s="21">
        <v>113536.36</v>
      </c>
      <c r="N42" s="21">
        <v>84152.23</v>
      </c>
      <c r="O42" s="5"/>
      <c r="P42" s="5"/>
      <c r="Q42" s="5"/>
      <c r="R42" s="5"/>
      <c r="S42" s="6"/>
      <c r="T42" s="3"/>
      <c r="U42" s="3"/>
      <c r="V42" s="3"/>
      <c r="W42" s="3"/>
      <c r="X42" s="3"/>
      <c r="Y42" s="4"/>
      <c r="Z42" s="4"/>
    </row>
    <row r="43" spans="1:26" x14ac:dyDescent="0.2">
      <c r="A43" s="1" t="s">
        <v>27</v>
      </c>
      <c r="B43" s="21">
        <v>33656853.539999999</v>
      </c>
      <c r="C43" s="21">
        <v>32185642.18</v>
      </c>
      <c r="D43" s="21">
        <v>39559615.009999998</v>
      </c>
      <c r="F43" s="1" t="s">
        <v>26</v>
      </c>
      <c r="G43" s="21">
        <v>69078.649999999994</v>
      </c>
      <c r="H43" s="21">
        <v>89724.63</v>
      </c>
      <c r="I43" s="21">
        <v>48026.12</v>
      </c>
      <c r="J43" s="4"/>
      <c r="K43" s="1" t="s">
        <v>26</v>
      </c>
      <c r="L43" s="21">
        <v>127537.60000000001</v>
      </c>
      <c r="M43" s="21">
        <v>115792.58</v>
      </c>
      <c r="N43" s="21">
        <v>57949.05</v>
      </c>
      <c r="O43" s="5"/>
      <c r="P43" s="5"/>
      <c r="Q43" s="5"/>
      <c r="R43" s="5"/>
      <c r="S43" s="5"/>
      <c r="T43" s="4"/>
      <c r="U43" s="4"/>
      <c r="V43" s="4"/>
      <c r="W43" s="4"/>
      <c r="X43" s="4"/>
      <c r="Y43" s="3"/>
      <c r="Z43" s="4"/>
    </row>
    <row r="44" spans="1:26" x14ac:dyDescent="0.2">
      <c r="A44" s="1" t="s">
        <v>28</v>
      </c>
      <c r="B44" s="21">
        <v>24860125.989999998</v>
      </c>
      <c r="C44" s="21">
        <v>25994788.379999999</v>
      </c>
      <c r="D44" s="21">
        <v>35596102.780000001</v>
      </c>
      <c r="F44" s="1" t="s">
        <v>27</v>
      </c>
      <c r="G44" s="21">
        <v>92511.4</v>
      </c>
      <c r="H44" s="21">
        <v>96327.77</v>
      </c>
      <c r="I44" s="21">
        <v>39709.15</v>
      </c>
      <c r="J44" s="3"/>
      <c r="K44" s="1" t="s">
        <v>27</v>
      </c>
      <c r="L44" s="21">
        <v>100259.46</v>
      </c>
      <c r="M44" s="21">
        <v>84161.17</v>
      </c>
      <c r="N44" s="21">
        <v>59746.559999999998</v>
      </c>
      <c r="O44" s="5"/>
      <c r="P44" s="5"/>
      <c r="Q44" s="5"/>
      <c r="R44" s="5"/>
      <c r="S44" s="6"/>
      <c r="T44" s="3"/>
      <c r="U44" s="3"/>
      <c r="V44" s="3"/>
      <c r="W44" s="3"/>
      <c r="X44" s="3"/>
      <c r="Y44" s="4"/>
      <c r="Z44" s="4"/>
    </row>
    <row r="45" spans="1:26" x14ac:dyDescent="0.2">
      <c r="A45" s="1" t="s">
        <v>29</v>
      </c>
      <c r="B45" s="21">
        <v>20905389.41</v>
      </c>
      <c r="C45" s="21">
        <v>23742026.280000001</v>
      </c>
      <c r="D45" s="21">
        <v>32713563.780000001</v>
      </c>
      <c r="F45" s="1" t="s">
        <v>28</v>
      </c>
      <c r="G45" s="21">
        <v>72222.62</v>
      </c>
      <c r="H45" s="21">
        <v>117483.77</v>
      </c>
      <c r="I45" s="21">
        <v>54114.7</v>
      </c>
      <c r="J45" s="4"/>
      <c r="K45" s="1" t="s">
        <v>28</v>
      </c>
      <c r="L45" s="21">
        <v>83511.990000000005</v>
      </c>
      <c r="M45" s="21">
        <v>85557.07</v>
      </c>
      <c r="N45" s="21">
        <v>55670.2</v>
      </c>
      <c r="O45" s="5"/>
      <c r="P45" s="5"/>
      <c r="Q45" s="5"/>
      <c r="R45" s="5"/>
      <c r="S45" s="5"/>
      <c r="T45" s="4"/>
      <c r="U45" s="4"/>
      <c r="V45" s="4"/>
      <c r="W45" s="4"/>
      <c r="X45" s="4"/>
      <c r="Y45" s="3"/>
      <c r="Z45" s="4"/>
    </row>
    <row r="46" spans="1:26" x14ac:dyDescent="0.2">
      <c r="A46" s="1" t="s">
        <v>30</v>
      </c>
      <c r="B46" s="21">
        <v>20054738.02</v>
      </c>
      <c r="C46" s="21">
        <v>20130943.039999999</v>
      </c>
      <c r="D46" s="21">
        <v>26548754.149999999</v>
      </c>
      <c r="F46" s="1" t="s">
        <v>29</v>
      </c>
      <c r="G46" s="21">
        <v>40960.39</v>
      </c>
      <c r="H46" s="21">
        <v>71582.350000000006</v>
      </c>
      <c r="I46" s="21">
        <v>85568.43</v>
      </c>
      <c r="J46" s="3"/>
      <c r="K46" s="1" t="s">
        <v>29</v>
      </c>
      <c r="L46" s="21">
        <v>70940.58</v>
      </c>
      <c r="M46" s="21">
        <v>44672.91</v>
      </c>
      <c r="N46" s="21">
        <v>45660.83</v>
      </c>
      <c r="O46" s="5"/>
      <c r="P46" s="5"/>
      <c r="Q46" s="5"/>
      <c r="R46" s="5"/>
      <c r="S46" s="6"/>
      <c r="T46" s="3"/>
      <c r="U46" s="3"/>
      <c r="V46" s="3"/>
      <c r="W46" s="3"/>
      <c r="X46" s="3"/>
      <c r="Y46" s="4"/>
      <c r="Z46" s="4"/>
    </row>
    <row r="47" spans="1:26" x14ac:dyDescent="0.2">
      <c r="A47" s="1" t="s">
        <v>31</v>
      </c>
      <c r="B47" s="21">
        <v>20067585.170000002</v>
      </c>
      <c r="C47" s="21">
        <v>19706986.59</v>
      </c>
      <c r="D47" s="21">
        <v>25610538.530000001</v>
      </c>
      <c r="F47" s="1" t="s">
        <v>30</v>
      </c>
      <c r="G47" s="21">
        <v>43574.5</v>
      </c>
      <c r="H47" s="21">
        <v>77497.919999999998</v>
      </c>
      <c r="I47" s="21">
        <v>62793.29</v>
      </c>
      <c r="J47" s="4"/>
      <c r="K47" s="1" t="s">
        <v>30</v>
      </c>
      <c r="L47" s="21">
        <v>63111.22</v>
      </c>
      <c r="M47" s="21">
        <v>45226.12</v>
      </c>
      <c r="N47" s="21">
        <v>41844.949999999997</v>
      </c>
      <c r="O47" s="5"/>
      <c r="P47" s="5"/>
      <c r="Q47" s="5"/>
      <c r="R47" s="5"/>
      <c r="S47" s="5"/>
      <c r="T47" s="4"/>
      <c r="U47" s="4"/>
      <c r="V47" s="4"/>
      <c r="W47" s="4"/>
      <c r="X47" s="4"/>
      <c r="Y47" s="3"/>
      <c r="Z47" s="4"/>
    </row>
    <row r="48" spans="1:26" x14ac:dyDescent="0.2">
      <c r="A48" s="1" t="s">
        <v>32</v>
      </c>
      <c r="B48" s="21">
        <v>21165528.760000002</v>
      </c>
      <c r="C48" s="21">
        <v>21614131.73</v>
      </c>
      <c r="D48" s="21">
        <v>26342635.710000001</v>
      </c>
      <c r="F48" s="1" t="s">
        <v>31</v>
      </c>
      <c r="G48" s="21">
        <v>38117.879999999997</v>
      </c>
      <c r="H48" s="21">
        <v>71960.509999999995</v>
      </c>
      <c r="I48" s="21">
        <v>79112.75</v>
      </c>
      <c r="J48" s="3"/>
      <c r="K48" s="1" t="s">
        <v>31</v>
      </c>
      <c r="L48" s="21">
        <v>71996.179999999993</v>
      </c>
      <c r="M48" s="21">
        <v>46024.99</v>
      </c>
      <c r="N48" s="21">
        <v>45743.519999999997</v>
      </c>
      <c r="O48" s="5"/>
      <c r="P48" s="5"/>
      <c r="Q48" s="5"/>
      <c r="R48" s="5"/>
      <c r="S48" s="6"/>
      <c r="T48" s="3"/>
      <c r="U48" s="3"/>
      <c r="V48" s="3"/>
      <c r="W48" s="3"/>
      <c r="X48" s="3"/>
      <c r="Y48" s="4"/>
      <c r="Z48" s="4"/>
    </row>
    <row r="49" spans="1:26" x14ac:dyDescent="0.2">
      <c r="A49" s="1" t="s">
        <v>33</v>
      </c>
      <c r="B49" s="21">
        <v>22647057.52</v>
      </c>
      <c r="C49" s="21">
        <v>22876164.59</v>
      </c>
      <c r="D49" s="2"/>
      <c r="F49" s="1" t="s">
        <v>32</v>
      </c>
      <c r="G49" s="21">
        <v>35019.269999999997</v>
      </c>
      <c r="H49" s="21">
        <v>69312.81</v>
      </c>
      <c r="I49" s="21">
        <v>75628.81</v>
      </c>
      <c r="J49" s="4"/>
      <c r="K49" s="1" t="s">
        <v>32</v>
      </c>
      <c r="L49" s="21">
        <v>84163.67</v>
      </c>
      <c r="M49" s="21">
        <v>69138.38</v>
      </c>
      <c r="N49" s="21">
        <v>68243.92</v>
      </c>
      <c r="O49" s="5"/>
      <c r="P49" s="5"/>
      <c r="Q49" s="5"/>
      <c r="R49" s="5"/>
      <c r="S49" s="5"/>
      <c r="T49" s="4"/>
      <c r="U49" s="4"/>
      <c r="V49" s="4"/>
      <c r="W49" s="4"/>
      <c r="X49" s="4"/>
      <c r="Y49" s="3"/>
      <c r="Z49" s="4"/>
    </row>
    <row r="50" spans="1:26" x14ac:dyDescent="0.2">
      <c r="A50" s="1" t="s">
        <v>34</v>
      </c>
      <c r="B50" s="21">
        <v>21604002.18</v>
      </c>
      <c r="C50" s="21">
        <v>20690908.760000002</v>
      </c>
      <c r="D50" s="2"/>
      <c r="F50" s="1" t="s">
        <v>33</v>
      </c>
      <c r="G50" s="21">
        <v>39680.46</v>
      </c>
      <c r="H50" s="21">
        <v>64031.68</v>
      </c>
      <c r="I50" s="2"/>
      <c r="J50" s="3"/>
      <c r="K50" s="1" t="s">
        <v>33</v>
      </c>
      <c r="L50" s="21">
        <v>122496.66</v>
      </c>
      <c r="M50" s="21">
        <v>94658.880000000005</v>
      </c>
      <c r="N50" s="2"/>
      <c r="O50" s="5"/>
      <c r="P50" s="5"/>
      <c r="Q50" s="5"/>
      <c r="R50" s="5"/>
      <c r="S50" s="6"/>
      <c r="T50" s="3"/>
      <c r="U50" s="3"/>
      <c r="V50" s="3"/>
      <c r="W50" s="3"/>
      <c r="X50" s="3"/>
      <c r="Y50" s="4"/>
      <c r="Z50" s="4"/>
    </row>
    <row r="51" spans="1:26" x14ac:dyDescent="0.2">
      <c r="A51" s="1" t="s">
        <v>35</v>
      </c>
      <c r="B51" s="21">
        <v>17954290.800000001</v>
      </c>
      <c r="C51" s="21">
        <v>17739044.969999999</v>
      </c>
      <c r="D51" s="2"/>
      <c r="F51" s="1" t="s">
        <v>34</v>
      </c>
      <c r="G51" s="21">
        <v>42993.78</v>
      </c>
      <c r="H51" s="21">
        <v>67879.31</v>
      </c>
      <c r="I51" s="2"/>
      <c r="J51" s="4"/>
      <c r="K51" s="1" t="s">
        <v>34</v>
      </c>
      <c r="L51" s="21">
        <v>145188.44</v>
      </c>
      <c r="M51" s="21">
        <v>107725.63</v>
      </c>
      <c r="N51" s="2"/>
      <c r="O51" s="5"/>
      <c r="P51" s="5"/>
      <c r="Q51" s="5"/>
      <c r="R51" s="5"/>
      <c r="S51" s="5"/>
      <c r="T51" s="4"/>
      <c r="U51" s="4"/>
      <c r="V51" s="4"/>
      <c r="W51" s="4"/>
      <c r="X51" s="4"/>
      <c r="Y51" s="3"/>
      <c r="Z51" s="4"/>
    </row>
    <row r="52" spans="1:26" x14ac:dyDescent="0.2">
      <c r="A52" s="1" t="s">
        <v>36</v>
      </c>
      <c r="B52" s="2">
        <f>SUM(B40:B51)</f>
        <v>253090331.73999998</v>
      </c>
      <c r="C52" s="2">
        <f t="shared" ref="C52" si="6">SUM(C40:C51)</f>
        <v>268919990.78999996</v>
      </c>
      <c r="D52" s="2">
        <f>SUM(D40:D51)</f>
        <v>244078466.81000003</v>
      </c>
      <c r="F52" s="1" t="s">
        <v>35</v>
      </c>
      <c r="G52" s="21">
        <v>64830.81</v>
      </c>
      <c r="H52" s="21">
        <v>62758.55</v>
      </c>
      <c r="I52" s="2"/>
      <c r="J52" s="3"/>
      <c r="K52" s="1" t="s">
        <v>35</v>
      </c>
      <c r="L52" s="21">
        <v>156291.14000000001</v>
      </c>
      <c r="M52" s="21">
        <v>102453.77</v>
      </c>
      <c r="N52" s="2"/>
      <c r="O52" s="5"/>
      <c r="P52" s="5"/>
      <c r="Q52" s="5"/>
      <c r="R52" s="5"/>
      <c r="S52" s="6"/>
      <c r="T52" s="3"/>
      <c r="U52" s="3"/>
      <c r="V52" s="3"/>
      <c r="W52" s="3"/>
      <c r="X52" s="3"/>
      <c r="Y52" s="4"/>
      <c r="Z52" s="4"/>
    </row>
    <row r="53" spans="1:26" x14ac:dyDescent="0.2">
      <c r="F53" s="1" t="s">
        <v>36</v>
      </c>
      <c r="G53" s="2">
        <f>SUM(G41:G52)</f>
        <v>621945.77</v>
      </c>
      <c r="H53" s="2">
        <f t="shared" ref="H53" si="7">SUM(H41:H52)</f>
        <v>919616.9600000002</v>
      </c>
      <c r="I53" s="2">
        <f>SUM(I41:I52)</f>
        <v>563683.15999999992</v>
      </c>
      <c r="J53" s="3"/>
      <c r="K53" s="1" t="s">
        <v>36</v>
      </c>
      <c r="L53" s="2">
        <f>SUM(L41:L52)</f>
        <v>1299200.2600000002</v>
      </c>
      <c r="M53" s="2">
        <f t="shared" ref="M53" si="8">SUM(M41:M52)</f>
        <v>1034383.66</v>
      </c>
      <c r="N53" s="2">
        <f>SUM(N41:N52)</f>
        <v>543499.04</v>
      </c>
      <c r="O53" s="5"/>
      <c r="P53" s="5"/>
      <c r="Q53" s="5"/>
      <c r="R53" s="5"/>
      <c r="S53" s="5"/>
      <c r="T53" s="4"/>
      <c r="U53" s="4"/>
      <c r="V53" s="4"/>
      <c r="W53" s="4"/>
      <c r="X53" s="4"/>
      <c r="Y53" s="3"/>
      <c r="Z53" s="4"/>
    </row>
    <row r="54" spans="1:26" x14ac:dyDescent="0.2">
      <c r="F54" s="5"/>
      <c r="G54" s="5"/>
      <c r="H54" s="4"/>
      <c r="I54" s="4"/>
      <c r="J54" s="4"/>
      <c r="K54" s="5"/>
      <c r="L54" s="5"/>
      <c r="M54" s="4"/>
      <c r="N54" s="4"/>
      <c r="O54" s="5"/>
      <c r="P54" s="5"/>
      <c r="Q54" s="5"/>
      <c r="R54" s="4"/>
      <c r="S54" s="5"/>
      <c r="T54" s="4"/>
      <c r="U54" s="4"/>
      <c r="V54" s="4"/>
      <c r="W54" s="4"/>
      <c r="X54" s="4"/>
      <c r="Y54" s="4"/>
      <c r="Z54" s="4"/>
    </row>
    <row r="55" spans="1:26" x14ac:dyDescent="0.2">
      <c r="F55" s="46" t="s">
        <v>12</v>
      </c>
      <c r="G55" s="46"/>
      <c r="H55" s="46"/>
      <c r="I55" s="46"/>
      <c r="J55" s="3"/>
      <c r="K55" s="46" t="s">
        <v>12</v>
      </c>
      <c r="L55" s="46"/>
      <c r="M55" s="46"/>
      <c r="N55" s="46"/>
      <c r="O55" s="5"/>
      <c r="P55" s="5"/>
      <c r="Q55" s="5"/>
      <c r="R55" s="5"/>
      <c r="S55" s="5"/>
      <c r="T55" s="4"/>
      <c r="U55" s="4"/>
      <c r="V55" s="4"/>
      <c r="W55" s="4"/>
      <c r="X55" s="4"/>
      <c r="Y55" s="3"/>
      <c r="Z55" s="4"/>
    </row>
    <row r="56" spans="1:26" x14ac:dyDescent="0.2">
      <c r="F56" s="1"/>
      <c r="G56" s="1" t="s">
        <v>332</v>
      </c>
      <c r="H56" s="1" t="s">
        <v>333</v>
      </c>
      <c r="I56" s="1" t="s">
        <v>334</v>
      </c>
      <c r="J56" s="4"/>
      <c r="K56" s="1"/>
      <c r="L56" s="1" t="s">
        <v>366</v>
      </c>
      <c r="M56" s="1" t="s">
        <v>367</v>
      </c>
      <c r="N56" s="1" t="s">
        <v>368</v>
      </c>
      <c r="O56" s="6"/>
      <c r="P56" s="6"/>
      <c r="Q56" s="5"/>
      <c r="R56" s="5"/>
      <c r="S56" s="3"/>
      <c r="T56" s="3"/>
      <c r="U56" s="3"/>
      <c r="V56" s="3"/>
      <c r="W56" s="3"/>
      <c r="X56" s="3"/>
      <c r="Y56" s="4"/>
    </row>
    <row r="57" spans="1:26" x14ac:dyDescent="0.2">
      <c r="F57" s="1" t="s">
        <v>24</v>
      </c>
      <c r="G57" s="21">
        <v>1350817.29</v>
      </c>
      <c r="H57" s="21">
        <v>1616746.42</v>
      </c>
      <c r="I57" s="21">
        <v>1968471.63</v>
      </c>
      <c r="J57" s="3"/>
      <c r="K57" s="1" t="s">
        <v>24</v>
      </c>
      <c r="L57" s="21">
        <v>31176.16</v>
      </c>
      <c r="M57" s="21">
        <v>25252.12</v>
      </c>
      <c r="N57" s="21">
        <v>37047.480000000003</v>
      </c>
      <c r="O57" s="4"/>
      <c r="P57" s="4"/>
      <c r="Q57" s="5"/>
      <c r="R57" s="5"/>
      <c r="S57" s="4"/>
      <c r="T57" s="4"/>
      <c r="U57" s="4"/>
      <c r="V57" s="4"/>
      <c r="W57" s="4"/>
      <c r="X57" s="4"/>
      <c r="Y57" s="4"/>
    </row>
    <row r="58" spans="1:26" x14ac:dyDescent="0.2">
      <c r="F58" s="1" t="s">
        <v>25</v>
      </c>
      <c r="G58" s="21">
        <v>1315180.5900000001</v>
      </c>
      <c r="H58" s="21">
        <v>1604722.36</v>
      </c>
      <c r="I58" s="21">
        <v>1998403.05</v>
      </c>
      <c r="J58" s="4"/>
      <c r="K58" s="1" t="s">
        <v>25</v>
      </c>
      <c r="L58" s="21">
        <v>20522.849999999999</v>
      </c>
      <c r="M58" s="21">
        <v>26039.94</v>
      </c>
      <c r="N58" s="21">
        <v>32296.42</v>
      </c>
      <c r="O58" s="3"/>
      <c r="P58" s="3"/>
      <c r="Q58" s="5"/>
      <c r="R58" s="5"/>
      <c r="S58" s="3"/>
      <c r="T58" s="3"/>
      <c r="U58" s="3"/>
      <c r="V58" s="3"/>
      <c r="W58" s="3"/>
      <c r="X58" s="3"/>
      <c r="Y58" s="4"/>
    </row>
    <row r="59" spans="1:26" x14ac:dyDescent="0.2">
      <c r="F59" s="1" t="s">
        <v>26</v>
      </c>
      <c r="G59" s="21">
        <v>1788040.95</v>
      </c>
      <c r="H59" s="21">
        <v>2053515.22</v>
      </c>
      <c r="I59" s="21">
        <v>2261719.21</v>
      </c>
      <c r="J59" s="3"/>
      <c r="K59" s="1" t="s">
        <v>26</v>
      </c>
      <c r="L59" s="21">
        <v>32292.84</v>
      </c>
      <c r="M59" s="21">
        <v>23836.3</v>
      </c>
      <c r="N59" s="21">
        <v>19328.66</v>
      </c>
      <c r="O59" s="4"/>
      <c r="P59" s="4"/>
      <c r="Q59" s="5"/>
      <c r="R59" s="5"/>
      <c r="S59" s="4"/>
      <c r="T59" s="4"/>
      <c r="U59" s="4"/>
      <c r="V59" s="4"/>
      <c r="W59" s="4"/>
      <c r="X59" s="4"/>
      <c r="Y59" s="4"/>
    </row>
    <row r="60" spans="1:26" x14ac:dyDescent="0.2">
      <c r="F60" s="1" t="s">
        <v>27</v>
      </c>
      <c r="G60" s="21">
        <v>1415052.96</v>
      </c>
      <c r="H60" s="21">
        <v>1955601.61</v>
      </c>
      <c r="I60" s="21">
        <v>2989611.54</v>
      </c>
      <c r="J60" s="4"/>
      <c r="K60" s="1" t="s">
        <v>27</v>
      </c>
      <c r="L60" s="21">
        <v>64434.18</v>
      </c>
      <c r="M60" s="21">
        <v>45750.1</v>
      </c>
      <c r="N60" s="21">
        <v>12560.67</v>
      </c>
      <c r="O60" s="3"/>
      <c r="P60" s="3"/>
      <c r="Q60" s="5"/>
      <c r="R60" s="5"/>
      <c r="S60" s="3"/>
      <c r="T60" s="3"/>
      <c r="U60" s="3"/>
      <c r="V60" s="3"/>
      <c r="W60" s="3"/>
      <c r="X60" s="3"/>
      <c r="Y60" s="4"/>
    </row>
    <row r="61" spans="1:26" x14ac:dyDescent="0.2">
      <c r="F61" s="1" t="s">
        <v>28</v>
      </c>
      <c r="G61" s="21">
        <v>978858.49</v>
      </c>
      <c r="H61" s="21">
        <v>1700382.35</v>
      </c>
      <c r="I61" s="21">
        <v>3125807.62</v>
      </c>
      <c r="J61" s="3"/>
      <c r="K61" s="1" t="s">
        <v>28</v>
      </c>
      <c r="L61" s="21">
        <v>67880.429999999993</v>
      </c>
      <c r="M61" s="21">
        <v>65349.14</v>
      </c>
      <c r="N61" s="21">
        <v>24029.56</v>
      </c>
      <c r="O61" s="4"/>
      <c r="P61" s="4"/>
      <c r="Q61" s="5"/>
      <c r="R61" s="5"/>
      <c r="S61" s="4"/>
      <c r="T61" s="4"/>
      <c r="U61" s="4"/>
      <c r="V61" s="4"/>
      <c r="W61" s="4"/>
      <c r="X61" s="4"/>
      <c r="Y61" s="4"/>
    </row>
    <row r="62" spans="1:26" x14ac:dyDescent="0.2">
      <c r="F62" s="1" t="s">
        <v>29</v>
      </c>
      <c r="G62" s="21">
        <v>750665.05</v>
      </c>
      <c r="H62" s="21">
        <v>775562.2</v>
      </c>
      <c r="I62" s="21">
        <v>2227101.0499999998</v>
      </c>
      <c r="J62" s="4"/>
      <c r="K62" s="1" t="s">
        <v>29</v>
      </c>
      <c r="L62" s="21">
        <v>32120.02</v>
      </c>
      <c r="M62" s="21">
        <v>28569.26</v>
      </c>
      <c r="N62" s="21">
        <v>43791.05</v>
      </c>
      <c r="O62" s="3"/>
      <c r="P62" s="3"/>
      <c r="Q62" s="5"/>
      <c r="R62" s="5"/>
      <c r="S62" s="3"/>
      <c r="T62" s="3"/>
      <c r="U62" s="3"/>
      <c r="V62" s="3"/>
      <c r="W62" s="3"/>
      <c r="X62" s="3"/>
      <c r="Y62" s="4"/>
    </row>
    <row r="63" spans="1:26" x14ac:dyDescent="0.2">
      <c r="F63" s="1" t="s">
        <v>30</v>
      </c>
      <c r="G63" s="21">
        <v>817215.06</v>
      </c>
      <c r="H63" s="21">
        <v>881529.83</v>
      </c>
      <c r="I63" s="21">
        <v>1393797.85</v>
      </c>
      <c r="J63" s="3"/>
      <c r="K63" s="1" t="s">
        <v>30</v>
      </c>
      <c r="L63" s="21">
        <v>28776.45</v>
      </c>
      <c r="M63" s="21">
        <v>28473.759999999998</v>
      </c>
      <c r="N63" s="21">
        <v>37237.360000000001</v>
      </c>
      <c r="O63" s="4"/>
      <c r="P63" s="4"/>
      <c r="Q63" s="5"/>
      <c r="R63" s="5"/>
      <c r="S63" s="4"/>
      <c r="T63" s="4"/>
      <c r="U63" s="4"/>
      <c r="V63" s="4"/>
      <c r="W63" s="4"/>
      <c r="X63" s="4"/>
      <c r="Y63" s="4"/>
    </row>
    <row r="64" spans="1:26" x14ac:dyDescent="0.2">
      <c r="F64" s="1" t="s">
        <v>31</v>
      </c>
      <c r="G64" s="21">
        <v>726633.69</v>
      </c>
      <c r="H64" s="21">
        <v>902505.34</v>
      </c>
      <c r="I64" s="21">
        <v>1192329.96</v>
      </c>
      <c r="J64" s="4"/>
      <c r="K64" s="1" t="s">
        <v>31</v>
      </c>
      <c r="L64" s="21">
        <v>30848.89</v>
      </c>
      <c r="M64" s="21">
        <v>35276.660000000003</v>
      </c>
      <c r="N64" s="21">
        <v>43671.92</v>
      </c>
      <c r="O64" s="3"/>
      <c r="P64" s="3"/>
      <c r="Q64" s="5"/>
      <c r="R64" s="5"/>
      <c r="S64" s="3"/>
      <c r="T64" s="3"/>
      <c r="U64" s="3"/>
      <c r="V64" s="3"/>
      <c r="W64" s="3"/>
      <c r="X64" s="3"/>
      <c r="Y64" s="4"/>
    </row>
    <row r="65" spans="6:25" x14ac:dyDescent="0.2">
      <c r="F65" s="1" t="s">
        <v>32</v>
      </c>
      <c r="G65" s="21">
        <v>1337633.44</v>
      </c>
      <c r="H65" s="21">
        <v>1669841.22</v>
      </c>
      <c r="I65" s="21">
        <v>2371508.27</v>
      </c>
      <c r="J65" s="3"/>
      <c r="K65" s="1" t="s">
        <v>32</v>
      </c>
      <c r="L65" s="21">
        <v>35575.71</v>
      </c>
      <c r="M65" s="21">
        <v>46344.82</v>
      </c>
      <c r="N65" s="21">
        <v>65300</v>
      </c>
      <c r="O65" s="4"/>
      <c r="P65" s="4"/>
      <c r="Q65" s="5"/>
      <c r="R65" s="5"/>
      <c r="S65" s="4"/>
      <c r="T65" s="4"/>
      <c r="U65" s="4"/>
      <c r="V65" s="4"/>
      <c r="W65" s="4"/>
      <c r="X65" s="4"/>
      <c r="Y65" s="4"/>
    </row>
    <row r="66" spans="6:25" x14ac:dyDescent="0.2">
      <c r="F66" s="1" t="s">
        <v>33</v>
      </c>
      <c r="G66" s="21">
        <v>1889144.6</v>
      </c>
      <c r="H66" s="21">
        <v>2274039.61</v>
      </c>
      <c r="I66" s="2"/>
      <c r="J66" s="4"/>
      <c r="K66" s="1" t="s">
        <v>33</v>
      </c>
      <c r="L66" s="21">
        <v>26948.05</v>
      </c>
      <c r="M66" s="21">
        <v>33402.06</v>
      </c>
      <c r="N66" s="2"/>
      <c r="O66" s="3"/>
      <c r="P66" s="3"/>
      <c r="Q66" s="5"/>
      <c r="R66" s="5"/>
      <c r="S66" s="3"/>
      <c r="T66" s="3"/>
      <c r="U66" s="3"/>
      <c r="V66" s="3"/>
      <c r="W66" s="3"/>
      <c r="X66" s="3"/>
      <c r="Y66" s="4"/>
    </row>
    <row r="67" spans="6:25" x14ac:dyDescent="0.2">
      <c r="F67" s="1" t="s">
        <v>34</v>
      </c>
      <c r="G67" s="21">
        <v>1836251.91</v>
      </c>
      <c r="H67" s="21">
        <v>2480019.7000000002</v>
      </c>
      <c r="I67" s="2"/>
      <c r="J67" s="3"/>
      <c r="K67" s="1" t="s">
        <v>34</v>
      </c>
      <c r="L67" s="21">
        <v>22853.16</v>
      </c>
      <c r="M67" s="21">
        <v>32729.43</v>
      </c>
      <c r="N67" s="2"/>
      <c r="O67" s="4"/>
      <c r="P67" s="4"/>
      <c r="Q67" s="5"/>
      <c r="R67" s="5"/>
      <c r="S67" s="4"/>
      <c r="T67" s="4"/>
      <c r="U67" s="4"/>
      <c r="V67" s="4"/>
      <c r="W67" s="4"/>
      <c r="X67" s="4"/>
      <c r="Y67" s="4"/>
    </row>
    <row r="68" spans="6:25" x14ac:dyDescent="0.2">
      <c r="F68" s="1" t="s">
        <v>35</v>
      </c>
      <c r="G68" s="21">
        <v>2091331.4</v>
      </c>
      <c r="H68" s="21">
        <v>2695099.86</v>
      </c>
      <c r="I68" s="2"/>
      <c r="J68" s="4"/>
      <c r="K68" s="1" t="s">
        <v>35</v>
      </c>
      <c r="L68" s="21">
        <v>24350.53</v>
      </c>
      <c r="M68" s="21">
        <v>32670.57</v>
      </c>
      <c r="N68" s="2"/>
      <c r="O68" s="3"/>
      <c r="P68" s="3"/>
      <c r="Q68" s="5"/>
      <c r="R68" s="5"/>
      <c r="S68" s="3"/>
      <c r="T68" s="3"/>
      <c r="U68" s="3"/>
      <c r="V68" s="3"/>
      <c r="W68" s="3"/>
      <c r="X68" s="3"/>
      <c r="Y68" s="4"/>
    </row>
    <row r="69" spans="6:25" x14ac:dyDescent="0.2">
      <c r="F69" s="1" t="s">
        <v>36</v>
      </c>
      <c r="G69" s="2">
        <f>SUM(G57:G68)</f>
        <v>16296825.43</v>
      </c>
      <c r="H69" s="2">
        <f t="shared" ref="H69" si="9">SUM(H57:H68)</f>
        <v>20609565.719999999</v>
      </c>
      <c r="I69" s="2">
        <f>SUM(I57:I68)</f>
        <v>19528750.18</v>
      </c>
      <c r="J69" s="4"/>
      <c r="K69" s="1" t="s">
        <v>36</v>
      </c>
      <c r="L69" s="2">
        <f>SUM(L57:L68)</f>
        <v>417779.27</v>
      </c>
      <c r="M69" s="2">
        <f t="shared" ref="M69" si="10">SUM(M57:M68)</f>
        <v>423694.16000000003</v>
      </c>
      <c r="N69" s="2">
        <f>SUM(N57:N68)</f>
        <v>315263.12</v>
      </c>
      <c r="O69" s="4"/>
      <c r="P69" s="4"/>
      <c r="Q69" s="5"/>
      <c r="R69" s="5"/>
      <c r="S69" s="4"/>
      <c r="T69" s="4"/>
      <c r="U69" s="4"/>
      <c r="V69" s="4"/>
      <c r="W69" s="4"/>
      <c r="X69" s="4"/>
      <c r="Y69" s="4"/>
    </row>
    <row r="70" spans="6:25" x14ac:dyDescent="0.2">
      <c r="K70" s="4"/>
      <c r="L70" s="4"/>
      <c r="M70" s="4"/>
      <c r="N70" s="4"/>
      <c r="O70" s="3"/>
      <c r="P70" s="3"/>
      <c r="Q70" s="5"/>
      <c r="R70" s="5"/>
      <c r="S70" s="3"/>
      <c r="T70" s="3"/>
      <c r="U70" s="3"/>
      <c r="V70" s="3"/>
      <c r="W70" s="3"/>
      <c r="X70" s="3"/>
      <c r="Y70" s="4"/>
    </row>
    <row r="71" spans="6:25" x14ac:dyDescent="0.2">
      <c r="F71" s="46" t="s">
        <v>12</v>
      </c>
      <c r="G71" s="46"/>
      <c r="H71" s="46"/>
      <c r="I71" s="46"/>
      <c r="K71" s="46" t="s">
        <v>12</v>
      </c>
      <c r="L71" s="46"/>
      <c r="M71" s="46"/>
      <c r="N71" s="46"/>
      <c r="O71" s="4"/>
      <c r="P71" s="4"/>
      <c r="Q71" s="5"/>
      <c r="R71" s="5"/>
      <c r="S71" s="4"/>
      <c r="T71" s="4"/>
      <c r="U71" s="4"/>
      <c r="V71" s="4"/>
      <c r="W71" s="4"/>
      <c r="X71" s="4"/>
      <c r="Y71" s="4"/>
    </row>
    <row r="72" spans="6:25" x14ac:dyDescent="0.2">
      <c r="F72" s="1"/>
      <c r="G72" s="1" t="s">
        <v>335</v>
      </c>
      <c r="H72" s="1" t="s">
        <v>336</v>
      </c>
      <c r="I72" s="1" t="s">
        <v>337</v>
      </c>
      <c r="K72" s="1"/>
      <c r="L72" s="1" t="s">
        <v>326</v>
      </c>
      <c r="M72" s="1" t="s">
        <v>327</v>
      </c>
      <c r="N72" s="1" t="s">
        <v>328</v>
      </c>
      <c r="O72" s="3"/>
      <c r="P72" s="4"/>
      <c r="Q72" s="5"/>
      <c r="R72" s="6"/>
      <c r="S72" s="3"/>
      <c r="T72" s="3"/>
      <c r="U72" s="3"/>
      <c r="V72" s="3"/>
      <c r="W72" s="3"/>
      <c r="X72" s="3"/>
      <c r="Y72" s="4"/>
    </row>
    <row r="73" spans="6:25" x14ac:dyDescent="0.2">
      <c r="F73" s="1" t="s">
        <v>24</v>
      </c>
      <c r="G73" s="21">
        <v>133463.34</v>
      </c>
      <c r="H73" s="21">
        <v>162826.17000000001</v>
      </c>
      <c r="I73" s="21">
        <v>180231.49</v>
      </c>
      <c r="K73" s="1" t="s">
        <v>24</v>
      </c>
      <c r="L73" s="21">
        <v>212497.3</v>
      </c>
      <c r="M73" s="21">
        <v>257236.75</v>
      </c>
      <c r="N73" s="21">
        <v>332009.31</v>
      </c>
      <c r="O73" s="4"/>
      <c r="P73" s="5"/>
      <c r="Q73" s="5"/>
      <c r="R73" s="5"/>
      <c r="S73" s="4"/>
      <c r="T73" s="4"/>
      <c r="U73" s="4"/>
      <c r="V73" s="4"/>
      <c r="W73" s="4"/>
      <c r="X73" s="4"/>
      <c r="Y73" s="4"/>
    </row>
    <row r="74" spans="6:25" x14ac:dyDescent="0.2">
      <c r="F74" s="1" t="s">
        <v>25</v>
      </c>
      <c r="G74" s="21">
        <v>144336.70000000001</v>
      </c>
      <c r="H74" s="21">
        <v>193239.23</v>
      </c>
      <c r="I74" s="21">
        <v>179529.68</v>
      </c>
      <c r="K74" s="1" t="s">
        <v>25</v>
      </c>
      <c r="L74" s="21">
        <v>192073.01</v>
      </c>
      <c r="M74" s="21">
        <v>273243.90999999997</v>
      </c>
      <c r="N74" s="21">
        <v>370324.42</v>
      </c>
      <c r="O74" s="3"/>
      <c r="P74" s="5"/>
      <c r="Q74" s="5"/>
      <c r="R74" s="6"/>
      <c r="S74" s="3"/>
      <c r="T74" s="3"/>
      <c r="U74" s="3"/>
      <c r="V74" s="3"/>
      <c r="W74" s="3"/>
      <c r="X74" s="3"/>
      <c r="Y74" s="4"/>
    </row>
    <row r="75" spans="6:25" x14ac:dyDescent="0.2">
      <c r="F75" s="1" t="s">
        <v>26</v>
      </c>
      <c r="G75" s="21">
        <v>207254.2</v>
      </c>
      <c r="H75" s="21">
        <v>280533.55</v>
      </c>
      <c r="I75" s="21">
        <v>252787.33</v>
      </c>
      <c r="K75" s="1" t="s">
        <v>26</v>
      </c>
      <c r="L75" s="21">
        <v>218748.31</v>
      </c>
      <c r="M75" s="21">
        <v>316972.96000000002</v>
      </c>
      <c r="N75" s="21">
        <v>423065.98</v>
      </c>
      <c r="O75" s="4"/>
      <c r="P75" s="5"/>
      <c r="Q75" s="5"/>
      <c r="R75" s="5"/>
      <c r="S75" s="4"/>
      <c r="T75" s="4"/>
      <c r="U75" s="4"/>
      <c r="V75" s="4"/>
      <c r="W75" s="4"/>
      <c r="X75" s="4"/>
      <c r="Y75" s="4"/>
    </row>
    <row r="76" spans="6:25" x14ac:dyDescent="0.2">
      <c r="F76" s="1" t="s">
        <v>27</v>
      </c>
      <c r="G76" s="21">
        <v>157533.70000000001</v>
      </c>
      <c r="H76" s="21">
        <v>223511.66</v>
      </c>
      <c r="I76" s="21">
        <v>329245.55</v>
      </c>
      <c r="K76" s="1" t="s">
        <v>27</v>
      </c>
      <c r="L76" s="21">
        <v>200244.38</v>
      </c>
      <c r="M76" s="21">
        <v>262654.99</v>
      </c>
      <c r="N76" s="21">
        <v>1295520.68</v>
      </c>
      <c r="O76" s="3"/>
      <c r="P76" s="5"/>
      <c r="Q76" s="5"/>
      <c r="R76" s="6"/>
      <c r="S76" s="3"/>
      <c r="T76" s="3"/>
      <c r="U76" s="3"/>
      <c r="V76" s="3"/>
      <c r="W76" s="3"/>
      <c r="X76" s="3"/>
      <c r="Y76" s="4"/>
    </row>
    <row r="77" spans="6:25" x14ac:dyDescent="0.2">
      <c r="F77" s="1" t="s">
        <v>28</v>
      </c>
      <c r="G77" s="21">
        <v>73735.03</v>
      </c>
      <c r="H77" s="21">
        <v>163341.84</v>
      </c>
      <c r="I77" s="21">
        <v>294143.12</v>
      </c>
      <c r="K77" s="1" t="s">
        <v>28</v>
      </c>
      <c r="L77" s="21">
        <v>129313.02</v>
      </c>
      <c r="M77" s="21">
        <v>301990.71000000002</v>
      </c>
      <c r="N77" s="21">
        <v>1188983.1299999999</v>
      </c>
      <c r="O77" s="4"/>
      <c r="P77" s="5"/>
      <c r="Q77" s="5"/>
      <c r="R77" s="5"/>
      <c r="S77" s="4"/>
      <c r="T77" s="4"/>
      <c r="U77" s="4"/>
      <c r="V77" s="4"/>
      <c r="W77" s="4"/>
      <c r="X77" s="4"/>
      <c r="Y77" s="4"/>
    </row>
    <row r="78" spans="6:25" x14ac:dyDescent="0.2">
      <c r="F78" s="1" t="s">
        <v>29</v>
      </c>
      <c r="G78" s="21">
        <v>55877.45</v>
      </c>
      <c r="H78" s="21">
        <v>53289.919999999998</v>
      </c>
      <c r="I78" s="21">
        <v>179056.81</v>
      </c>
      <c r="K78" s="1" t="s">
        <v>29</v>
      </c>
      <c r="L78" s="21">
        <v>114067.42</v>
      </c>
      <c r="M78" s="21">
        <v>102880.75</v>
      </c>
      <c r="N78" s="21">
        <v>617297.35</v>
      </c>
      <c r="O78" s="3"/>
      <c r="P78" s="5"/>
      <c r="Q78" s="5"/>
      <c r="R78" s="6"/>
      <c r="S78" s="3"/>
      <c r="T78" s="3"/>
      <c r="U78" s="3"/>
      <c r="V78" s="3"/>
      <c r="W78" s="3"/>
      <c r="X78" s="3"/>
      <c r="Y78" s="4"/>
    </row>
    <row r="79" spans="6:25" x14ac:dyDescent="0.2">
      <c r="F79" s="1" t="s">
        <v>30</v>
      </c>
      <c r="G79" s="21">
        <v>54734.080000000002</v>
      </c>
      <c r="H79" s="21">
        <v>65572.490000000005</v>
      </c>
      <c r="I79" s="21">
        <v>92902.27</v>
      </c>
      <c r="K79" s="1" t="s">
        <v>30</v>
      </c>
      <c r="L79" s="21">
        <v>154750.44</v>
      </c>
      <c r="M79" s="21">
        <v>189823.1</v>
      </c>
      <c r="N79" s="21">
        <v>564144.61</v>
      </c>
      <c r="O79" s="4"/>
      <c r="P79" s="5"/>
      <c r="Q79" s="5"/>
      <c r="R79" s="5"/>
      <c r="S79" s="4"/>
      <c r="T79" s="4"/>
      <c r="U79" s="4"/>
      <c r="V79" s="4"/>
      <c r="W79" s="4"/>
      <c r="X79" s="4"/>
      <c r="Y79" s="4"/>
    </row>
    <row r="80" spans="6:25" x14ac:dyDescent="0.2">
      <c r="F80" s="1" t="s">
        <v>31</v>
      </c>
      <c r="G80" s="21">
        <v>60189.38</v>
      </c>
      <c r="H80" s="21">
        <v>73667.09</v>
      </c>
      <c r="I80" s="21">
        <v>101299.35</v>
      </c>
      <c r="K80" s="1" t="s">
        <v>31</v>
      </c>
      <c r="L80" s="21">
        <v>123019.25</v>
      </c>
      <c r="M80" s="21">
        <v>191424.92</v>
      </c>
      <c r="N80" s="21">
        <v>498520.42</v>
      </c>
      <c r="O80" s="3"/>
      <c r="P80" s="5"/>
      <c r="Q80" s="5"/>
      <c r="R80" s="6"/>
      <c r="S80" s="3"/>
      <c r="T80" s="3"/>
      <c r="U80" s="3"/>
      <c r="V80" s="3"/>
      <c r="W80" s="3"/>
      <c r="X80" s="3"/>
      <c r="Y80" s="4"/>
    </row>
    <row r="81" spans="6:28" x14ac:dyDescent="0.2">
      <c r="F81" s="1" t="s">
        <v>32</v>
      </c>
      <c r="G81" s="21">
        <v>188386.14</v>
      </c>
      <c r="H81" s="21">
        <v>274902.98</v>
      </c>
      <c r="I81" s="21">
        <v>381532.38</v>
      </c>
      <c r="K81" s="1" t="s">
        <v>32</v>
      </c>
      <c r="L81" s="21">
        <v>216107.29</v>
      </c>
      <c r="M81" s="21">
        <v>273266.12</v>
      </c>
      <c r="N81" s="21">
        <v>738593.15</v>
      </c>
      <c r="O81" s="4"/>
      <c r="P81" s="5"/>
      <c r="Q81" s="5"/>
      <c r="R81" s="5"/>
      <c r="S81" s="4"/>
      <c r="T81" s="4"/>
      <c r="U81" s="4"/>
      <c r="V81" s="4"/>
      <c r="W81" s="4"/>
      <c r="X81" s="4"/>
      <c r="Y81" s="4"/>
    </row>
    <row r="82" spans="6:28" x14ac:dyDescent="0.2">
      <c r="F82" s="1" t="s">
        <v>33</v>
      </c>
      <c r="G82" s="21">
        <v>279427.3</v>
      </c>
      <c r="H82" s="21">
        <v>349174.74</v>
      </c>
      <c r="I82" s="2"/>
      <c r="K82" s="1" t="s">
        <v>33</v>
      </c>
      <c r="L82" s="21">
        <v>212748.48</v>
      </c>
      <c r="M82" s="21">
        <v>288014.75</v>
      </c>
      <c r="N82" s="2"/>
      <c r="O82" s="3"/>
      <c r="P82" s="5"/>
      <c r="Q82" s="5"/>
      <c r="R82" s="6"/>
      <c r="S82" s="3"/>
      <c r="T82" s="3"/>
      <c r="U82" s="3"/>
      <c r="V82" s="3"/>
      <c r="W82" s="3"/>
      <c r="X82" s="3"/>
      <c r="Y82" s="36" t="s">
        <v>781</v>
      </c>
      <c r="Z82" s="36">
        <v>2018</v>
      </c>
      <c r="AA82" s="36">
        <v>2019</v>
      </c>
      <c r="AB82" s="36">
        <v>2020</v>
      </c>
    </row>
    <row r="83" spans="6:28" x14ac:dyDescent="0.2">
      <c r="F83" s="1" t="s">
        <v>34</v>
      </c>
      <c r="G83" s="21">
        <v>242966.35</v>
      </c>
      <c r="H83" s="21">
        <v>299705.37</v>
      </c>
      <c r="I83" s="2"/>
      <c r="K83" s="1" t="s">
        <v>34</v>
      </c>
      <c r="L83" s="21">
        <v>214677.23</v>
      </c>
      <c r="M83" s="21">
        <v>289900.09000000003</v>
      </c>
      <c r="N83" s="2"/>
      <c r="O83" s="5"/>
      <c r="P83" s="5"/>
      <c r="Q83" s="5"/>
      <c r="R83" s="5"/>
      <c r="S83" s="5"/>
      <c r="T83" s="4"/>
      <c r="U83" s="4"/>
      <c r="V83" s="4"/>
      <c r="W83" s="4"/>
      <c r="X83" s="4"/>
      <c r="Y83" s="36" t="s">
        <v>713</v>
      </c>
      <c r="Z83" s="37">
        <v>37204143</v>
      </c>
      <c r="AA83" s="37">
        <v>47591180.799999997</v>
      </c>
      <c r="AB83" s="37">
        <v>36528784.209999993</v>
      </c>
    </row>
    <row r="84" spans="6:28" x14ac:dyDescent="0.2">
      <c r="F84" s="1" t="s">
        <v>35</v>
      </c>
      <c r="G84" s="21">
        <v>293413.96999999997</v>
      </c>
      <c r="H84" s="21">
        <v>367186.98</v>
      </c>
      <c r="I84" s="2"/>
      <c r="K84" s="1" t="s">
        <v>35</v>
      </c>
      <c r="L84" s="21">
        <v>301864.94</v>
      </c>
      <c r="M84" s="21">
        <v>354099.66</v>
      </c>
      <c r="N84" s="2"/>
      <c r="O84" s="6"/>
      <c r="P84" s="5"/>
      <c r="Q84" s="5"/>
      <c r="R84" s="5"/>
      <c r="S84" s="5"/>
      <c r="T84" s="3"/>
      <c r="U84" s="3"/>
      <c r="V84" s="3"/>
      <c r="W84" s="3"/>
      <c r="X84" s="3"/>
      <c r="Y84" s="36" t="s">
        <v>724</v>
      </c>
      <c r="Z84" s="37">
        <v>36455016.719999999</v>
      </c>
      <c r="AA84" s="37">
        <v>46548047.959999993</v>
      </c>
      <c r="AB84" s="37">
        <v>52006268.969999999</v>
      </c>
    </row>
    <row r="85" spans="6:28" x14ac:dyDescent="0.2">
      <c r="F85" s="1" t="s">
        <v>36</v>
      </c>
      <c r="G85" s="2">
        <f>SUM(G73:G84)</f>
        <v>1891317.6400000001</v>
      </c>
      <c r="H85" s="2">
        <f t="shared" ref="H85" si="11">SUM(H73:H84)</f>
        <v>2506952.02</v>
      </c>
      <c r="I85" s="2">
        <f>SUM(I73:I84)</f>
        <v>1990727.98</v>
      </c>
      <c r="K85" s="1" t="s">
        <v>36</v>
      </c>
      <c r="L85" s="2">
        <f>SUM(L73:L84)</f>
        <v>2290111.0699999998</v>
      </c>
      <c r="M85" s="2">
        <f t="shared" ref="M85" si="12">SUM(M73:M84)</f>
        <v>3101508.71</v>
      </c>
      <c r="N85" s="2">
        <f>SUM(N73:N84)</f>
        <v>6028459.0499999998</v>
      </c>
      <c r="O85" s="4"/>
      <c r="P85" s="5"/>
      <c r="Q85" s="5"/>
      <c r="R85" s="5"/>
      <c r="S85" s="5"/>
      <c r="T85" s="4"/>
      <c r="U85" s="4"/>
      <c r="V85" s="4"/>
      <c r="W85" s="4"/>
      <c r="X85" s="4"/>
      <c r="Y85" s="4"/>
    </row>
    <row r="86" spans="6:28" x14ac:dyDescent="0.2">
      <c r="K86" s="4"/>
      <c r="L86" s="4"/>
      <c r="M86" s="4"/>
      <c r="N86" s="4"/>
      <c r="O86" s="3"/>
      <c r="P86" s="5"/>
      <c r="Q86" s="5"/>
      <c r="R86" s="6"/>
      <c r="S86" s="5"/>
      <c r="T86" s="3"/>
      <c r="U86" s="3"/>
      <c r="V86" s="3"/>
      <c r="W86" s="3"/>
      <c r="X86" s="3"/>
      <c r="Y86" s="3"/>
    </row>
    <row r="87" spans="6:28" x14ac:dyDescent="0.2">
      <c r="F87" s="46" t="s">
        <v>12</v>
      </c>
      <c r="G87" s="46"/>
      <c r="H87" s="46"/>
      <c r="I87" s="46"/>
      <c r="K87" s="46" t="s">
        <v>12</v>
      </c>
      <c r="L87" s="46"/>
      <c r="M87" s="46"/>
      <c r="N87" s="46"/>
      <c r="O87" s="4"/>
      <c r="P87" s="5"/>
      <c r="Q87" s="5"/>
      <c r="R87" s="5"/>
      <c r="S87" s="5"/>
      <c r="T87" s="4"/>
      <c r="U87" s="4"/>
      <c r="V87" s="4"/>
      <c r="W87" s="4"/>
      <c r="X87" s="4"/>
      <c r="Y87" s="4"/>
    </row>
    <row r="88" spans="6:28" x14ac:dyDescent="0.2">
      <c r="F88" s="1"/>
      <c r="G88" s="1" t="s">
        <v>338</v>
      </c>
      <c r="H88" s="1" t="s">
        <v>339</v>
      </c>
      <c r="I88" s="1" t="s">
        <v>340</v>
      </c>
      <c r="K88" s="1"/>
      <c r="L88" s="1" t="s">
        <v>369</v>
      </c>
      <c r="M88" s="1" t="s">
        <v>370</v>
      </c>
      <c r="N88" s="1" t="s">
        <v>371</v>
      </c>
      <c r="O88" s="3"/>
      <c r="P88" s="5"/>
      <c r="Q88" s="5"/>
      <c r="R88" s="6"/>
      <c r="S88" s="5"/>
      <c r="T88" s="3"/>
      <c r="U88" s="3"/>
      <c r="V88" s="3"/>
      <c r="W88" s="3"/>
      <c r="X88" s="3"/>
      <c r="Y88" s="3"/>
    </row>
    <row r="89" spans="6:28" x14ac:dyDescent="0.2">
      <c r="F89" s="1" t="s">
        <v>24</v>
      </c>
      <c r="G89" s="21">
        <v>23577.79</v>
      </c>
      <c r="H89" s="21">
        <v>31257.54</v>
      </c>
      <c r="I89" s="21">
        <v>43138.76</v>
      </c>
      <c r="K89" s="1" t="s">
        <v>24</v>
      </c>
      <c r="L89" s="21">
        <v>47768.08</v>
      </c>
      <c r="M89" s="21">
        <v>40368.11</v>
      </c>
      <c r="N89" s="21">
        <v>43663.28</v>
      </c>
      <c r="O89" s="4"/>
      <c r="P89" s="5"/>
      <c r="Q89" s="5"/>
      <c r="R89" s="5"/>
      <c r="S89" s="5"/>
      <c r="T89" s="4"/>
      <c r="U89" s="4"/>
      <c r="V89" s="4"/>
      <c r="W89" s="4"/>
      <c r="X89" s="4"/>
      <c r="Y89" s="4"/>
    </row>
    <row r="90" spans="6:28" x14ac:dyDescent="0.2">
      <c r="F90" s="1" t="s">
        <v>25</v>
      </c>
      <c r="G90" s="21">
        <v>17897.98</v>
      </c>
      <c r="H90" s="21">
        <v>27477.74</v>
      </c>
      <c r="I90" s="21">
        <v>41749.35</v>
      </c>
      <c r="K90" s="1" t="s">
        <v>25</v>
      </c>
      <c r="L90" s="21">
        <v>52836.89</v>
      </c>
      <c r="M90" s="21">
        <v>56384.5</v>
      </c>
      <c r="N90" s="21">
        <v>52930.57</v>
      </c>
      <c r="O90" s="3"/>
      <c r="P90" s="5"/>
      <c r="Q90" s="5"/>
      <c r="R90" s="6"/>
      <c r="S90" s="5"/>
      <c r="T90" s="3"/>
      <c r="U90" s="3"/>
      <c r="V90" s="3"/>
      <c r="W90" s="3"/>
      <c r="X90" s="3"/>
      <c r="Y90" s="3"/>
    </row>
    <row r="91" spans="6:28" x14ac:dyDescent="0.2">
      <c r="F91" s="1" t="s">
        <v>26</v>
      </c>
      <c r="G91" s="21">
        <v>20716.07</v>
      </c>
      <c r="H91" s="21">
        <v>33537.25</v>
      </c>
      <c r="I91" s="21">
        <v>47986.02</v>
      </c>
      <c r="K91" s="1" t="s">
        <v>26</v>
      </c>
      <c r="L91" s="21">
        <v>102045.79</v>
      </c>
      <c r="M91" s="21">
        <v>84723.25</v>
      </c>
      <c r="N91" s="21">
        <v>62118.97</v>
      </c>
      <c r="O91" s="4"/>
      <c r="P91" s="5"/>
      <c r="Q91" s="5"/>
      <c r="R91" s="5"/>
      <c r="S91" s="5"/>
      <c r="T91" s="4"/>
      <c r="U91" s="4"/>
      <c r="V91" s="4"/>
      <c r="W91" s="4"/>
      <c r="X91" s="4"/>
      <c r="Y91" s="4"/>
    </row>
    <row r="92" spans="6:28" x14ac:dyDescent="0.2">
      <c r="F92" s="1" t="s">
        <v>27</v>
      </c>
      <c r="G92" s="21">
        <v>19901.62</v>
      </c>
      <c r="H92" s="21">
        <v>35811.75</v>
      </c>
      <c r="I92" s="21">
        <v>40205.06</v>
      </c>
      <c r="K92" s="1" t="s">
        <v>27</v>
      </c>
      <c r="L92" s="21">
        <v>141227.01999999999</v>
      </c>
      <c r="M92" s="21">
        <v>117519.23</v>
      </c>
      <c r="N92" s="21">
        <v>42549.69</v>
      </c>
      <c r="O92" s="3"/>
      <c r="P92" s="5"/>
      <c r="Q92" s="5"/>
      <c r="R92" s="6"/>
      <c r="S92" s="5"/>
      <c r="T92" s="3"/>
      <c r="U92" s="3"/>
      <c r="V92" s="3"/>
      <c r="W92" s="3"/>
      <c r="X92" s="3"/>
      <c r="Y92" s="3"/>
    </row>
    <row r="93" spans="6:28" x14ac:dyDescent="0.2">
      <c r="F93" s="1" t="s">
        <v>28</v>
      </c>
      <c r="G93" s="21">
        <v>15930.35</v>
      </c>
      <c r="H93" s="21">
        <v>36260.050000000003</v>
      </c>
      <c r="I93" s="21">
        <v>48165.21</v>
      </c>
      <c r="K93" s="1" t="s">
        <v>28</v>
      </c>
      <c r="L93" s="21">
        <v>77006.73</v>
      </c>
      <c r="M93" s="21">
        <v>111651.28</v>
      </c>
      <c r="N93" s="21">
        <v>66618.100000000006</v>
      </c>
      <c r="O93" s="4"/>
      <c r="P93" s="5"/>
      <c r="Q93" s="5"/>
      <c r="R93" s="4"/>
      <c r="S93" s="5"/>
      <c r="T93" s="4"/>
      <c r="U93" s="4"/>
      <c r="V93" s="4"/>
      <c r="W93" s="4"/>
      <c r="X93" s="4"/>
      <c r="Y93" s="4"/>
    </row>
    <row r="94" spans="6:28" x14ac:dyDescent="0.2">
      <c r="F94" s="1" t="s">
        <v>29</v>
      </c>
      <c r="G94" s="21">
        <v>14813.05</v>
      </c>
      <c r="H94" s="21">
        <v>25666.84</v>
      </c>
      <c r="I94" s="21">
        <v>39201.64</v>
      </c>
      <c r="K94" s="1" t="s">
        <v>29</v>
      </c>
      <c r="L94" s="21">
        <v>34162.33</v>
      </c>
      <c r="M94" s="21">
        <v>36765.160000000003</v>
      </c>
      <c r="N94" s="21">
        <v>81334.39</v>
      </c>
      <c r="O94" s="3"/>
      <c r="P94" s="5"/>
      <c r="Q94" s="5"/>
      <c r="R94" s="3"/>
      <c r="S94" s="5"/>
      <c r="T94" s="3"/>
      <c r="U94" s="3"/>
      <c r="V94" s="3"/>
      <c r="W94" s="3"/>
      <c r="X94" s="3"/>
      <c r="Y94" s="3"/>
    </row>
    <row r="95" spans="6:28" x14ac:dyDescent="0.2">
      <c r="F95" s="1" t="s">
        <v>30</v>
      </c>
      <c r="G95" s="21">
        <v>15373.23</v>
      </c>
      <c r="H95" s="21">
        <v>22313.86</v>
      </c>
      <c r="I95" s="21">
        <v>52161.52</v>
      </c>
      <c r="K95" s="1" t="s">
        <v>30</v>
      </c>
      <c r="L95" s="21">
        <v>37616.300000000003</v>
      </c>
      <c r="M95" s="21">
        <v>40330.400000000001</v>
      </c>
      <c r="N95" s="21">
        <v>48351.31</v>
      </c>
      <c r="O95" s="4"/>
      <c r="P95" s="5"/>
      <c r="Q95" s="5"/>
      <c r="R95" s="4"/>
      <c r="S95" s="5"/>
      <c r="T95" s="4"/>
      <c r="U95" s="4"/>
      <c r="V95" s="4"/>
      <c r="W95" s="4"/>
      <c r="X95" s="4"/>
      <c r="Y95" s="4"/>
    </row>
    <row r="96" spans="6:28" x14ac:dyDescent="0.2">
      <c r="F96" s="1" t="s">
        <v>31</v>
      </c>
      <c r="G96" s="21">
        <v>18248.830000000002</v>
      </c>
      <c r="H96" s="21">
        <v>36505.46</v>
      </c>
      <c r="I96" s="21">
        <v>62626.080000000002</v>
      </c>
      <c r="K96" s="1" t="s">
        <v>31</v>
      </c>
      <c r="L96" s="21">
        <v>39641.29</v>
      </c>
      <c r="M96" s="21">
        <v>36098.959999999999</v>
      </c>
      <c r="N96" s="21">
        <v>56563.64</v>
      </c>
      <c r="O96" s="3"/>
      <c r="P96" s="5"/>
      <c r="Q96" s="5"/>
      <c r="R96" s="3"/>
      <c r="S96" s="5"/>
      <c r="T96" s="3"/>
      <c r="U96" s="3"/>
      <c r="V96" s="3"/>
      <c r="W96" s="3"/>
      <c r="X96" s="3"/>
      <c r="Y96" s="3"/>
    </row>
    <row r="97" spans="6:25" x14ac:dyDescent="0.2">
      <c r="F97" s="1" t="s">
        <v>32</v>
      </c>
      <c r="G97" s="21">
        <v>31805.24</v>
      </c>
      <c r="H97" s="21">
        <v>66050.36</v>
      </c>
      <c r="I97" s="21">
        <v>104999.13</v>
      </c>
      <c r="K97" s="1" t="s">
        <v>32</v>
      </c>
      <c r="L97" s="21">
        <v>61216.85</v>
      </c>
      <c r="M97" s="21">
        <v>55081.63</v>
      </c>
      <c r="N97" s="21">
        <v>77192.23</v>
      </c>
      <c r="O97" s="4"/>
      <c r="P97" s="5"/>
      <c r="Q97" s="5"/>
      <c r="R97" s="4"/>
      <c r="S97" s="5"/>
      <c r="T97" s="4"/>
      <c r="U97" s="4"/>
      <c r="V97" s="4"/>
      <c r="W97" s="4"/>
      <c r="X97" s="4"/>
      <c r="Y97" s="4"/>
    </row>
    <row r="98" spans="6:25" x14ac:dyDescent="0.2">
      <c r="F98" s="1" t="s">
        <v>33</v>
      </c>
      <c r="G98" s="21">
        <v>26249.88</v>
      </c>
      <c r="H98" s="21">
        <v>66138.679999999993</v>
      </c>
      <c r="I98" s="2"/>
      <c r="K98" s="1" t="s">
        <v>33</v>
      </c>
      <c r="L98" s="21">
        <v>53190.79</v>
      </c>
      <c r="M98" s="21">
        <v>52881.62</v>
      </c>
      <c r="N98" s="2"/>
      <c r="O98" s="3"/>
      <c r="P98" s="5"/>
      <c r="Q98" s="5"/>
      <c r="R98" s="3"/>
      <c r="S98" s="5"/>
      <c r="T98" s="3"/>
      <c r="U98" s="3"/>
      <c r="V98" s="3"/>
      <c r="W98" s="3"/>
      <c r="X98" s="3"/>
      <c r="Y98" s="3"/>
    </row>
    <row r="99" spans="6:25" x14ac:dyDescent="0.2">
      <c r="F99" s="1" t="s">
        <v>34</v>
      </c>
      <c r="G99" s="21">
        <v>32886.36</v>
      </c>
      <c r="H99" s="21">
        <v>68369.38</v>
      </c>
      <c r="I99" s="2"/>
      <c r="K99" s="1" t="s">
        <v>34</v>
      </c>
      <c r="L99" s="21">
        <v>36413.410000000003</v>
      </c>
      <c r="M99" s="21">
        <v>33508.57</v>
      </c>
      <c r="N99" s="2"/>
      <c r="O99" s="4"/>
      <c r="P99" s="5"/>
      <c r="Q99" s="5"/>
      <c r="R99" s="4"/>
      <c r="S99" s="5"/>
      <c r="T99" s="4"/>
      <c r="U99" s="4"/>
      <c r="V99" s="4"/>
      <c r="W99" s="4"/>
      <c r="X99" s="4"/>
      <c r="Y99" s="4"/>
    </row>
    <row r="100" spans="6:25" x14ac:dyDescent="0.2">
      <c r="F100" s="1" t="s">
        <v>35</v>
      </c>
      <c r="G100" s="21">
        <v>39589.14</v>
      </c>
      <c r="H100" s="21">
        <v>72994.37</v>
      </c>
      <c r="I100" s="2"/>
      <c r="K100" s="1" t="s">
        <v>35</v>
      </c>
      <c r="L100" s="21">
        <v>45253.8</v>
      </c>
      <c r="M100" s="21">
        <v>27961.71</v>
      </c>
      <c r="N100" s="2"/>
      <c r="O100" s="3"/>
      <c r="P100" s="5"/>
      <c r="Q100" s="5"/>
      <c r="R100" s="3"/>
      <c r="S100" s="5"/>
      <c r="T100" s="3"/>
      <c r="U100" s="3"/>
      <c r="V100" s="3"/>
      <c r="W100" s="3"/>
      <c r="X100" s="3"/>
      <c r="Y100" s="3"/>
    </row>
    <row r="101" spans="6:25" x14ac:dyDescent="0.2">
      <c r="F101" s="1" t="s">
        <v>36</v>
      </c>
      <c r="G101" s="2">
        <f>SUM(G89:G100)</f>
        <v>276989.54000000004</v>
      </c>
      <c r="H101" s="2">
        <f t="shared" ref="H101" si="13">SUM(H89:H100)</f>
        <v>522383.28</v>
      </c>
      <c r="I101" s="2">
        <f>SUM(I89:I100)</f>
        <v>480232.77</v>
      </c>
      <c r="K101" s="1" t="s">
        <v>36</v>
      </c>
      <c r="L101" s="2">
        <f>SUM(L89:L100)</f>
        <v>728379.28000000014</v>
      </c>
      <c r="M101" s="2">
        <f t="shared" ref="M101" si="14">SUM(M89:M100)</f>
        <v>693274.41999999993</v>
      </c>
      <c r="N101" s="2">
        <f>SUM(N89:N100)</f>
        <v>531322.18000000005</v>
      </c>
      <c r="O101" s="4"/>
      <c r="P101" s="5"/>
      <c r="Q101" s="5"/>
      <c r="R101" s="4"/>
      <c r="S101" s="5"/>
      <c r="T101" s="4"/>
      <c r="U101" s="4"/>
      <c r="V101" s="4"/>
      <c r="W101" s="4"/>
      <c r="X101" s="4"/>
      <c r="Y101" s="4"/>
    </row>
    <row r="102" spans="6:25" x14ac:dyDescent="0.2">
      <c r="K102" s="4"/>
      <c r="L102" s="4"/>
      <c r="M102" s="4"/>
      <c r="N102" s="4"/>
      <c r="O102" s="3"/>
      <c r="P102" s="5"/>
      <c r="Q102" s="5"/>
      <c r="R102" s="3"/>
      <c r="S102" s="5"/>
      <c r="T102" s="3"/>
      <c r="U102" s="3"/>
      <c r="V102" s="3"/>
      <c r="W102" s="3"/>
      <c r="X102" s="3"/>
      <c r="Y102" s="3"/>
    </row>
    <row r="103" spans="6:25" x14ac:dyDescent="0.2">
      <c r="K103" s="4"/>
      <c r="L103" s="4"/>
      <c r="M103" s="4"/>
      <c r="N103" s="4"/>
      <c r="O103" s="4"/>
      <c r="P103" s="5"/>
      <c r="Q103" s="5"/>
      <c r="R103" s="4"/>
      <c r="S103" s="5"/>
      <c r="T103" s="4"/>
      <c r="U103" s="4"/>
      <c r="V103" s="4"/>
      <c r="W103" s="4"/>
      <c r="X103" s="4"/>
      <c r="Y103" s="4"/>
    </row>
    <row r="104" spans="6:25" x14ac:dyDescent="0.2">
      <c r="F104" s="46" t="s">
        <v>12</v>
      </c>
      <c r="G104" s="46"/>
      <c r="H104" s="46"/>
      <c r="I104" s="46"/>
      <c r="K104" s="46" t="s">
        <v>12</v>
      </c>
      <c r="L104" s="46"/>
      <c r="M104" s="46"/>
      <c r="N104" s="46"/>
      <c r="O104" s="3"/>
      <c r="P104" s="5"/>
      <c r="Q104" s="5"/>
      <c r="R104" s="3"/>
      <c r="S104" s="5"/>
      <c r="T104" s="3"/>
      <c r="U104" s="3"/>
      <c r="V104" s="3"/>
      <c r="W104" s="3"/>
      <c r="X104" s="3"/>
      <c r="Y104" s="3"/>
    </row>
    <row r="105" spans="6:25" x14ac:dyDescent="0.2">
      <c r="F105" s="1"/>
      <c r="G105" s="1" t="s">
        <v>341</v>
      </c>
      <c r="H105" s="1" t="s">
        <v>342</v>
      </c>
      <c r="I105" s="1" t="s">
        <v>343</v>
      </c>
      <c r="K105" s="1"/>
      <c r="L105" s="1" t="s">
        <v>372</v>
      </c>
      <c r="M105" s="1" t="s">
        <v>342</v>
      </c>
      <c r="N105" s="1" t="s">
        <v>343</v>
      </c>
      <c r="O105" s="4"/>
      <c r="P105" s="5"/>
      <c r="Q105" s="5"/>
      <c r="R105" s="4"/>
      <c r="S105" s="5"/>
      <c r="T105" s="4"/>
      <c r="U105" s="4"/>
      <c r="V105" s="4"/>
      <c r="W105" s="4"/>
      <c r="X105" s="4"/>
      <c r="Y105" s="4"/>
    </row>
    <row r="106" spans="6:25" x14ac:dyDescent="0.2">
      <c r="F106" s="1" t="s">
        <v>24</v>
      </c>
      <c r="G106" s="21">
        <v>905726.47</v>
      </c>
      <c r="H106" s="21">
        <v>1056642.28</v>
      </c>
      <c r="I106" s="21">
        <v>1235705.68</v>
      </c>
      <c r="K106" s="1" t="s">
        <v>24</v>
      </c>
      <c r="L106" s="21">
        <v>56017.84</v>
      </c>
      <c r="M106" s="21">
        <v>99121.4</v>
      </c>
      <c r="N106" s="21">
        <v>79545.990000000005</v>
      </c>
      <c r="O106" s="3"/>
      <c r="P106" s="5"/>
      <c r="Q106" s="5"/>
      <c r="R106" s="3"/>
      <c r="S106" s="5"/>
      <c r="T106" s="3"/>
      <c r="U106" s="3"/>
      <c r="V106" s="3"/>
      <c r="W106" s="3"/>
      <c r="X106" s="3"/>
      <c r="Y106" s="3"/>
    </row>
    <row r="107" spans="6:25" x14ac:dyDescent="0.2">
      <c r="F107" s="1" t="s">
        <v>25</v>
      </c>
      <c r="G107" s="21">
        <v>764710.12</v>
      </c>
      <c r="H107" s="21">
        <v>1079022.28</v>
      </c>
      <c r="I107" s="21">
        <v>1309353.6000000001</v>
      </c>
      <c r="J107" s="4"/>
      <c r="K107" s="1" t="s">
        <v>25</v>
      </c>
      <c r="L107" s="21">
        <v>47157.79</v>
      </c>
      <c r="M107" s="21">
        <v>59388.45</v>
      </c>
      <c r="N107" s="21">
        <v>57580.02</v>
      </c>
      <c r="O107" s="4"/>
      <c r="P107" s="5"/>
      <c r="Q107" s="5"/>
      <c r="R107" s="4"/>
      <c r="S107" s="5"/>
      <c r="T107" s="4"/>
      <c r="U107" s="4"/>
      <c r="V107" s="4"/>
      <c r="W107" s="4"/>
      <c r="X107" s="4"/>
      <c r="Y107" s="4"/>
    </row>
    <row r="108" spans="6:25" x14ac:dyDescent="0.2">
      <c r="F108" s="1" t="s">
        <v>26</v>
      </c>
      <c r="G108" s="21">
        <v>1034045.15</v>
      </c>
      <c r="H108" s="21">
        <v>1231082.83</v>
      </c>
      <c r="I108" s="21">
        <v>991460.03</v>
      </c>
      <c r="J108" s="4"/>
      <c r="K108" s="1" t="s">
        <v>26</v>
      </c>
      <c r="L108" s="21">
        <v>39304.769999999997</v>
      </c>
      <c r="M108" s="21">
        <v>47213.17</v>
      </c>
      <c r="N108" s="21">
        <v>34796.959999999999</v>
      </c>
      <c r="O108" s="3"/>
      <c r="P108" s="5"/>
      <c r="Q108" s="5"/>
      <c r="R108" s="3"/>
      <c r="S108" s="5"/>
      <c r="T108" s="3"/>
      <c r="U108" s="3"/>
      <c r="V108" s="3"/>
      <c r="W108" s="3"/>
      <c r="X108" s="3"/>
      <c r="Y108" s="3"/>
    </row>
    <row r="109" spans="6:25" x14ac:dyDescent="0.2">
      <c r="F109" s="1" t="s">
        <v>27</v>
      </c>
      <c r="G109" s="21">
        <v>1262264.6200000001</v>
      </c>
      <c r="H109" s="21">
        <v>1462387.18</v>
      </c>
      <c r="I109" s="21">
        <v>1067575.1499999999</v>
      </c>
      <c r="J109" s="4"/>
      <c r="K109" s="1" t="s">
        <v>27</v>
      </c>
      <c r="L109" s="21">
        <v>14153.09</v>
      </c>
      <c r="M109" s="21">
        <v>24887.21</v>
      </c>
      <c r="N109" s="21">
        <v>22870.6</v>
      </c>
      <c r="O109" s="4"/>
      <c r="P109" s="5"/>
      <c r="Q109" s="5"/>
      <c r="R109" s="4"/>
      <c r="S109" s="4"/>
      <c r="T109" s="4"/>
      <c r="U109" s="4"/>
      <c r="V109" s="4"/>
      <c r="W109" s="4"/>
      <c r="X109" s="4"/>
      <c r="Y109" s="4"/>
    </row>
    <row r="110" spans="6:25" x14ac:dyDescent="0.2">
      <c r="F110" s="1" t="s">
        <v>28</v>
      </c>
      <c r="G110" s="21">
        <v>1253199.3400000001</v>
      </c>
      <c r="H110" s="21">
        <v>1435041.08</v>
      </c>
      <c r="I110" s="21">
        <v>1271506</v>
      </c>
      <c r="J110" s="4"/>
      <c r="K110" s="1" t="s">
        <v>28</v>
      </c>
      <c r="L110" s="21">
        <v>6614.18</v>
      </c>
      <c r="M110" s="21">
        <v>20100.169999999998</v>
      </c>
      <c r="N110" s="21">
        <v>17496.39</v>
      </c>
      <c r="O110" s="3"/>
      <c r="P110" s="5"/>
      <c r="Q110" s="5"/>
      <c r="R110" s="3"/>
      <c r="S110" s="3"/>
      <c r="T110" s="3"/>
      <c r="U110" s="3"/>
      <c r="V110" s="3"/>
      <c r="W110" s="3"/>
      <c r="X110" s="4"/>
      <c r="Y110" s="4"/>
    </row>
    <row r="111" spans="6:25" x14ac:dyDescent="0.2">
      <c r="F111" s="1" t="s">
        <v>29</v>
      </c>
      <c r="G111" s="21">
        <v>1001010.38</v>
      </c>
      <c r="H111" s="21">
        <v>1392934.11</v>
      </c>
      <c r="I111" s="21">
        <v>1900354.18</v>
      </c>
      <c r="J111" s="4"/>
      <c r="K111" s="1" t="s">
        <v>29</v>
      </c>
      <c r="L111" s="21">
        <v>6562.35</v>
      </c>
      <c r="M111" s="21">
        <v>5311.9</v>
      </c>
      <c r="N111" s="21">
        <v>9854.0300000000007</v>
      </c>
      <c r="O111" s="4"/>
      <c r="P111" s="5"/>
      <c r="Q111" s="5"/>
      <c r="R111" s="4"/>
      <c r="S111" s="4"/>
      <c r="T111" s="4"/>
      <c r="U111" s="4"/>
      <c r="V111" s="4"/>
      <c r="W111" s="4"/>
      <c r="X111" s="4"/>
      <c r="Y111" s="4"/>
    </row>
    <row r="112" spans="6:25" x14ac:dyDescent="0.2">
      <c r="F112" s="1" t="s">
        <v>30</v>
      </c>
      <c r="G112" s="21">
        <v>900216.17</v>
      </c>
      <c r="H112" s="21">
        <v>1147040.6200000001</v>
      </c>
      <c r="I112" s="21">
        <v>1507770.62</v>
      </c>
      <c r="J112" s="4"/>
      <c r="K112" s="1" t="s">
        <v>30</v>
      </c>
      <c r="L112" s="21">
        <v>6562.95</v>
      </c>
      <c r="M112" s="21">
        <v>10290.44</v>
      </c>
      <c r="N112" s="21">
        <v>6900.11</v>
      </c>
      <c r="O112" s="4"/>
      <c r="P112" s="4"/>
      <c r="Q112" s="5"/>
      <c r="R112" s="3"/>
      <c r="S112" s="3"/>
      <c r="T112" s="3"/>
      <c r="U112" s="3"/>
      <c r="V112" s="3"/>
      <c r="W112" s="3"/>
      <c r="X112" s="4"/>
      <c r="Y112" s="4"/>
    </row>
    <row r="113" spans="6:25" x14ac:dyDescent="0.2">
      <c r="F113" s="1" t="s">
        <v>31</v>
      </c>
      <c r="G113" s="21">
        <v>878066.76</v>
      </c>
      <c r="H113" s="22">
        <v>1093060.9099999999</v>
      </c>
      <c r="I113" s="21">
        <v>1420382.79</v>
      </c>
      <c r="J113" s="4"/>
      <c r="K113" s="1" t="s">
        <v>31</v>
      </c>
      <c r="L113" s="21">
        <v>8157.46</v>
      </c>
      <c r="M113" s="21">
        <v>14150.57</v>
      </c>
      <c r="N113" s="21">
        <v>14001.83</v>
      </c>
      <c r="O113" s="4"/>
      <c r="P113" s="4"/>
      <c r="Q113" s="5"/>
      <c r="R113" s="4"/>
      <c r="S113" s="4"/>
      <c r="T113" s="4"/>
      <c r="U113" s="4"/>
      <c r="V113" s="4"/>
      <c r="W113" s="4"/>
      <c r="X113" s="4"/>
      <c r="Y113" s="4"/>
    </row>
    <row r="114" spans="6:25" x14ac:dyDescent="0.2">
      <c r="F114" s="1" t="s">
        <v>32</v>
      </c>
      <c r="G114" s="21">
        <v>982163.64</v>
      </c>
      <c r="H114" s="21">
        <v>1290962.6000000001</v>
      </c>
      <c r="I114" s="21">
        <v>1502960.11</v>
      </c>
      <c r="J114" s="4"/>
      <c r="K114" s="1" t="s">
        <v>32</v>
      </c>
      <c r="L114" s="21">
        <v>40231.25</v>
      </c>
      <c r="M114" s="21">
        <v>71755.45</v>
      </c>
      <c r="N114" s="21">
        <v>63765.22</v>
      </c>
      <c r="O114" s="4"/>
      <c r="P114" s="4"/>
      <c r="Q114" s="5"/>
      <c r="R114" s="3"/>
      <c r="S114" s="3"/>
      <c r="T114" s="3"/>
      <c r="U114" s="3"/>
      <c r="V114" s="3"/>
      <c r="W114" s="3"/>
      <c r="X114" s="4"/>
      <c r="Y114" s="4"/>
    </row>
    <row r="115" spans="6:25" x14ac:dyDescent="0.2">
      <c r="F115" s="1" t="s">
        <v>33</v>
      </c>
      <c r="G115" s="21">
        <v>1103364.51</v>
      </c>
      <c r="H115" s="21">
        <v>1440566.92</v>
      </c>
      <c r="I115" s="2"/>
      <c r="J115" s="4"/>
      <c r="K115" s="1" t="s">
        <v>33</v>
      </c>
      <c r="L115" s="21">
        <v>92674.68</v>
      </c>
      <c r="M115" s="21">
        <v>129973.68</v>
      </c>
      <c r="N115" s="2"/>
      <c r="O115" s="3"/>
      <c r="P115" s="3"/>
      <c r="Q115" s="5"/>
      <c r="R115" s="4"/>
      <c r="S115" s="4"/>
      <c r="T115" s="4"/>
      <c r="U115" s="4"/>
      <c r="V115" s="4"/>
      <c r="W115" s="4"/>
      <c r="X115" s="4"/>
      <c r="Y115" s="4"/>
    </row>
    <row r="116" spans="6:25" x14ac:dyDescent="0.2">
      <c r="F116" s="1" t="s">
        <v>34</v>
      </c>
      <c r="G116" s="21">
        <v>1525239.31</v>
      </c>
      <c r="H116" s="21">
        <v>1874558.26</v>
      </c>
      <c r="I116" s="2"/>
      <c r="J116" s="4"/>
      <c r="K116" s="1" t="s">
        <v>34</v>
      </c>
      <c r="L116" s="21">
        <v>117797.42</v>
      </c>
      <c r="M116" s="21">
        <v>132594.46</v>
      </c>
      <c r="N116" s="2"/>
      <c r="O116" s="4"/>
      <c r="P116" s="4"/>
      <c r="Q116" s="5"/>
      <c r="R116" s="4"/>
      <c r="S116" s="4"/>
      <c r="T116" s="4"/>
      <c r="U116" s="4"/>
      <c r="V116" s="4"/>
      <c r="W116" s="4"/>
      <c r="X116" s="4"/>
      <c r="Y116" s="4"/>
    </row>
    <row r="117" spans="6:25" x14ac:dyDescent="0.2">
      <c r="F117" s="1" t="s">
        <v>35</v>
      </c>
      <c r="G117" s="21">
        <v>2781874.83</v>
      </c>
      <c r="H117" s="21">
        <v>3253510.14</v>
      </c>
      <c r="I117" s="2"/>
      <c r="J117" s="4"/>
      <c r="K117" s="1" t="s">
        <v>35</v>
      </c>
      <c r="L117" s="21">
        <v>123641.31</v>
      </c>
      <c r="M117" s="21">
        <v>124579.81</v>
      </c>
      <c r="N117" s="2"/>
      <c r="O117" s="3"/>
      <c r="P117" s="4"/>
      <c r="Q117" s="5"/>
      <c r="R117" s="3"/>
      <c r="S117" s="3"/>
      <c r="T117" s="3"/>
      <c r="U117" s="3"/>
      <c r="V117" s="3"/>
      <c r="W117" s="3"/>
      <c r="X117" s="4"/>
      <c r="Y117" s="4"/>
    </row>
    <row r="118" spans="6:25" x14ac:dyDescent="0.2">
      <c r="F118" s="1" t="s">
        <v>36</v>
      </c>
      <c r="G118" s="2">
        <f>SUM(G106:G117)</f>
        <v>14391881.300000001</v>
      </c>
      <c r="H118" s="2">
        <f t="shared" ref="H118" si="15">SUM(H106:H117)</f>
        <v>17756809.210000001</v>
      </c>
      <c r="I118" s="2">
        <f>SUM(I106:I117)</f>
        <v>12207068.16</v>
      </c>
      <c r="J118" s="4"/>
      <c r="K118" s="1" t="s">
        <v>36</v>
      </c>
      <c r="L118" s="2">
        <f>SUM(L106:L117)</f>
        <v>558875.09</v>
      </c>
      <c r="M118" s="2">
        <f t="shared" ref="M118" si="16">SUM(M106:M117)</f>
        <v>739366.71</v>
      </c>
      <c r="N118" s="2">
        <f>SUM(N106:N117)</f>
        <v>306811.15000000002</v>
      </c>
      <c r="O118" s="4"/>
      <c r="P118" s="5"/>
      <c r="Q118" s="5"/>
      <c r="R118" s="4"/>
      <c r="S118" s="4"/>
      <c r="T118" s="4"/>
      <c r="U118" s="4"/>
      <c r="V118" s="4"/>
      <c r="W118" s="4"/>
      <c r="X118" s="4"/>
      <c r="Y118" s="4"/>
    </row>
    <row r="119" spans="6:25" x14ac:dyDescent="0.2">
      <c r="J119" s="4"/>
      <c r="K119" s="4"/>
      <c r="L119" s="4"/>
      <c r="M119" s="4"/>
      <c r="N119" s="4"/>
      <c r="O119" s="3"/>
      <c r="P119" s="5"/>
      <c r="Q119" s="5"/>
      <c r="R119" s="3"/>
      <c r="S119" s="3"/>
      <c r="T119" s="3"/>
      <c r="U119" s="3"/>
      <c r="V119" s="3"/>
      <c r="W119" s="3"/>
      <c r="X119" s="4"/>
      <c r="Y119" s="4"/>
    </row>
    <row r="120" spans="6:25" x14ac:dyDescent="0.2">
      <c r="F120" s="46" t="s">
        <v>12</v>
      </c>
      <c r="G120" s="46"/>
      <c r="H120" s="46"/>
      <c r="I120" s="46"/>
      <c r="J120" s="4"/>
      <c r="K120" s="46" t="s">
        <v>12</v>
      </c>
      <c r="L120" s="46"/>
      <c r="M120" s="46"/>
      <c r="N120" s="46"/>
      <c r="O120" s="4"/>
      <c r="P120" s="5"/>
      <c r="Q120" s="5"/>
      <c r="R120" s="4"/>
      <c r="S120" s="4"/>
      <c r="T120" s="4"/>
      <c r="U120" s="4"/>
      <c r="V120" s="4"/>
      <c r="W120" s="4"/>
      <c r="X120" s="4"/>
      <c r="Y120" s="4"/>
    </row>
    <row r="121" spans="6:25" x14ac:dyDescent="0.2">
      <c r="F121" s="1"/>
      <c r="G121" s="1" t="s">
        <v>344</v>
      </c>
      <c r="H121" s="1" t="s">
        <v>345</v>
      </c>
      <c r="I121" s="1" t="s">
        <v>346</v>
      </c>
      <c r="J121" s="4"/>
      <c r="K121" s="1"/>
      <c r="L121" s="1" t="s">
        <v>373</v>
      </c>
      <c r="M121" s="1" t="s">
        <v>374</v>
      </c>
      <c r="N121" s="1" t="s">
        <v>375</v>
      </c>
      <c r="O121" s="3"/>
      <c r="P121" s="5"/>
      <c r="Q121" s="5"/>
      <c r="R121" s="3"/>
      <c r="S121" s="3"/>
      <c r="T121" s="3"/>
      <c r="U121" s="3"/>
      <c r="V121" s="3"/>
      <c r="W121" s="3"/>
      <c r="X121" s="4"/>
      <c r="Y121" s="4"/>
    </row>
    <row r="122" spans="6:25" x14ac:dyDescent="0.2">
      <c r="F122" s="1" t="s">
        <v>24</v>
      </c>
      <c r="G122" s="21">
        <v>2777491.6</v>
      </c>
      <c r="H122" s="21">
        <v>3578109.36</v>
      </c>
      <c r="I122" s="21">
        <v>3444420.31</v>
      </c>
      <c r="J122" s="4"/>
      <c r="K122" s="1" t="s">
        <v>24</v>
      </c>
      <c r="L122" s="21">
        <v>14730.57</v>
      </c>
      <c r="M122" s="21">
        <v>12965.19</v>
      </c>
      <c r="N122" s="21">
        <v>8356.67</v>
      </c>
      <c r="O122" s="4"/>
      <c r="P122" s="5"/>
      <c r="Q122" s="5"/>
      <c r="R122" s="4"/>
      <c r="S122" s="4"/>
      <c r="T122" s="4"/>
      <c r="U122" s="4"/>
      <c r="V122" s="4"/>
      <c r="W122" s="4"/>
      <c r="X122" s="4"/>
      <c r="Y122" s="4"/>
    </row>
    <row r="123" spans="6:25" x14ac:dyDescent="0.2">
      <c r="F123" s="1" t="s">
        <v>25</v>
      </c>
      <c r="G123" s="21">
        <v>2290610.66</v>
      </c>
      <c r="H123" s="21">
        <v>2607233.7999999998</v>
      </c>
      <c r="I123" s="21">
        <v>2780660.37</v>
      </c>
      <c r="J123" s="4"/>
      <c r="K123" s="1" t="s">
        <v>25</v>
      </c>
      <c r="L123" s="21">
        <v>12480.77</v>
      </c>
      <c r="M123" s="21">
        <v>10664.09</v>
      </c>
      <c r="N123" s="21">
        <v>6901.09</v>
      </c>
      <c r="O123" s="3"/>
      <c r="P123" s="5"/>
      <c r="Q123" s="5"/>
      <c r="R123" s="3"/>
      <c r="S123" s="3"/>
      <c r="T123" s="3"/>
      <c r="U123" s="3"/>
      <c r="V123" s="3"/>
      <c r="W123" s="3"/>
    </row>
    <row r="124" spans="6:25" x14ac:dyDescent="0.2">
      <c r="F124" s="1" t="s">
        <v>26</v>
      </c>
      <c r="G124" s="21">
        <v>3086218.56</v>
      </c>
      <c r="H124" s="21">
        <v>3614474.08</v>
      </c>
      <c r="I124" s="21">
        <v>3375950.03</v>
      </c>
      <c r="J124" s="4"/>
      <c r="K124" s="1" t="s">
        <v>26</v>
      </c>
      <c r="L124" s="21">
        <v>12080.07</v>
      </c>
      <c r="M124" s="21">
        <v>9869.6200000000008</v>
      </c>
      <c r="N124" s="21">
        <v>5105.3900000000003</v>
      </c>
      <c r="O124" s="4"/>
      <c r="P124" s="5"/>
      <c r="Q124" s="5"/>
      <c r="R124" s="4"/>
      <c r="S124" s="4"/>
      <c r="T124" s="4"/>
      <c r="U124" s="4"/>
      <c r="V124" s="4"/>
      <c r="W124" s="4"/>
    </row>
    <row r="125" spans="6:25" x14ac:dyDescent="0.2">
      <c r="F125" s="1" t="s">
        <v>27</v>
      </c>
      <c r="G125" s="21">
        <v>1726945.8</v>
      </c>
      <c r="H125" s="21">
        <v>2661529.08</v>
      </c>
      <c r="I125" s="21">
        <v>3208703.66</v>
      </c>
      <c r="J125" s="4"/>
      <c r="K125" s="1" t="s">
        <v>27</v>
      </c>
      <c r="L125" s="21">
        <v>8861.31</v>
      </c>
      <c r="M125" s="21">
        <v>10548.12</v>
      </c>
      <c r="N125" s="21">
        <v>6797.68</v>
      </c>
      <c r="O125" s="4"/>
      <c r="P125" s="5"/>
      <c r="Q125" s="5"/>
      <c r="R125" s="3"/>
      <c r="S125" s="3"/>
      <c r="T125" s="3"/>
      <c r="U125" s="3"/>
      <c r="V125" s="3"/>
      <c r="W125" s="3"/>
    </row>
    <row r="126" spans="6:25" x14ac:dyDescent="0.2">
      <c r="F126" s="1" t="s">
        <v>28</v>
      </c>
      <c r="G126" s="21">
        <v>583471.12</v>
      </c>
      <c r="H126" s="21">
        <v>1875487.24</v>
      </c>
      <c r="I126" s="21">
        <v>2608362.27</v>
      </c>
      <c r="J126" s="4"/>
      <c r="K126" s="1" t="s">
        <v>28</v>
      </c>
      <c r="L126" s="21">
        <v>8506.84</v>
      </c>
      <c r="M126" s="21">
        <v>8976.42</v>
      </c>
      <c r="N126" s="21">
        <v>6409.9</v>
      </c>
      <c r="O126" s="4"/>
      <c r="P126" s="5"/>
      <c r="Q126" s="5"/>
      <c r="R126" s="4"/>
      <c r="S126" s="4"/>
      <c r="T126" s="4"/>
      <c r="U126" s="4"/>
      <c r="V126" s="4"/>
      <c r="W126" s="4"/>
    </row>
    <row r="127" spans="6:25" x14ac:dyDescent="0.2">
      <c r="F127" s="1" t="s">
        <v>29</v>
      </c>
      <c r="G127" s="21">
        <v>473462.93</v>
      </c>
      <c r="H127" s="21">
        <v>490447.91</v>
      </c>
      <c r="I127" s="21">
        <v>1584302.89</v>
      </c>
      <c r="J127" s="4"/>
      <c r="K127" s="1" t="s">
        <v>29</v>
      </c>
      <c r="L127" s="21">
        <v>7317.05</v>
      </c>
      <c r="M127" s="21">
        <v>8598.0300000000007</v>
      </c>
      <c r="N127" s="21">
        <v>5128.8999999999996</v>
      </c>
      <c r="O127" s="4"/>
      <c r="P127" s="5"/>
      <c r="Q127" s="5"/>
      <c r="R127" s="3"/>
      <c r="S127" s="3"/>
      <c r="T127" s="3"/>
      <c r="U127" s="3"/>
      <c r="V127" s="3"/>
      <c r="W127" s="3"/>
    </row>
    <row r="128" spans="6:25" x14ac:dyDescent="0.2">
      <c r="F128" s="1" t="s">
        <v>30</v>
      </c>
      <c r="G128" s="21">
        <v>714317.38</v>
      </c>
      <c r="H128" s="21">
        <v>799652.26</v>
      </c>
      <c r="I128" s="21">
        <v>1092198.1399999999</v>
      </c>
      <c r="J128" s="4"/>
      <c r="K128" s="1" t="s">
        <v>30</v>
      </c>
      <c r="L128" s="21">
        <v>7210.83</v>
      </c>
      <c r="M128" s="21">
        <v>6573.42</v>
      </c>
      <c r="N128" s="21">
        <v>4242.74</v>
      </c>
      <c r="O128" s="4"/>
      <c r="P128" s="5"/>
      <c r="Q128" s="5"/>
      <c r="R128" s="4"/>
      <c r="S128" s="4"/>
      <c r="T128" s="4"/>
      <c r="U128" s="4"/>
      <c r="V128" s="4"/>
      <c r="W128" s="4"/>
    </row>
    <row r="129" spans="6:24" x14ac:dyDescent="0.2">
      <c r="F129" s="1" t="s">
        <v>31</v>
      </c>
      <c r="G129" s="21">
        <v>896280.81</v>
      </c>
      <c r="H129" s="21">
        <v>1067602.72</v>
      </c>
      <c r="I129" s="21">
        <v>1391737.01</v>
      </c>
      <c r="J129" s="4"/>
      <c r="K129" s="1" t="s">
        <v>31</v>
      </c>
      <c r="L129" s="21">
        <v>7175.17</v>
      </c>
      <c r="M129" s="21">
        <v>6139.09</v>
      </c>
      <c r="N129" s="21">
        <v>3822.64</v>
      </c>
      <c r="O129" s="4"/>
      <c r="P129" s="5"/>
      <c r="Q129" s="5"/>
      <c r="R129" s="3"/>
      <c r="S129" s="3"/>
      <c r="T129" s="3"/>
      <c r="U129" s="3"/>
      <c r="V129" s="3"/>
      <c r="W129" s="3"/>
      <c r="X129" s="4"/>
    </row>
    <row r="130" spans="6:24" x14ac:dyDescent="0.2">
      <c r="F130" s="1" t="s">
        <v>32</v>
      </c>
      <c r="G130" s="21">
        <v>3047555.99</v>
      </c>
      <c r="H130" s="21">
        <v>4380446.8099999996</v>
      </c>
      <c r="I130" s="21">
        <v>4837474.9000000004</v>
      </c>
      <c r="J130" s="4"/>
      <c r="K130" s="1" t="s">
        <v>32</v>
      </c>
      <c r="L130" s="21">
        <v>7698.13</v>
      </c>
      <c r="M130" s="21">
        <v>6253.18</v>
      </c>
      <c r="N130" s="21">
        <v>4309.59</v>
      </c>
      <c r="O130" s="4"/>
      <c r="P130" s="5"/>
      <c r="Q130" s="5"/>
      <c r="R130" s="4"/>
      <c r="S130" s="4"/>
      <c r="T130" s="4"/>
      <c r="U130" s="4"/>
      <c r="V130" s="4"/>
      <c r="W130" s="4"/>
      <c r="X130" s="4"/>
    </row>
    <row r="131" spans="6:24" x14ac:dyDescent="0.2">
      <c r="F131" s="1" t="s">
        <v>33</v>
      </c>
      <c r="G131" s="21">
        <v>6462949.3600000003</v>
      </c>
      <c r="H131" s="21">
        <v>7459570.7199999997</v>
      </c>
      <c r="I131" s="2"/>
      <c r="J131" s="4"/>
      <c r="K131" s="1" t="s">
        <v>33</v>
      </c>
      <c r="L131" s="21">
        <v>9583.74</v>
      </c>
      <c r="M131" s="21">
        <v>8120.91</v>
      </c>
      <c r="N131" s="2"/>
      <c r="O131" s="4"/>
      <c r="P131" s="5"/>
      <c r="Q131" s="5"/>
      <c r="R131" s="4"/>
      <c r="S131" s="4"/>
      <c r="T131" s="4"/>
      <c r="U131" s="4"/>
      <c r="V131" s="4"/>
      <c r="W131" s="4"/>
      <c r="X131" s="4"/>
    </row>
    <row r="132" spans="6:24" x14ac:dyDescent="0.2">
      <c r="F132" s="1" t="s">
        <v>34</v>
      </c>
      <c r="G132" s="21">
        <v>6884119.7400000002</v>
      </c>
      <c r="H132" s="21">
        <v>7589897.21</v>
      </c>
      <c r="I132" s="2"/>
      <c r="J132" s="4"/>
      <c r="K132" s="1" t="s">
        <v>34</v>
      </c>
      <c r="L132" s="21">
        <v>10327.85</v>
      </c>
      <c r="M132" s="21">
        <v>9368.73</v>
      </c>
      <c r="N132" s="2"/>
      <c r="O132" s="4"/>
      <c r="P132" s="5"/>
      <c r="Q132" s="5"/>
      <c r="R132" s="3"/>
      <c r="S132" s="3"/>
      <c r="T132" s="3"/>
      <c r="U132" s="3"/>
      <c r="V132" s="3"/>
      <c r="W132" s="3"/>
      <c r="X132" s="4"/>
    </row>
    <row r="133" spans="6:24" x14ac:dyDescent="0.2">
      <c r="F133" s="1" t="s">
        <v>35</v>
      </c>
      <c r="G133" s="21">
        <v>5816732.9400000004</v>
      </c>
      <c r="H133" s="21">
        <v>6546168.75</v>
      </c>
      <c r="I133" s="2"/>
      <c r="J133" s="4"/>
      <c r="K133" s="1" t="s">
        <v>35</v>
      </c>
      <c r="L133" s="21">
        <v>11860.99</v>
      </c>
      <c r="M133" s="21">
        <v>6743.03</v>
      </c>
      <c r="N133" s="2"/>
      <c r="O133" s="4"/>
      <c r="P133" s="5"/>
      <c r="Q133" s="5"/>
      <c r="R133" s="4"/>
      <c r="S133" s="4"/>
      <c r="T133" s="4"/>
      <c r="U133" s="4"/>
      <c r="V133" s="4"/>
      <c r="W133" s="4"/>
      <c r="X133" s="4"/>
    </row>
    <row r="134" spans="6:24" x14ac:dyDescent="0.2">
      <c r="F134" s="1" t="s">
        <v>36</v>
      </c>
      <c r="G134" s="2">
        <f>SUM(G122:G133)</f>
        <v>34760156.890000001</v>
      </c>
      <c r="H134" s="2">
        <f t="shared" ref="H134" si="17">SUM(H122:H133)</f>
        <v>42670619.939999998</v>
      </c>
      <c r="I134" s="2">
        <f>SUM(I122:I133)</f>
        <v>24323809.579999998</v>
      </c>
      <c r="J134" s="4"/>
      <c r="K134" s="1" t="s">
        <v>36</v>
      </c>
      <c r="L134" s="2">
        <f>SUM(L122:L133)</f>
        <v>117833.32000000002</v>
      </c>
      <c r="M134" s="2">
        <f t="shared" ref="M134" si="18">SUM(M122:M133)</f>
        <v>104819.83</v>
      </c>
      <c r="N134" s="2">
        <f>SUM(N122:N133)</f>
        <v>51074.600000000006</v>
      </c>
      <c r="O134" s="4"/>
      <c r="P134" s="5"/>
      <c r="Q134" s="5"/>
      <c r="R134" s="3"/>
      <c r="S134" s="3"/>
      <c r="T134" s="3"/>
      <c r="U134" s="3"/>
      <c r="V134" s="3"/>
      <c r="W134" s="3"/>
      <c r="X134" s="4"/>
    </row>
    <row r="135" spans="6:24" x14ac:dyDescent="0.2">
      <c r="J135" s="4"/>
      <c r="K135" s="4"/>
      <c r="L135" s="4"/>
      <c r="M135" s="4"/>
      <c r="N135" s="4"/>
      <c r="O135" s="4"/>
      <c r="P135" s="5"/>
      <c r="Q135" s="5"/>
      <c r="R135" s="4"/>
      <c r="S135" s="4"/>
      <c r="T135" s="4"/>
      <c r="U135" s="4"/>
      <c r="V135" s="4"/>
      <c r="W135" s="4"/>
      <c r="X135" s="4"/>
    </row>
    <row r="136" spans="6:24" x14ac:dyDescent="0.2">
      <c r="F136" s="46" t="s">
        <v>12</v>
      </c>
      <c r="G136" s="46"/>
      <c r="H136" s="46"/>
      <c r="I136" s="46"/>
      <c r="J136" s="4"/>
      <c r="K136" s="46" t="s">
        <v>12</v>
      </c>
      <c r="L136" s="46"/>
      <c r="M136" s="46"/>
      <c r="N136" s="46"/>
      <c r="O136" s="4"/>
      <c r="P136" s="5"/>
      <c r="Q136" s="5"/>
      <c r="R136" s="3"/>
      <c r="S136" s="3"/>
      <c r="T136" s="3"/>
      <c r="U136" s="3"/>
      <c r="V136" s="3"/>
      <c r="W136" s="3"/>
      <c r="X136" s="4"/>
    </row>
    <row r="137" spans="6:24" x14ac:dyDescent="0.2">
      <c r="F137" s="1"/>
      <c r="G137" s="1" t="s">
        <v>347</v>
      </c>
      <c r="H137" s="1" t="s">
        <v>348</v>
      </c>
      <c r="I137" s="1" t="s">
        <v>349</v>
      </c>
      <c r="J137" s="4"/>
      <c r="K137" s="1"/>
      <c r="L137" s="1" t="s">
        <v>332</v>
      </c>
      <c r="M137" s="1" t="s">
        <v>333</v>
      </c>
      <c r="N137" s="1" t="s">
        <v>334</v>
      </c>
      <c r="O137" s="4"/>
      <c r="P137" s="5"/>
      <c r="Q137" s="5"/>
      <c r="R137" s="4"/>
      <c r="S137" s="4"/>
      <c r="T137" s="4"/>
      <c r="U137" s="4"/>
      <c r="V137" s="4"/>
      <c r="W137" s="4"/>
      <c r="X137" s="4"/>
    </row>
    <row r="138" spans="6:24" x14ac:dyDescent="0.2">
      <c r="F138" s="1" t="s">
        <v>24</v>
      </c>
      <c r="G138" s="21">
        <v>155444.64000000001</v>
      </c>
      <c r="H138" s="21">
        <v>247947.33</v>
      </c>
      <c r="I138" s="21">
        <v>257060.47</v>
      </c>
      <c r="J138" s="4"/>
      <c r="K138" s="1" t="s">
        <v>24</v>
      </c>
      <c r="L138" s="21">
        <v>717605.59</v>
      </c>
      <c r="M138" s="21">
        <v>826573.06</v>
      </c>
      <c r="N138" s="21">
        <v>904329.22</v>
      </c>
      <c r="O138" s="4"/>
      <c r="P138" s="5"/>
      <c r="Q138" s="5"/>
      <c r="R138" s="3"/>
      <c r="S138" s="6"/>
      <c r="T138" s="3"/>
      <c r="U138" s="3"/>
      <c r="V138" s="3"/>
      <c r="W138" s="3"/>
      <c r="X138" s="4"/>
    </row>
    <row r="139" spans="6:24" x14ac:dyDescent="0.2">
      <c r="F139" s="1" t="s">
        <v>25</v>
      </c>
      <c r="G139" s="21">
        <v>172942.36</v>
      </c>
      <c r="H139" s="21">
        <v>279918.84000000003</v>
      </c>
      <c r="I139" s="21">
        <v>314530.92</v>
      </c>
      <c r="J139" s="4"/>
      <c r="K139" s="1" t="s">
        <v>25</v>
      </c>
      <c r="L139" s="21">
        <v>763955.24</v>
      </c>
      <c r="M139" s="21">
        <v>924181.96</v>
      </c>
      <c r="N139" s="21">
        <v>984939.75</v>
      </c>
      <c r="O139" s="4"/>
      <c r="P139" s="5"/>
      <c r="Q139" s="5"/>
      <c r="R139" s="4"/>
      <c r="S139" s="5"/>
      <c r="T139" s="4"/>
      <c r="U139" s="4"/>
      <c r="V139" s="4"/>
      <c r="W139" s="4"/>
      <c r="X139" s="4"/>
    </row>
    <row r="140" spans="6:24" x14ac:dyDescent="0.2">
      <c r="F140" s="1" t="s">
        <v>26</v>
      </c>
      <c r="G140" s="21">
        <v>234214.91</v>
      </c>
      <c r="H140" s="21">
        <v>390345.19</v>
      </c>
      <c r="I140" s="21">
        <v>322808.34000000003</v>
      </c>
      <c r="J140" s="4"/>
      <c r="K140" s="1" t="s">
        <v>26</v>
      </c>
      <c r="L140" s="21">
        <v>936215.52</v>
      </c>
      <c r="M140" s="21">
        <v>1147151.77</v>
      </c>
      <c r="N140" s="21">
        <v>1019278.11</v>
      </c>
      <c r="O140" s="4"/>
      <c r="P140" s="5"/>
      <c r="Q140" s="5"/>
      <c r="R140" s="3"/>
      <c r="S140" s="6"/>
      <c r="T140" s="3"/>
      <c r="U140" s="3"/>
      <c r="V140" s="3"/>
      <c r="W140" s="3"/>
      <c r="X140" s="4"/>
    </row>
    <row r="141" spans="6:24" x14ac:dyDescent="0.2">
      <c r="F141" s="1" t="s">
        <v>27</v>
      </c>
      <c r="G141" s="21">
        <v>1018599.87</v>
      </c>
      <c r="H141" s="21">
        <v>756942.54</v>
      </c>
      <c r="I141" s="21">
        <v>1269297.52</v>
      </c>
      <c r="J141" s="4"/>
      <c r="K141" s="1" t="s">
        <v>27</v>
      </c>
      <c r="L141" s="21">
        <v>811735.25</v>
      </c>
      <c r="M141" s="21">
        <v>900955.66</v>
      </c>
      <c r="N141" s="21">
        <v>1616254.37</v>
      </c>
      <c r="O141" s="4"/>
      <c r="P141" s="5"/>
      <c r="Q141" s="5"/>
      <c r="R141" s="4"/>
      <c r="S141" s="5"/>
      <c r="T141" s="4"/>
      <c r="U141" s="4"/>
      <c r="V141" s="4"/>
      <c r="W141" s="4"/>
      <c r="X141" s="4"/>
    </row>
    <row r="142" spans="6:24" x14ac:dyDescent="0.2">
      <c r="F142" s="1" t="s">
        <v>28</v>
      </c>
      <c r="G142" s="21">
        <v>1839327.64</v>
      </c>
      <c r="H142" s="21">
        <v>1195004.95</v>
      </c>
      <c r="I142" s="21">
        <v>1944992.12</v>
      </c>
      <c r="J142" s="4"/>
      <c r="K142" s="1" t="s">
        <v>28</v>
      </c>
      <c r="L142" s="21">
        <v>526194.48</v>
      </c>
      <c r="M142" s="21">
        <v>852370.13</v>
      </c>
      <c r="N142" s="21">
        <v>1712074.77</v>
      </c>
      <c r="O142" s="4"/>
      <c r="P142" s="5"/>
      <c r="Q142" s="5"/>
      <c r="R142" s="3"/>
      <c r="S142" s="3"/>
      <c r="T142" s="3"/>
      <c r="U142" s="3"/>
      <c r="V142" s="3"/>
      <c r="W142" s="3"/>
      <c r="X142" s="4"/>
    </row>
    <row r="143" spans="6:24" x14ac:dyDescent="0.2">
      <c r="F143" s="1" t="s">
        <v>29</v>
      </c>
      <c r="G143" s="21">
        <v>1886016.9</v>
      </c>
      <c r="H143" s="21">
        <v>3711880.61</v>
      </c>
      <c r="I143" s="21">
        <v>4270441.5</v>
      </c>
      <c r="J143" s="4"/>
      <c r="K143" s="1" t="s">
        <v>29</v>
      </c>
      <c r="L143" s="21">
        <v>387224.09</v>
      </c>
      <c r="M143" s="21">
        <v>362234.33</v>
      </c>
      <c r="N143" s="21">
        <v>996418.57</v>
      </c>
      <c r="O143" s="4"/>
      <c r="P143" s="5"/>
      <c r="Q143" s="5"/>
      <c r="R143" s="4"/>
      <c r="S143" s="4"/>
      <c r="T143" s="4"/>
      <c r="U143" s="4"/>
      <c r="V143" s="4"/>
      <c r="W143" s="4"/>
      <c r="X143" s="4"/>
    </row>
    <row r="144" spans="6:24" x14ac:dyDescent="0.2">
      <c r="F144" s="1" t="s">
        <v>30</v>
      </c>
      <c r="G144" s="21">
        <v>1420119.78</v>
      </c>
      <c r="H144" s="21">
        <v>1746360.54</v>
      </c>
      <c r="I144" s="21">
        <v>3694842.41</v>
      </c>
      <c r="J144" s="4"/>
      <c r="K144" s="1" t="s">
        <v>30</v>
      </c>
      <c r="L144" s="21">
        <v>423339.13</v>
      </c>
      <c r="M144" s="21">
        <v>432005.62</v>
      </c>
      <c r="N144" s="21">
        <v>714001.84</v>
      </c>
      <c r="O144" s="4"/>
      <c r="P144" s="5"/>
      <c r="Q144" s="5"/>
      <c r="R144" s="3"/>
      <c r="S144" s="3"/>
      <c r="T144" s="3"/>
      <c r="U144" s="3"/>
      <c r="V144" s="3"/>
      <c r="W144" s="3"/>
      <c r="X144" s="4"/>
    </row>
    <row r="145" spans="6:24" x14ac:dyDescent="0.2">
      <c r="F145" s="1" t="s">
        <v>31</v>
      </c>
      <c r="G145" s="21">
        <v>1046373.15</v>
      </c>
      <c r="H145" s="21">
        <v>996349.37</v>
      </c>
      <c r="I145" s="21">
        <v>2256475.38</v>
      </c>
      <c r="J145" s="4"/>
      <c r="K145" s="1" t="s">
        <v>31</v>
      </c>
      <c r="L145" s="21">
        <v>393490.48</v>
      </c>
      <c r="M145" s="21">
        <v>504867.19</v>
      </c>
      <c r="N145" s="21">
        <v>709335.04000000004</v>
      </c>
      <c r="O145" s="4"/>
      <c r="P145" s="5"/>
      <c r="Q145" s="5"/>
      <c r="R145" s="4"/>
      <c r="S145" s="4"/>
      <c r="T145" s="4"/>
      <c r="U145" s="4"/>
      <c r="V145" s="4"/>
      <c r="W145" s="4"/>
      <c r="X145" s="4"/>
    </row>
    <row r="146" spans="6:24" x14ac:dyDescent="0.2">
      <c r="F146" s="1" t="s">
        <v>32</v>
      </c>
      <c r="G146" s="21">
        <v>368622.28</v>
      </c>
      <c r="H146" s="21">
        <v>421974.38</v>
      </c>
      <c r="I146" s="21">
        <v>494010.61</v>
      </c>
      <c r="J146" s="4"/>
      <c r="K146" s="1" t="s">
        <v>32</v>
      </c>
      <c r="L146" s="21">
        <v>677072.26</v>
      </c>
      <c r="M146" s="21">
        <v>797190.58</v>
      </c>
      <c r="N146" s="21">
        <v>1145174.2</v>
      </c>
      <c r="O146" s="3"/>
      <c r="P146" s="5"/>
      <c r="Q146" s="5"/>
      <c r="R146" s="3"/>
      <c r="S146" s="3"/>
      <c r="T146" s="3"/>
      <c r="U146" s="3"/>
      <c r="V146" s="3"/>
      <c r="W146" s="3"/>
      <c r="X146" s="4"/>
    </row>
    <row r="147" spans="6:24" x14ac:dyDescent="0.2">
      <c r="F147" s="1" t="s">
        <v>33</v>
      </c>
      <c r="G147" s="21">
        <v>163148.20000000001</v>
      </c>
      <c r="H147" s="21">
        <v>201119.93</v>
      </c>
      <c r="I147" s="2"/>
      <c r="J147" s="4"/>
      <c r="K147" s="1" t="s">
        <v>33</v>
      </c>
      <c r="L147" s="21">
        <v>805158.22</v>
      </c>
      <c r="M147" s="21">
        <v>981804.21</v>
      </c>
      <c r="N147" s="2"/>
      <c r="O147" s="4"/>
      <c r="P147" s="5"/>
      <c r="Q147" s="5"/>
      <c r="R147" s="4"/>
      <c r="S147" s="4"/>
      <c r="T147" s="4"/>
      <c r="U147" s="4"/>
      <c r="V147" s="4"/>
      <c r="W147" s="4"/>
      <c r="X147" s="4"/>
    </row>
    <row r="148" spans="6:24" x14ac:dyDescent="0.2">
      <c r="F148" s="1" t="s">
        <v>34</v>
      </c>
      <c r="G148" s="21">
        <v>167764.63</v>
      </c>
      <c r="H148" s="21">
        <v>194484.78</v>
      </c>
      <c r="I148" s="2"/>
      <c r="J148" s="4"/>
      <c r="K148" s="1" t="s">
        <v>34</v>
      </c>
      <c r="L148" s="21">
        <v>766259.69</v>
      </c>
      <c r="M148" s="21">
        <v>922723.81</v>
      </c>
      <c r="N148" s="2"/>
      <c r="O148" s="3"/>
      <c r="P148" s="5"/>
      <c r="Q148" s="5"/>
      <c r="R148" s="6"/>
      <c r="S148" s="3"/>
      <c r="T148" s="3"/>
      <c r="U148" s="3"/>
      <c r="V148" s="3"/>
      <c r="W148" s="3"/>
      <c r="X148" s="4"/>
    </row>
    <row r="149" spans="6:24" x14ac:dyDescent="0.2">
      <c r="F149" s="1" t="s">
        <v>35</v>
      </c>
      <c r="G149" s="21">
        <v>190384.66</v>
      </c>
      <c r="H149" s="21">
        <v>224355.12</v>
      </c>
      <c r="I149" s="2"/>
      <c r="J149" s="4"/>
      <c r="K149" s="1" t="s">
        <v>35</v>
      </c>
      <c r="L149" s="21">
        <v>675291.42</v>
      </c>
      <c r="M149" s="21">
        <v>805022.98</v>
      </c>
      <c r="N149" s="2"/>
      <c r="O149" s="4"/>
      <c r="P149" s="5"/>
      <c r="Q149" s="5"/>
      <c r="R149" s="5"/>
      <c r="S149" s="4"/>
      <c r="T149" s="4"/>
      <c r="U149" s="4"/>
      <c r="V149" s="4"/>
      <c r="W149" s="4"/>
      <c r="X149" s="4"/>
    </row>
    <row r="150" spans="6:24" x14ac:dyDescent="0.2">
      <c r="F150" s="1" t="s">
        <v>36</v>
      </c>
      <c r="G150" s="2">
        <f>SUM(G138:G149)</f>
        <v>8662959.0200000014</v>
      </c>
      <c r="H150" s="2">
        <f t="shared" ref="H150" si="19">SUM(H138:H149)</f>
        <v>10366683.579999998</v>
      </c>
      <c r="I150" s="2">
        <f>SUM(I138:I149)</f>
        <v>14824459.27</v>
      </c>
      <c r="J150" s="4"/>
      <c r="K150" s="1" t="s">
        <v>36</v>
      </c>
      <c r="L150" s="2">
        <f>SUM(L138:L149)</f>
        <v>7883541.3699999992</v>
      </c>
      <c r="M150" s="2">
        <f t="shared" ref="M150" si="20">SUM(M138:M149)</f>
        <v>9457081.3000000007</v>
      </c>
      <c r="N150" s="2">
        <f>SUM(N138:N149)</f>
        <v>9801805.870000001</v>
      </c>
      <c r="O150" s="5"/>
      <c r="P150" s="5"/>
      <c r="Q150" s="5"/>
      <c r="R150" s="3"/>
      <c r="S150" s="3"/>
      <c r="T150" s="3"/>
      <c r="U150" s="3"/>
      <c r="V150" s="3"/>
      <c r="W150" s="3"/>
      <c r="X150" s="4"/>
    </row>
    <row r="151" spans="6:24" x14ac:dyDescent="0.2">
      <c r="J151" s="4"/>
      <c r="K151" s="4"/>
      <c r="L151" s="4"/>
      <c r="M151" s="4"/>
      <c r="N151" s="4"/>
      <c r="O151" s="5"/>
      <c r="P151" s="5"/>
      <c r="Q151" s="5"/>
      <c r="R151" s="4"/>
      <c r="S151" s="4"/>
      <c r="T151" s="4"/>
      <c r="U151" s="4"/>
      <c r="V151" s="4"/>
      <c r="W151" s="4"/>
      <c r="X151" s="4"/>
    </row>
    <row r="152" spans="6:24" x14ac:dyDescent="0.2">
      <c r="F152" s="46" t="s">
        <v>12</v>
      </c>
      <c r="G152" s="46"/>
      <c r="H152" s="46"/>
      <c r="I152" s="46"/>
      <c r="J152" s="4"/>
      <c r="K152" s="46" t="s">
        <v>12</v>
      </c>
      <c r="L152" s="46"/>
      <c r="M152" s="46"/>
      <c r="N152" s="46"/>
      <c r="O152" s="5"/>
      <c r="P152" s="5"/>
      <c r="Q152" s="5"/>
      <c r="R152" s="3"/>
      <c r="S152" s="3"/>
      <c r="T152" s="3"/>
      <c r="U152" s="3"/>
      <c r="V152" s="3"/>
      <c r="W152" s="3"/>
      <c r="X152" s="4"/>
    </row>
    <row r="153" spans="6:24" x14ac:dyDescent="0.2">
      <c r="F153" s="1"/>
      <c r="G153" s="1" t="s">
        <v>350</v>
      </c>
      <c r="H153" s="1" t="s">
        <v>351</v>
      </c>
      <c r="I153" s="1" t="s">
        <v>352</v>
      </c>
      <c r="K153" s="1"/>
      <c r="L153" s="1" t="s">
        <v>335</v>
      </c>
      <c r="M153" s="1" t="s">
        <v>336</v>
      </c>
      <c r="N153" s="1" t="s">
        <v>337</v>
      </c>
      <c r="O153" s="5"/>
      <c r="P153" s="5"/>
      <c r="Q153" s="5"/>
      <c r="R153" s="5"/>
      <c r="S153" s="4"/>
      <c r="T153" s="4"/>
      <c r="U153" s="4"/>
      <c r="V153" s="4"/>
      <c r="W153" s="4"/>
      <c r="X153" s="4"/>
    </row>
    <row r="154" spans="6:24" x14ac:dyDescent="0.2">
      <c r="F154" s="1" t="s">
        <v>24</v>
      </c>
      <c r="G154" s="21">
        <v>1700503.7</v>
      </c>
      <c r="H154" s="21">
        <v>2223668.92</v>
      </c>
      <c r="I154" s="21">
        <v>2659333.0299999998</v>
      </c>
      <c r="K154" s="1" t="s">
        <v>24</v>
      </c>
      <c r="L154" s="21">
        <v>325687.55</v>
      </c>
      <c r="M154" s="21">
        <v>270660.02</v>
      </c>
      <c r="N154" s="21">
        <v>218723.99</v>
      </c>
      <c r="O154" s="5"/>
      <c r="P154" s="5"/>
      <c r="Q154" s="5"/>
      <c r="R154" s="5"/>
      <c r="S154" s="3"/>
      <c r="T154" s="3"/>
      <c r="U154" s="3"/>
      <c r="V154" s="3"/>
      <c r="W154" s="3"/>
      <c r="X154" s="3"/>
    </row>
    <row r="155" spans="6:24" x14ac:dyDescent="0.2">
      <c r="F155" s="1" t="s">
        <v>25</v>
      </c>
      <c r="G155" s="21">
        <v>1590132.09</v>
      </c>
      <c r="H155" s="21">
        <v>2166739.5699999998</v>
      </c>
      <c r="I155" s="21">
        <v>2882230.31</v>
      </c>
      <c r="J155" s="4"/>
      <c r="K155" s="1" t="s">
        <v>25</v>
      </c>
      <c r="L155" s="21">
        <v>243801.25</v>
      </c>
      <c r="M155" s="21">
        <v>222352.77</v>
      </c>
      <c r="N155" s="21">
        <v>202702.13</v>
      </c>
      <c r="O155" s="5"/>
      <c r="P155" s="5"/>
      <c r="Q155" s="5"/>
      <c r="R155" s="5"/>
      <c r="S155" s="4"/>
      <c r="T155" s="4"/>
      <c r="U155" s="4"/>
      <c r="V155" s="4"/>
      <c r="W155" s="4"/>
      <c r="X155" s="4"/>
    </row>
    <row r="156" spans="6:24" x14ac:dyDescent="0.2">
      <c r="F156" s="1" t="s">
        <v>26</v>
      </c>
      <c r="G156" s="21">
        <v>2065213.89</v>
      </c>
      <c r="H156" s="21">
        <v>2711692.3</v>
      </c>
      <c r="I156" s="21">
        <v>3486887.39</v>
      </c>
      <c r="J156" s="4"/>
      <c r="K156" s="1" t="s">
        <v>26</v>
      </c>
      <c r="L156" s="21">
        <v>288801.31</v>
      </c>
      <c r="M156" s="21">
        <v>249368.78</v>
      </c>
      <c r="N156" s="21">
        <v>234155.54</v>
      </c>
      <c r="O156" s="5"/>
      <c r="P156" s="5"/>
      <c r="Q156" s="5"/>
      <c r="R156" s="5"/>
      <c r="S156" s="3"/>
      <c r="T156" s="3"/>
      <c r="U156" s="3"/>
      <c r="V156" s="3"/>
      <c r="W156" s="3"/>
      <c r="X156" s="3"/>
    </row>
    <row r="157" spans="6:24" x14ac:dyDescent="0.2">
      <c r="F157" s="1" t="s">
        <v>27</v>
      </c>
      <c r="G157" s="21">
        <v>1839371.39</v>
      </c>
      <c r="H157" s="21">
        <v>2441806.9300000002</v>
      </c>
      <c r="I157" s="21">
        <v>5685169.0499999998</v>
      </c>
      <c r="J157" s="4"/>
      <c r="K157" s="1" t="s">
        <v>27</v>
      </c>
      <c r="L157" s="21">
        <v>141911.01</v>
      </c>
      <c r="M157" s="21">
        <v>148311.60999999999</v>
      </c>
      <c r="N157" s="21">
        <v>335529.46000000002</v>
      </c>
      <c r="O157" s="4"/>
      <c r="P157" s="5"/>
      <c r="Q157" s="5"/>
      <c r="R157" s="5"/>
      <c r="S157" s="4"/>
      <c r="T157" s="4"/>
      <c r="U157" s="4"/>
      <c r="V157" s="4"/>
      <c r="W157" s="4"/>
      <c r="X157" s="4"/>
    </row>
    <row r="158" spans="6:24" x14ac:dyDescent="0.2">
      <c r="F158" s="1" t="s">
        <v>28</v>
      </c>
      <c r="G158" s="21">
        <v>1255560.67</v>
      </c>
      <c r="H158" s="21">
        <v>2366614.91</v>
      </c>
      <c r="I158" s="21">
        <v>5626717.4500000002</v>
      </c>
      <c r="J158" s="4"/>
      <c r="K158" s="1" t="s">
        <v>28</v>
      </c>
      <c r="L158" s="21">
        <v>48514.04</v>
      </c>
      <c r="M158" s="21">
        <v>136983.28</v>
      </c>
      <c r="N158" s="21">
        <v>408235.85</v>
      </c>
      <c r="O158" s="3"/>
      <c r="P158" s="5"/>
      <c r="Q158" s="5"/>
      <c r="R158" s="5"/>
      <c r="S158" s="3"/>
      <c r="T158" s="3"/>
      <c r="U158" s="3"/>
      <c r="V158" s="3"/>
      <c r="W158" s="3"/>
      <c r="X158" s="3"/>
    </row>
    <row r="159" spans="6:24" x14ac:dyDescent="0.2">
      <c r="F159" s="1" t="s">
        <v>29</v>
      </c>
      <c r="G159" s="21">
        <v>1008107.2</v>
      </c>
      <c r="H159" s="21">
        <v>1281658.69</v>
      </c>
      <c r="I159" s="21">
        <v>3662909.98</v>
      </c>
      <c r="J159" s="4"/>
      <c r="K159" s="1" t="s">
        <v>29</v>
      </c>
      <c r="L159" s="21">
        <v>37162.82</v>
      </c>
      <c r="M159" s="21">
        <v>30377.119999999999</v>
      </c>
      <c r="N159" s="21">
        <v>159177.78</v>
      </c>
      <c r="O159" s="4"/>
      <c r="P159" s="5"/>
      <c r="Q159" s="5"/>
      <c r="R159" s="5"/>
      <c r="S159" s="4"/>
      <c r="T159" s="4"/>
      <c r="U159" s="4"/>
      <c r="V159" s="4"/>
      <c r="W159" s="4"/>
      <c r="X159" s="4"/>
    </row>
    <row r="160" spans="6:24" x14ac:dyDescent="0.2">
      <c r="F160" s="1" t="s">
        <v>30</v>
      </c>
      <c r="G160" s="21">
        <v>1116838.1599999999</v>
      </c>
      <c r="H160" s="21">
        <v>1418065.98</v>
      </c>
      <c r="I160" s="21">
        <v>2461044.7200000002</v>
      </c>
      <c r="J160" s="4"/>
      <c r="K160" s="1" t="s">
        <v>30</v>
      </c>
      <c r="L160" s="21">
        <v>47290.33</v>
      </c>
      <c r="M160" s="21">
        <v>51919.31</v>
      </c>
      <c r="N160" s="21">
        <v>104482.51</v>
      </c>
      <c r="O160" s="3"/>
      <c r="P160" s="5"/>
      <c r="Q160" s="5"/>
      <c r="R160" s="5"/>
      <c r="S160" s="3"/>
      <c r="T160" s="3"/>
      <c r="U160" s="3"/>
      <c r="V160" s="3"/>
      <c r="W160" s="3"/>
      <c r="X160" s="3"/>
    </row>
    <row r="161" spans="6:26" x14ac:dyDescent="0.2">
      <c r="F161" s="1" t="s">
        <v>31</v>
      </c>
      <c r="G161" s="21">
        <v>1102180.4099999999</v>
      </c>
      <c r="H161" s="21">
        <v>1545480.66</v>
      </c>
      <c r="I161" s="21">
        <v>2362400.7799999998</v>
      </c>
      <c r="J161" s="4"/>
      <c r="K161" s="1" t="s">
        <v>31</v>
      </c>
      <c r="L161" s="21">
        <v>89342.41</v>
      </c>
      <c r="M161" s="21">
        <v>76651.070000000007</v>
      </c>
      <c r="N161" s="21">
        <v>159673.34</v>
      </c>
      <c r="O161" s="4"/>
      <c r="P161" s="5"/>
      <c r="Q161" s="5"/>
      <c r="R161" s="5"/>
      <c r="S161" s="4"/>
      <c r="T161" s="4"/>
      <c r="U161" s="4"/>
      <c r="V161" s="4"/>
      <c r="W161" s="4"/>
      <c r="X161" s="4"/>
    </row>
    <row r="162" spans="6:26" x14ac:dyDescent="0.2">
      <c r="F162" s="1" t="s">
        <v>32</v>
      </c>
      <c r="G162" s="21">
        <v>1941081.67</v>
      </c>
      <c r="H162" s="21">
        <v>2765773.94</v>
      </c>
      <c r="I162" s="21">
        <v>4199371.88</v>
      </c>
      <c r="J162" s="4"/>
      <c r="K162" s="1" t="s">
        <v>32</v>
      </c>
      <c r="L162" s="21">
        <v>326317.36</v>
      </c>
      <c r="M162" s="21">
        <v>458308.15</v>
      </c>
      <c r="N162" s="21">
        <v>619151.57999999996</v>
      </c>
      <c r="O162" s="3"/>
      <c r="P162" s="5"/>
      <c r="Q162" s="6"/>
      <c r="R162" s="5"/>
      <c r="S162" s="3"/>
      <c r="T162" s="3"/>
      <c r="U162" s="3"/>
      <c r="V162" s="3"/>
      <c r="W162" s="3"/>
      <c r="X162" s="3"/>
    </row>
    <row r="163" spans="6:26" x14ac:dyDescent="0.2">
      <c r="F163" s="1" t="s">
        <v>33</v>
      </c>
      <c r="G163" s="21">
        <v>2443107.06</v>
      </c>
      <c r="H163" s="21">
        <v>3154467.63</v>
      </c>
      <c r="I163" s="2"/>
      <c r="J163" s="4"/>
      <c r="K163" s="1" t="s">
        <v>33</v>
      </c>
      <c r="L163" s="21">
        <v>623951.87</v>
      </c>
      <c r="M163" s="21">
        <v>590366.28</v>
      </c>
      <c r="N163" s="2"/>
      <c r="O163" s="4"/>
      <c r="P163" s="5"/>
      <c r="Q163" s="5"/>
      <c r="R163" s="5"/>
      <c r="S163" s="4"/>
      <c r="T163" s="4"/>
      <c r="U163" s="4"/>
      <c r="V163" s="4"/>
      <c r="W163" s="4"/>
      <c r="X163" s="4"/>
    </row>
    <row r="164" spans="6:26" x14ac:dyDescent="0.2">
      <c r="F164" s="1" t="s">
        <v>34</v>
      </c>
      <c r="G164" s="21">
        <v>2531144.61</v>
      </c>
      <c r="H164" s="21">
        <v>3134281.8</v>
      </c>
      <c r="I164" s="2"/>
      <c r="J164" s="4"/>
      <c r="K164" s="1" t="s">
        <v>34</v>
      </c>
      <c r="L164" s="21">
        <v>425510.06</v>
      </c>
      <c r="M164" s="21">
        <v>391863.15</v>
      </c>
      <c r="N164" s="2"/>
      <c r="O164" s="3"/>
      <c r="P164" s="5"/>
      <c r="Q164" s="6"/>
      <c r="R164" s="5"/>
      <c r="S164" s="3"/>
      <c r="T164" s="3"/>
      <c r="U164" s="3"/>
      <c r="V164" s="3"/>
      <c r="W164" s="3"/>
      <c r="X164" s="3"/>
    </row>
    <row r="165" spans="6:26" x14ac:dyDescent="0.2">
      <c r="F165" s="1" t="s">
        <v>35</v>
      </c>
      <c r="G165" s="21">
        <v>2901938.56</v>
      </c>
      <c r="H165" s="21">
        <v>3448458.02</v>
      </c>
      <c r="I165" s="2"/>
      <c r="J165" s="4"/>
      <c r="K165" s="1" t="s">
        <v>35</v>
      </c>
      <c r="L165" s="21">
        <v>400789.55</v>
      </c>
      <c r="M165" s="21">
        <v>373779.20000000001</v>
      </c>
      <c r="N165" s="2"/>
      <c r="O165" s="4"/>
      <c r="P165" s="5"/>
      <c r="Q165" s="5"/>
      <c r="R165" s="5"/>
      <c r="S165" s="4"/>
      <c r="T165" s="4"/>
      <c r="U165" s="4"/>
      <c r="V165" s="4"/>
      <c r="W165" s="4"/>
      <c r="X165" s="4"/>
      <c r="Y165" s="4"/>
    </row>
    <row r="166" spans="6:26" x14ac:dyDescent="0.2">
      <c r="F166" s="1" t="s">
        <v>36</v>
      </c>
      <c r="G166" s="2">
        <f>SUM(G154:G165)</f>
        <v>21495179.409999996</v>
      </c>
      <c r="H166" s="2">
        <f t="shared" ref="H166" si="21">SUM(H154:H165)</f>
        <v>28658709.350000001</v>
      </c>
      <c r="I166" s="2">
        <f>SUM(I154:I165)</f>
        <v>33026064.59</v>
      </c>
      <c r="J166" s="4"/>
      <c r="K166" s="1" t="s">
        <v>36</v>
      </c>
      <c r="L166" s="2">
        <f>SUM(L154:L165)</f>
        <v>2999079.56</v>
      </c>
      <c r="M166" s="2">
        <f t="shared" ref="M166" si="22">SUM(M154:M165)</f>
        <v>3000940.7400000007</v>
      </c>
      <c r="N166" s="2">
        <f>SUM(N154:N165)</f>
        <v>2441832.1800000002</v>
      </c>
      <c r="O166" s="3"/>
      <c r="P166" s="5"/>
      <c r="Q166" s="6"/>
      <c r="R166" s="5"/>
      <c r="S166" s="3"/>
      <c r="T166" s="3"/>
      <c r="U166" s="3"/>
      <c r="V166" s="3"/>
      <c r="W166" s="3"/>
      <c r="X166" s="3"/>
      <c r="Y166" s="4"/>
    </row>
    <row r="167" spans="6:26" x14ac:dyDescent="0.2">
      <c r="J167" s="4"/>
      <c r="K167" s="4"/>
      <c r="L167" s="4"/>
      <c r="M167" s="4"/>
      <c r="N167" s="4"/>
      <c r="O167" s="4"/>
      <c r="P167" s="5"/>
      <c r="Q167" s="5"/>
      <c r="R167" s="5"/>
      <c r="S167" s="4"/>
      <c r="T167" s="4"/>
      <c r="U167" s="4"/>
      <c r="V167" s="4"/>
      <c r="W167" s="4"/>
      <c r="X167" s="4"/>
      <c r="Y167" s="4"/>
    </row>
    <row r="168" spans="6:26" x14ac:dyDescent="0.2">
      <c r="F168" s="46" t="s">
        <v>12</v>
      </c>
      <c r="G168" s="46"/>
      <c r="H168" s="46"/>
      <c r="I168" s="46"/>
      <c r="J168" s="4"/>
      <c r="K168" s="46" t="s">
        <v>12</v>
      </c>
      <c r="L168" s="46"/>
      <c r="M168" s="46"/>
      <c r="N168" s="46"/>
      <c r="O168" s="3"/>
      <c r="P168" s="5"/>
      <c r="Q168" s="6"/>
      <c r="R168" s="5"/>
      <c r="S168" s="3"/>
      <c r="T168" s="3"/>
      <c r="U168" s="3"/>
      <c r="V168" s="3"/>
      <c r="W168" s="3"/>
      <c r="X168" s="3"/>
      <c r="Y168" s="4"/>
    </row>
    <row r="169" spans="6:26" x14ac:dyDescent="0.2">
      <c r="F169" s="1"/>
      <c r="G169" s="1" t="s">
        <v>353</v>
      </c>
      <c r="H169" s="1" t="s">
        <v>354</v>
      </c>
      <c r="I169" s="1" t="s">
        <v>355</v>
      </c>
      <c r="J169" s="4"/>
      <c r="K169" s="1"/>
      <c r="L169" s="1" t="s">
        <v>376</v>
      </c>
      <c r="M169" s="1" t="s">
        <v>377</v>
      </c>
      <c r="N169" s="1" t="s">
        <v>378</v>
      </c>
      <c r="O169" s="4"/>
      <c r="P169" s="5"/>
      <c r="Q169" s="4"/>
      <c r="R169" s="5"/>
      <c r="S169" s="4"/>
      <c r="T169" s="4"/>
      <c r="U169" s="4"/>
      <c r="V169" s="4"/>
      <c r="W169" s="4"/>
      <c r="X169" s="4"/>
      <c r="Y169" s="4"/>
    </row>
    <row r="170" spans="6:26" x14ac:dyDescent="0.2">
      <c r="F170" s="1" t="s">
        <v>24</v>
      </c>
      <c r="G170" s="21">
        <v>470253.82</v>
      </c>
      <c r="H170" s="21">
        <v>592201.65</v>
      </c>
      <c r="I170" s="21">
        <v>652830.69999999995</v>
      </c>
      <c r="J170" s="4"/>
      <c r="K170" s="1" t="s">
        <v>24</v>
      </c>
      <c r="L170" s="21">
        <v>205515.55</v>
      </c>
      <c r="M170" s="21">
        <v>232539.18</v>
      </c>
      <c r="N170" s="21">
        <v>190449.03</v>
      </c>
      <c r="O170" s="4"/>
      <c r="P170" s="5"/>
      <c r="Q170" s="3"/>
      <c r="R170" s="5"/>
      <c r="S170" s="3"/>
      <c r="T170" s="3"/>
      <c r="U170" s="3"/>
      <c r="V170" s="3"/>
      <c r="W170" s="3"/>
      <c r="X170" s="3"/>
      <c r="Y170" s="4"/>
      <c r="Z170" s="4"/>
    </row>
    <row r="171" spans="6:26" x14ac:dyDescent="0.2">
      <c r="F171" s="1" t="s">
        <v>25</v>
      </c>
      <c r="G171" s="21">
        <v>403508.26</v>
      </c>
      <c r="H171" s="21">
        <v>406236.48</v>
      </c>
      <c r="I171" s="21">
        <v>534650.48</v>
      </c>
      <c r="J171" s="4"/>
      <c r="K171" s="1" t="s">
        <v>25</v>
      </c>
      <c r="L171" s="21">
        <v>182725.22</v>
      </c>
      <c r="M171" s="21">
        <v>263764.3</v>
      </c>
      <c r="N171" s="21">
        <v>215338.14</v>
      </c>
      <c r="O171" s="4"/>
      <c r="P171" s="5"/>
      <c r="Q171" s="4"/>
      <c r="R171" s="5"/>
      <c r="S171" s="4"/>
      <c r="T171" s="4"/>
      <c r="U171" s="4"/>
      <c r="V171" s="4"/>
      <c r="W171" s="4"/>
      <c r="X171" s="4"/>
      <c r="Y171" s="4"/>
      <c r="Z171" s="4"/>
    </row>
    <row r="172" spans="6:26" x14ac:dyDescent="0.2">
      <c r="F172" s="1" t="s">
        <v>26</v>
      </c>
      <c r="G172" s="21">
        <v>419695.11</v>
      </c>
      <c r="H172" s="21">
        <v>357859.46</v>
      </c>
      <c r="I172" s="21">
        <v>368998.86</v>
      </c>
      <c r="J172" s="4"/>
      <c r="K172" s="1" t="s">
        <v>26</v>
      </c>
      <c r="L172" s="21">
        <v>266777.27</v>
      </c>
      <c r="M172" s="21">
        <v>291534.68</v>
      </c>
      <c r="N172" s="21">
        <v>150818.43</v>
      </c>
      <c r="O172" s="4"/>
      <c r="P172" s="5"/>
      <c r="Q172" s="4"/>
      <c r="R172" s="5"/>
      <c r="S172" s="4"/>
      <c r="T172" s="4"/>
      <c r="U172" s="4"/>
      <c r="V172" s="4"/>
      <c r="W172" s="4"/>
      <c r="X172" s="4"/>
      <c r="Y172" s="4"/>
      <c r="Z172" s="4"/>
    </row>
    <row r="173" spans="6:26" x14ac:dyDescent="0.2">
      <c r="F173" s="1" t="s">
        <v>27</v>
      </c>
      <c r="G173" s="21">
        <v>164997.21</v>
      </c>
      <c r="H173" s="21">
        <v>230797.41</v>
      </c>
      <c r="I173" s="21">
        <v>283733.05</v>
      </c>
      <c r="J173" s="4"/>
      <c r="K173" s="1" t="s">
        <v>27</v>
      </c>
      <c r="L173" s="21">
        <v>410298.8</v>
      </c>
      <c r="M173" s="21">
        <v>332126.36</v>
      </c>
      <c r="N173" s="21">
        <v>180105.36</v>
      </c>
      <c r="O173" s="5"/>
      <c r="P173" s="5"/>
      <c r="Q173" s="4"/>
      <c r="R173" s="5"/>
      <c r="S173" s="3"/>
      <c r="T173" s="3"/>
      <c r="U173" s="3"/>
      <c r="V173" s="3"/>
      <c r="W173" s="3"/>
      <c r="X173" s="3"/>
      <c r="Y173" s="4"/>
      <c r="Z173" s="4"/>
    </row>
    <row r="174" spans="6:26" x14ac:dyDescent="0.2">
      <c r="F174" s="1" t="s">
        <v>28</v>
      </c>
      <c r="G174" s="21">
        <v>74120.960000000006</v>
      </c>
      <c r="H174" s="21">
        <v>164679.32999999999</v>
      </c>
      <c r="I174" s="21">
        <v>250336.19</v>
      </c>
      <c r="J174" s="4"/>
      <c r="K174" s="1" t="s">
        <v>28</v>
      </c>
      <c r="L174" s="21">
        <v>527435.24</v>
      </c>
      <c r="M174" s="21">
        <v>428773.74</v>
      </c>
      <c r="N174" s="21">
        <v>284625.15000000002</v>
      </c>
      <c r="O174" s="5"/>
      <c r="P174" s="5"/>
      <c r="Q174" s="4"/>
      <c r="R174" s="5"/>
      <c r="S174" s="4"/>
      <c r="T174" s="4"/>
      <c r="U174" s="4"/>
      <c r="V174" s="4"/>
      <c r="W174" s="4"/>
      <c r="X174" s="4"/>
      <c r="Y174" s="4"/>
      <c r="Z174" s="4"/>
    </row>
    <row r="175" spans="6:26" x14ac:dyDescent="0.2">
      <c r="F175" s="1" t="s">
        <v>29</v>
      </c>
      <c r="G175" s="21">
        <v>56843.76</v>
      </c>
      <c r="H175" s="21">
        <v>56556.33</v>
      </c>
      <c r="I175" s="21">
        <v>163002.57999999999</v>
      </c>
      <c r="J175" s="4"/>
      <c r="K175" s="1" t="s">
        <v>29</v>
      </c>
      <c r="L175" s="21">
        <v>503585.67</v>
      </c>
      <c r="M175" s="21">
        <v>469023.14</v>
      </c>
      <c r="N175" s="21">
        <v>420536.93</v>
      </c>
      <c r="O175" s="5"/>
      <c r="P175" s="5"/>
      <c r="Q175" s="4"/>
      <c r="R175" s="5"/>
      <c r="S175" s="3"/>
      <c r="T175" s="3"/>
      <c r="U175" s="3"/>
      <c r="V175" s="3"/>
      <c r="W175" s="3"/>
      <c r="X175" s="3"/>
      <c r="Y175" s="4"/>
      <c r="Z175" s="4"/>
    </row>
    <row r="176" spans="6:26" x14ac:dyDescent="0.2">
      <c r="F176" s="1" t="s">
        <v>30</v>
      </c>
      <c r="G176" s="21">
        <v>73407.91</v>
      </c>
      <c r="H176" s="21">
        <v>78838.39</v>
      </c>
      <c r="I176" s="21">
        <v>96653.63</v>
      </c>
      <c r="J176" s="4"/>
      <c r="K176" s="1" t="s">
        <v>30</v>
      </c>
      <c r="L176" s="21">
        <v>356369.74</v>
      </c>
      <c r="M176" s="21">
        <v>311242.28999999998</v>
      </c>
      <c r="N176" s="21">
        <v>363526.91</v>
      </c>
      <c r="O176" s="5"/>
      <c r="P176" s="5"/>
      <c r="Q176" s="4"/>
      <c r="R176" s="5"/>
      <c r="S176" s="4"/>
      <c r="T176" s="4"/>
      <c r="U176" s="4"/>
      <c r="V176" s="4"/>
      <c r="W176" s="4"/>
      <c r="X176" s="4"/>
      <c r="Y176" s="4"/>
      <c r="Z176" s="4"/>
    </row>
    <row r="177" spans="6:26" x14ac:dyDescent="0.2">
      <c r="F177" s="1" t="s">
        <v>31</v>
      </c>
      <c r="G177" s="21">
        <v>89090.3</v>
      </c>
      <c r="H177" s="21">
        <v>97403.77</v>
      </c>
      <c r="I177" s="21">
        <v>122573.28</v>
      </c>
      <c r="J177" s="4"/>
      <c r="K177" s="1" t="s">
        <v>31</v>
      </c>
      <c r="L177" s="21">
        <v>334886.95</v>
      </c>
      <c r="M177" s="21">
        <v>258626.35</v>
      </c>
      <c r="N177" s="21">
        <v>280101.40000000002</v>
      </c>
      <c r="O177" s="5"/>
      <c r="P177" s="5"/>
      <c r="Q177" s="4"/>
      <c r="R177" s="5"/>
      <c r="S177" s="3"/>
      <c r="T177" s="3"/>
      <c r="U177" s="3"/>
      <c r="V177" s="3"/>
      <c r="W177" s="3"/>
      <c r="X177" s="3"/>
      <c r="Y177" s="4"/>
      <c r="Z177" s="4"/>
    </row>
    <row r="178" spans="6:26" x14ac:dyDescent="0.2">
      <c r="F178" s="1" t="s">
        <v>32</v>
      </c>
      <c r="G178" s="21">
        <v>333154.64</v>
      </c>
      <c r="H178" s="21">
        <v>424453.99</v>
      </c>
      <c r="I178" s="21">
        <v>492084.13</v>
      </c>
      <c r="J178" s="4"/>
      <c r="K178" s="1" t="s">
        <v>32</v>
      </c>
      <c r="L178" s="21">
        <v>232591.4</v>
      </c>
      <c r="M178" s="21">
        <v>239881.24</v>
      </c>
      <c r="N178" s="21">
        <v>204830</v>
      </c>
      <c r="O178" s="5"/>
      <c r="P178" s="5"/>
      <c r="Q178" s="4"/>
      <c r="R178" s="5"/>
      <c r="S178" s="4"/>
      <c r="T178" s="4"/>
      <c r="U178" s="4"/>
      <c r="V178" s="4"/>
      <c r="W178" s="4"/>
      <c r="X178" s="4"/>
      <c r="Y178" s="4"/>
      <c r="Z178" s="4"/>
    </row>
    <row r="179" spans="6:26" x14ac:dyDescent="0.2">
      <c r="F179" s="1" t="s">
        <v>33</v>
      </c>
      <c r="G179" s="21">
        <v>690685.89</v>
      </c>
      <c r="H179" s="21">
        <v>825886.64</v>
      </c>
      <c r="I179" s="2"/>
      <c r="J179" s="4"/>
      <c r="K179" s="1" t="s">
        <v>33</v>
      </c>
      <c r="L179" s="21">
        <v>187418.06</v>
      </c>
      <c r="M179" s="21">
        <v>203578.69</v>
      </c>
      <c r="N179" s="2"/>
      <c r="O179" s="14"/>
      <c r="P179" s="5"/>
      <c r="Q179" s="4"/>
      <c r="R179" s="5"/>
      <c r="S179" s="3"/>
      <c r="T179" s="3"/>
      <c r="U179" s="3"/>
      <c r="V179" s="3"/>
      <c r="W179" s="3"/>
      <c r="X179" s="3"/>
      <c r="Y179" s="4"/>
      <c r="Z179" s="4"/>
    </row>
    <row r="180" spans="6:26" x14ac:dyDescent="0.2">
      <c r="F180" s="1" t="s">
        <v>34</v>
      </c>
      <c r="G180" s="21">
        <v>1287016.99</v>
      </c>
      <c r="H180" s="21">
        <v>1368902.13</v>
      </c>
      <c r="I180" s="2"/>
      <c r="J180" s="4"/>
      <c r="K180" s="1" t="s">
        <v>34</v>
      </c>
      <c r="L180" s="21">
        <v>214994.35</v>
      </c>
      <c r="M180" s="21">
        <v>217318.95</v>
      </c>
      <c r="N180" s="2"/>
      <c r="O180" s="14"/>
      <c r="P180" s="5"/>
      <c r="Q180" s="4"/>
      <c r="R180" s="5"/>
      <c r="S180" s="4"/>
      <c r="T180" s="4"/>
      <c r="U180" s="4"/>
      <c r="V180" s="4"/>
      <c r="W180" s="4"/>
      <c r="X180" s="4"/>
      <c r="Y180" s="4"/>
      <c r="Z180" s="4"/>
    </row>
    <row r="181" spans="6:26" x14ac:dyDescent="0.2">
      <c r="F181" s="1" t="s">
        <v>35</v>
      </c>
      <c r="G181" s="21">
        <v>2381382.71</v>
      </c>
      <c r="H181" s="21">
        <v>2522218.25</v>
      </c>
      <c r="I181" s="2"/>
      <c r="J181" s="4"/>
      <c r="K181" s="1" t="s">
        <v>35</v>
      </c>
      <c r="L181" s="21">
        <v>216601.05</v>
      </c>
      <c r="M181" s="21">
        <v>199209.87</v>
      </c>
      <c r="N181" s="2"/>
      <c r="O181" s="14"/>
      <c r="P181" s="5"/>
      <c r="Q181" s="4"/>
      <c r="R181" s="5"/>
      <c r="S181" s="3"/>
      <c r="T181" s="3"/>
      <c r="U181" s="3"/>
      <c r="V181" s="3"/>
      <c r="W181" s="3"/>
      <c r="X181" s="3"/>
      <c r="Y181" s="4"/>
      <c r="Z181" s="4"/>
    </row>
    <row r="182" spans="6:26" x14ac:dyDescent="0.2">
      <c r="F182" s="1" t="s">
        <v>36</v>
      </c>
      <c r="G182" s="2">
        <f>SUM(G170:G181)</f>
        <v>6444157.5599999996</v>
      </c>
      <c r="H182" s="2">
        <f t="shared" ref="H182" si="23">SUM(H170:H181)</f>
        <v>7126033.8300000001</v>
      </c>
      <c r="I182" s="2">
        <f>SUM(I170:I181)</f>
        <v>2964862.8999999994</v>
      </c>
      <c r="J182" s="4"/>
      <c r="K182" s="1" t="s">
        <v>36</v>
      </c>
      <c r="L182" s="2">
        <f>SUM(L170:L181)</f>
        <v>3639199.3000000003</v>
      </c>
      <c r="M182" s="2">
        <f t="shared" ref="M182" si="24">SUM(M170:M181)</f>
        <v>3447618.7900000005</v>
      </c>
      <c r="N182" s="2">
        <f>SUM(N170:N181)</f>
        <v>2290331.35</v>
      </c>
      <c r="O182" s="14"/>
      <c r="P182" s="6"/>
      <c r="Q182" s="3"/>
      <c r="R182" s="5"/>
      <c r="S182" s="4"/>
      <c r="T182" s="4"/>
      <c r="U182" s="4"/>
      <c r="V182" s="4"/>
      <c r="W182" s="4"/>
      <c r="X182" s="4"/>
      <c r="Y182" s="4"/>
      <c r="Z182" s="4"/>
    </row>
    <row r="183" spans="6:26" x14ac:dyDescent="0.2">
      <c r="J183" s="4"/>
      <c r="K183" s="4"/>
      <c r="L183" s="4"/>
      <c r="M183" s="4"/>
      <c r="N183" s="4"/>
      <c r="O183" s="5"/>
      <c r="P183" s="5"/>
      <c r="Q183" s="4"/>
      <c r="R183" s="5"/>
      <c r="S183" s="3"/>
      <c r="T183" s="3"/>
      <c r="U183" s="3"/>
      <c r="V183" s="3"/>
      <c r="W183" s="3"/>
      <c r="X183" s="3"/>
      <c r="Y183" s="4"/>
      <c r="Z183" s="4"/>
    </row>
    <row r="184" spans="6:26" x14ac:dyDescent="0.2">
      <c r="F184" s="46" t="s">
        <v>12</v>
      </c>
      <c r="G184" s="46"/>
      <c r="H184" s="46"/>
      <c r="I184" s="46"/>
      <c r="J184" s="4"/>
      <c r="K184" s="46" t="s">
        <v>12</v>
      </c>
      <c r="L184" s="46"/>
      <c r="M184" s="46"/>
      <c r="N184" s="46"/>
      <c r="O184" s="5"/>
      <c r="P184" s="5"/>
      <c r="Q184" s="4"/>
      <c r="R184" s="5"/>
      <c r="S184" s="4"/>
      <c r="T184" s="4"/>
      <c r="U184" s="4"/>
      <c r="V184" s="4"/>
      <c r="W184" s="4"/>
      <c r="X184" s="4"/>
      <c r="Y184" s="4"/>
      <c r="Z184" s="4"/>
    </row>
    <row r="185" spans="6:26" x14ac:dyDescent="0.2">
      <c r="F185" s="1"/>
      <c r="G185" s="1" t="s">
        <v>356</v>
      </c>
      <c r="H185" s="1" t="s">
        <v>357</v>
      </c>
      <c r="I185" s="1" t="s">
        <v>358</v>
      </c>
      <c r="J185" s="4"/>
      <c r="K185" s="1"/>
      <c r="L185" s="1" t="s">
        <v>338</v>
      </c>
      <c r="M185" s="1" t="s">
        <v>339</v>
      </c>
      <c r="N185" s="1" t="s">
        <v>340</v>
      </c>
      <c r="O185" s="5"/>
      <c r="P185" s="5"/>
      <c r="Q185" s="3"/>
      <c r="R185" s="5"/>
      <c r="S185" s="3"/>
      <c r="T185" s="3"/>
      <c r="U185" s="3"/>
      <c r="V185" s="3"/>
      <c r="W185" s="3"/>
      <c r="X185" s="3"/>
      <c r="Y185" s="4"/>
      <c r="Z185" s="4"/>
    </row>
    <row r="186" spans="6:26" x14ac:dyDescent="0.2">
      <c r="F186" s="1" t="s">
        <v>24</v>
      </c>
      <c r="G186" s="21">
        <v>1693204.4</v>
      </c>
      <c r="H186" s="21">
        <v>2247510.4700000002</v>
      </c>
      <c r="I186" s="21">
        <v>2735266.3</v>
      </c>
      <c r="J186" s="4"/>
      <c r="K186" s="1" t="s">
        <v>24</v>
      </c>
      <c r="L186" s="21">
        <v>56195.14</v>
      </c>
      <c r="M186" s="21">
        <v>67499.38</v>
      </c>
      <c r="N186" s="21">
        <v>109967.15</v>
      </c>
      <c r="O186" s="5"/>
      <c r="P186" s="5"/>
      <c r="Q186" s="4"/>
      <c r="R186" s="5"/>
      <c r="S186" s="4"/>
      <c r="T186" s="4"/>
      <c r="U186" s="4"/>
      <c r="V186" s="4"/>
      <c r="W186" s="4"/>
      <c r="X186" s="4"/>
      <c r="Y186" s="4"/>
      <c r="Z186" s="4"/>
    </row>
    <row r="187" spans="6:26" x14ac:dyDescent="0.2">
      <c r="F187" s="1" t="s">
        <v>25</v>
      </c>
      <c r="G187" s="21">
        <v>1743768.53</v>
      </c>
      <c r="H187" s="21">
        <v>2671953.1</v>
      </c>
      <c r="I187" s="21">
        <v>3176949.19</v>
      </c>
      <c r="J187" s="4"/>
      <c r="K187" s="1" t="s">
        <v>25</v>
      </c>
      <c r="L187" s="21">
        <v>62483.4</v>
      </c>
      <c r="M187" s="21">
        <v>89634.559999999998</v>
      </c>
      <c r="N187" s="21">
        <v>150019.25</v>
      </c>
      <c r="O187" s="5"/>
      <c r="P187" s="5"/>
      <c r="Q187" s="3"/>
      <c r="R187" s="5"/>
      <c r="S187" s="3"/>
      <c r="T187" s="3"/>
      <c r="U187" s="3"/>
      <c r="V187" s="3"/>
      <c r="W187" s="3"/>
      <c r="X187" s="3"/>
      <c r="Y187" s="4"/>
      <c r="Z187" s="4"/>
    </row>
    <row r="188" spans="6:26" x14ac:dyDescent="0.2">
      <c r="F188" s="1" t="s">
        <v>26</v>
      </c>
      <c r="G188" s="21">
        <v>2148072.86</v>
      </c>
      <c r="H188" s="21">
        <v>3356030.95</v>
      </c>
      <c r="I188" s="21">
        <v>3306236.1</v>
      </c>
      <c r="J188" s="4"/>
      <c r="K188" s="1" t="s">
        <v>26</v>
      </c>
      <c r="L188" s="21">
        <v>73935.570000000007</v>
      </c>
      <c r="M188" s="21">
        <v>117880.21</v>
      </c>
      <c r="N188" s="21">
        <v>118429.92</v>
      </c>
      <c r="O188" s="5"/>
      <c r="P188" s="5"/>
      <c r="Q188" s="4"/>
      <c r="R188" s="5"/>
      <c r="S188" s="4"/>
      <c r="T188" s="4"/>
      <c r="U188" s="4"/>
      <c r="V188" s="4"/>
      <c r="W188" s="4"/>
      <c r="X188" s="4"/>
      <c r="Y188" s="4"/>
      <c r="Z188" s="4"/>
    </row>
    <row r="189" spans="6:26" x14ac:dyDescent="0.2">
      <c r="F189" s="1" t="s">
        <v>27</v>
      </c>
      <c r="G189" s="21">
        <v>3626949.07</v>
      </c>
      <c r="H189" s="21">
        <v>4198087.62</v>
      </c>
      <c r="I189" s="21">
        <v>6587059.0499999998</v>
      </c>
      <c r="J189" s="4"/>
      <c r="K189" s="1" t="s">
        <v>27</v>
      </c>
      <c r="L189" s="21">
        <v>127898.43</v>
      </c>
      <c r="M189" s="21">
        <v>147706.43</v>
      </c>
      <c r="N189" s="21">
        <v>151245.85</v>
      </c>
      <c r="O189" s="5"/>
      <c r="P189" s="5"/>
      <c r="Q189" s="3"/>
      <c r="R189" s="5"/>
      <c r="S189" s="3"/>
      <c r="T189" s="3"/>
      <c r="U189" s="3"/>
      <c r="V189" s="3"/>
      <c r="W189" s="3"/>
      <c r="X189" s="3"/>
      <c r="Y189" s="4"/>
      <c r="Z189" s="4"/>
    </row>
    <row r="190" spans="6:26" x14ac:dyDescent="0.2">
      <c r="F190" s="1" t="s">
        <v>28</v>
      </c>
      <c r="G190" s="21">
        <v>4161684.49</v>
      </c>
      <c r="H190" s="21">
        <v>4673487.1500000004</v>
      </c>
      <c r="I190" s="21">
        <v>7722834.9900000002</v>
      </c>
      <c r="J190" s="4"/>
      <c r="K190" s="1" t="s">
        <v>28</v>
      </c>
      <c r="L190" s="21">
        <v>124291.15</v>
      </c>
      <c r="M190" s="21">
        <v>155626.41</v>
      </c>
      <c r="N190" s="21">
        <v>187322.15</v>
      </c>
      <c r="O190" s="5"/>
      <c r="P190" s="5"/>
      <c r="Q190" s="4"/>
      <c r="R190" s="5"/>
      <c r="S190" s="4"/>
      <c r="T190" s="4"/>
      <c r="U190" s="4"/>
      <c r="V190" s="4"/>
      <c r="W190" s="4"/>
      <c r="X190" s="4"/>
      <c r="Y190" s="4"/>
      <c r="Z190" s="4"/>
    </row>
    <row r="191" spans="6:26" x14ac:dyDescent="0.2">
      <c r="F191" s="1" t="s">
        <v>29</v>
      </c>
      <c r="G191" s="21">
        <v>4768353.09</v>
      </c>
      <c r="H191" s="21">
        <v>7025349.5</v>
      </c>
      <c r="I191" s="21">
        <v>10249997.1</v>
      </c>
      <c r="J191" s="4"/>
      <c r="K191" s="1" t="s">
        <v>29</v>
      </c>
      <c r="L191" s="21">
        <v>78571.59</v>
      </c>
      <c r="M191" s="21">
        <v>95007.38</v>
      </c>
      <c r="N191" s="21">
        <v>165335.29</v>
      </c>
      <c r="O191" s="5"/>
      <c r="P191" s="5"/>
      <c r="Q191" s="3"/>
      <c r="R191" s="5"/>
      <c r="S191" s="3"/>
      <c r="T191" s="3"/>
      <c r="U191" s="3"/>
      <c r="V191" s="3"/>
      <c r="W191" s="3"/>
      <c r="X191" s="3"/>
      <c r="Y191" s="4"/>
      <c r="Z191" s="4"/>
    </row>
    <row r="192" spans="6:26" x14ac:dyDescent="0.2">
      <c r="F192" s="1" t="s">
        <v>30</v>
      </c>
      <c r="G192" s="21">
        <v>3751277.09</v>
      </c>
      <c r="H192" s="21">
        <v>4700611.3099999996</v>
      </c>
      <c r="I192" s="21">
        <v>7667320.1200000001</v>
      </c>
      <c r="J192" s="4"/>
      <c r="K192" s="1" t="s">
        <v>30</v>
      </c>
      <c r="L192" s="21">
        <v>68836.45</v>
      </c>
      <c r="M192" s="21">
        <v>80135.570000000007</v>
      </c>
      <c r="N192" s="21">
        <v>158376.76999999999</v>
      </c>
      <c r="O192" s="5"/>
      <c r="P192" s="5"/>
      <c r="Q192" s="4"/>
      <c r="R192" s="5"/>
      <c r="S192" s="4"/>
      <c r="T192" s="4"/>
      <c r="U192" s="4"/>
      <c r="V192" s="4"/>
      <c r="W192" s="4"/>
      <c r="X192" s="4"/>
      <c r="Y192" s="4"/>
      <c r="Z192" s="4"/>
    </row>
    <row r="193" spans="6:26" x14ac:dyDescent="0.2">
      <c r="F193" s="1" t="s">
        <v>31</v>
      </c>
      <c r="G193" s="21">
        <v>3186035.77</v>
      </c>
      <c r="H193" s="21">
        <v>3999042.78</v>
      </c>
      <c r="I193" s="21">
        <v>6012478.79</v>
      </c>
      <c r="J193" s="4"/>
      <c r="K193" s="1" t="s">
        <v>31</v>
      </c>
      <c r="L193" s="21">
        <v>59202.41</v>
      </c>
      <c r="M193" s="21">
        <v>72510.81</v>
      </c>
      <c r="N193" s="21">
        <v>107574.8</v>
      </c>
      <c r="O193" s="5"/>
      <c r="P193" s="5"/>
      <c r="Q193" s="3"/>
      <c r="R193" s="5"/>
      <c r="S193" s="3"/>
      <c r="T193" s="3"/>
      <c r="U193" s="3"/>
      <c r="V193" s="3"/>
      <c r="W193" s="3"/>
      <c r="X193" s="3"/>
      <c r="Y193" s="4"/>
      <c r="Z193" s="4"/>
    </row>
    <row r="194" spans="6:26" x14ac:dyDescent="0.2">
      <c r="F194" s="1" t="s">
        <v>32</v>
      </c>
      <c r="G194" s="21">
        <v>2859116.95</v>
      </c>
      <c r="H194" s="21">
        <v>3267353.25</v>
      </c>
      <c r="I194" s="21">
        <v>4548127.33</v>
      </c>
      <c r="J194" s="4"/>
      <c r="K194" s="1" t="s">
        <v>32</v>
      </c>
      <c r="L194" s="21">
        <v>61384.99</v>
      </c>
      <c r="M194" s="21">
        <v>99903.47</v>
      </c>
      <c r="N194" s="21">
        <v>139610.76999999999</v>
      </c>
      <c r="O194" s="5"/>
      <c r="P194" s="5"/>
      <c r="Q194" s="4"/>
      <c r="R194" s="5"/>
      <c r="S194" s="4"/>
      <c r="T194" s="4"/>
      <c r="U194" s="4"/>
      <c r="V194" s="4"/>
      <c r="W194" s="4"/>
      <c r="X194" s="4"/>
      <c r="Y194" s="4"/>
      <c r="Z194" s="4"/>
    </row>
    <row r="195" spans="6:26" x14ac:dyDescent="0.2">
      <c r="F195" s="1" t="s">
        <v>33</v>
      </c>
      <c r="G195" s="21">
        <v>2017577.5</v>
      </c>
      <c r="H195" s="21">
        <v>2488430.12</v>
      </c>
      <c r="I195" s="2"/>
      <c r="J195" s="4"/>
      <c r="K195" s="1" t="s">
        <v>33</v>
      </c>
      <c r="L195" s="21">
        <v>79004.28</v>
      </c>
      <c r="M195" s="21">
        <v>114513.16</v>
      </c>
      <c r="N195" s="2"/>
      <c r="O195" s="14"/>
      <c r="P195" s="5"/>
      <c r="Q195" s="3"/>
      <c r="R195" s="5"/>
      <c r="S195" s="3"/>
      <c r="T195" s="3"/>
      <c r="U195" s="3"/>
      <c r="V195" s="3"/>
      <c r="W195" s="3"/>
      <c r="X195" s="3"/>
      <c r="Y195" s="4"/>
      <c r="Z195" s="4"/>
    </row>
    <row r="196" spans="6:26" x14ac:dyDescent="0.2">
      <c r="F196" s="1" t="s">
        <v>34</v>
      </c>
      <c r="G196" s="21">
        <v>2472922.58</v>
      </c>
      <c r="H196" s="21">
        <v>3065605.08</v>
      </c>
      <c r="I196" s="2"/>
      <c r="J196" s="4"/>
      <c r="K196" s="1" t="s">
        <v>34</v>
      </c>
      <c r="L196" s="21">
        <v>102326.83</v>
      </c>
      <c r="M196" s="21">
        <v>121680.77</v>
      </c>
      <c r="N196" s="2"/>
      <c r="O196" s="14"/>
      <c r="P196" s="5"/>
      <c r="Q196" s="4"/>
      <c r="R196" s="5"/>
      <c r="S196" s="4"/>
      <c r="T196" s="4"/>
      <c r="U196" s="4"/>
      <c r="V196" s="4"/>
      <c r="W196" s="4"/>
      <c r="X196" s="4"/>
      <c r="Y196" s="4"/>
      <c r="Z196" s="4"/>
    </row>
    <row r="197" spans="6:26" x14ac:dyDescent="0.2">
      <c r="F197" s="1" t="s">
        <v>35</v>
      </c>
      <c r="G197" s="21">
        <v>4026054.39</v>
      </c>
      <c r="H197" s="21">
        <v>4854586.63</v>
      </c>
      <c r="I197" s="2"/>
      <c r="J197" s="4"/>
      <c r="K197" s="1" t="s">
        <v>35</v>
      </c>
      <c r="L197" s="21">
        <v>99049.13</v>
      </c>
      <c r="M197" s="21">
        <v>122403.82</v>
      </c>
      <c r="N197" s="2"/>
      <c r="O197" s="14"/>
      <c r="P197" s="5"/>
      <c r="Q197" s="3"/>
      <c r="R197" s="5"/>
      <c r="S197" s="3"/>
      <c r="T197" s="3"/>
      <c r="U197" s="3"/>
      <c r="V197" s="3"/>
      <c r="W197" s="3"/>
      <c r="X197" s="3"/>
      <c r="Y197" s="4"/>
      <c r="Z197" s="4"/>
    </row>
    <row r="198" spans="6:26" x14ac:dyDescent="0.2">
      <c r="F198" s="1" t="s">
        <v>36</v>
      </c>
      <c r="G198" s="2">
        <f>SUM(G186:G197)</f>
        <v>36455016.719999999</v>
      </c>
      <c r="H198" s="2">
        <f t="shared" ref="H198" si="25">SUM(H186:H197)</f>
        <v>46548047.959999993</v>
      </c>
      <c r="I198" s="2">
        <f>SUM(I186:I197)</f>
        <v>52006268.969999999</v>
      </c>
      <c r="J198" s="4"/>
      <c r="K198" s="1" t="s">
        <v>36</v>
      </c>
      <c r="L198" s="2">
        <f>SUM(L186:L197)</f>
        <v>993179.37</v>
      </c>
      <c r="M198" s="2">
        <f t="shared" ref="M198" si="26">SUM(M186:M197)</f>
        <v>1284501.97</v>
      </c>
      <c r="N198" s="2">
        <f>SUM(N186:N197)</f>
        <v>1287881.9500000002</v>
      </c>
      <c r="O198" s="14"/>
      <c r="P198" s="5"/>
      <c r="Q198" s="4"/>
      <c r="R198" s="5"/>
      <c r="S198" s="4"/>
      <c r="T198" s="4"/>
      <c r="U198" s="4"/>
      <c r="V198" s="4"/>
      <c r="W198" s="4"/>
      <c r="X198" s="4"/>
      <c r="Y198" s="4"/>
      <c r="Z198" s="4"/>
    </row>
    <row r="199" spans="6:26" x14ac:dyDescent="0.2">
      <c r="J199" s="4"/>
      <c r="K199" s="4"/>
      <c r="L199" s="5"/>
      <c r="M199" s="4"/>
      <c r="N199" s="4"/>
      <c r="O199" s="4"/>
      <c r="P199" s="5"/>
      <c r="Q199" s="3"/>
      <c r="R199" s="5"/>
      <c r="S199" s="3"/>
      <c r="T199" s="3"/>
      <c r="U199" s="3"/>
      <c r="V199" s="3"/>
      <c r="W199" s="3"/>
      <c r="X199" s="3"/>
      <c r="Y199" s="4"/>
      <c r="Z199" s="4"/>
    </row>
    <row r="200" spans="6:26" x14ac:dyDescent="0.2">
      <c r="K200" s="46" t="s">
        <v>12</v>
      </c>
      <c r="L200" s="46"/>
      <c r="M200" s="46"/>
      <c r="N200" s="46"/>
      <c r="O200" s="3"/>
      <c r="P200" s="5"/>
      <c r="Q200" s="4"/>
      <c r="R200" s="5"/>
      <c r="S200" s="4"/>
      <c r="T200" s="4"/>
      <c r="U200" s="4"/>
      <c r="V200" s="4"/>
      <c r="W200" s="4"/>
      <c r="X200" s="4"/>
      <c r="Y200" s="4"/>
      <c r="Z200" s="4"/>
    </row>
    <row r="201" spans="6:26" x14ac:dyDescent="0.2">
      <c r="K201" s="1"/>
      <c r="L201" s="1" t="s">
        <v>379</v>
      </c>
      <c r="M201" s="1" t="s">
        <v>380</v>
      </c>
      <c r="N201" s="1" t="s">
        <v>381</v>
      </c>
      <c r="O201" s="4"/>
      <c r="P201" s="5"/>
      <c r="Q201" s="3"/>
      <c r="R201" s="5"/>
      <c r="S201" s="3"/>
      <c r="T201" s="3"/>
      <c r="U201" s="3"/>
      <c r="V201" s="3"/>
      <c r="W201" s="3"/>
      <c r="X201" s="3"/>
      <c r="Y201" s="4"/>
      <c r="Z201" s="4"/>
    </row>
    <row r="202" spans="6:26" x14ac:dyDescent="0.2">
      <c r="K202" s="1" t="s">
        <v>24</v>
      </c>
      <c r="L202" s="21">
        <v>400121.09</v>
      </c>
      <c r="M202" s="21">
        <v>352119.36</v>
      </c>
      <c r="N202" s="21">
        <v>271785.06</v>
      </c>
      <c r="O202" s="3"/>
      <c r="P202" s="5"/>
      <c r="Q202" s="4"/>
      <c r="R202" s="5"/>
      <c r="S202" s="4"/>
      <c r="T202" s="4"/>
      <c r="U202" s="4"/>
      <c r="V202" s="4"/>
      <c r="W202" s="4"/>
      <c r="X202" s="4"/>
      <c r="Y202" s="4"/>
      <c r="Z202" s="4"/>
    </row>
    <row r="203" spans="6:26" x14ac:dyDescent="0.2">
      <c r="K203" s="1" t="s">
        <v>25</v>
      </c>
      <c r="L203" s="21">
        <v>436484.48</v>
      </c>
      <c r="M203" s="21">
        <v>391473.89</v>
      </c>
      <c r="N203" s="21">
        <v>307432.08</v>
      </c>
      <c r="O203" s="4"/>
      <c r="P203" s="5"/>
      <c r="Q203" s="3"/>
      <c r="R203" s="5"/>
      <c r="S203" s="3"/>
      <c r="T203" s="3"/>
      <c r="U203" s="3"/>
      <c r="V203" s="3"/>
      <c r="W203" s="3"/>
      <c r="X203" s="3"/>
      <c r="Y203" s="4"/>
      <c r="Z203" s="4"/>
    </row>
    <row r="204" spans="6:26" x14ac:dyDescent="0.2">
      <c r="K204" s="1" t="s">
        <v>26</v>
      </c>
      <c r="L204" s="21">
        <v>525773.05000000005</v>
      </c>
      <c r="M204" s="21">
        <v>428061.37</v>
      </c>
      <c r="N204" s="21">
        <v>236486.25</v>
      </c>
      <c r="O204" s="3"/>
      <c r="P204" s="5"/>
      <c r="Q204" s="4"/>
      <c r="R204" s="5"/>
      <c r="S204" s="4"/>
      <c r="T204" s="4"/>
      <c r="U204" s="4"/>
      <c r="V204" s="4"/>
      <c r="W204" s="4"/>
      <c r="X204" s="4"/>
      <c r="Y204" s="4"/>
      <c r="Z204" s="4"/>
    </row>
    <row r="205" spans="6:26" x14ac:dyDescent="0.2">
      <c r="K205" s="1" t="s">
        <v>27</v>
      </c>
      <c r="L205" s="21">
        <v>453334.78</v>
      </c>
      <c r="M205" s="21">
        <v>346829.52</v>
      </c>
      <c r="N205" s="21">
        <v>247531.42</v>
      </c>
      <c r="O205" s="4"/>
      <c r="P205" s="5"/>
      <c r="Q205" s="3"/>
      <c r="R205" s="5"/>
      <c r="S205" s="3"/>
      <c r="T205" s="3"/>
      <c r="U205" s="3"/>
      <c r="V205" s="3"/>
      <c r="W205" s="3"/>
      <c r="X205" s="3"/>
      <c r="Y205" s="4"/>
      <c r="Z205" s="4"/>
    </row>
    <row r="206" spans="6:26" x14ac:dyDescent="0.2">
      <c r="K206" s="1" t="s">
        <v>28</v>
      </c>
      <c r="L206" s="21">
        <v>342038.19</v>
      </c>
      <c r="M206" s="21">
        <v>295352.83</v>
      </c>
      <c r="N206" s="21">
        <v>268629.84999999998</v>
      </c>
      <c r="O206" s="3"/>
      <c r="P206" s="5"/>
      <c r="Q206" s="4"/>
      <c r="R206" s="5"/>
      <c r="S206" s="4"/>
      <c r="T206" s="4"/>
      <c r="U206" s="4"/>
      <c r="V206" s="4"/>
      <c r="W206" s="4"/>
      <c r="X206" s="4"/>
      <c r="Y206" s="4"/>
      <c r="Z206" s="4"/>
    </row>
    <row r="207" spans="6:26" x14ac:dyDescent="0.2">
      <c r="K207" s="1" t="s">
        <v>29</v>
      </c>
      <c r="L207" s="21">
        <v>255723.53</v>
      </c>
      <c r="M207" s="21">
        <v>196375.39</v>
      </c>
      <c r="N207" s="21">
        <v>238439.98</v>
      </c>
      <c r="O207" s="4"/>
      <c r="P207" s="5"/>
      <c r="Q207" s="3"/>
      <c r="R207" s="5"/>
      <c r="S207" s="3"/>
      <c r="T207" s="3"/>
      <c r="U207" s="3"/>
      <c r="V207" s="3"/>
      <c r="W207" s="3"/>
      <c r="X207" s="3"/>
      <c r="Y207" s="4"/>
      <c r="Z207" s="4"/>
    </row>
    <row r="208" spans="6:26" x14ac:dyDescent="0.2">
      <c r="K208" s="1" t="s">
        <v>30</v>
      </c>
      <c r="L208" s="21">
        <v>237692.02</v>
      </c>
      <c r="M208" s="21">
        <v>193374.67</v>
      </c>
      <c r="N208" s="21">
        <v>189533.98</v>
      </c>
      <c r="O208" s="3"/>
      <c r="P208" s="5"/>
      <c r="Q208" s="4"/>
      <c r="R208" s="5"/>
      <c r="S208" s="4"/>
      <c r="T208" s="4"/>
      <c r="U208" s="4"/>
      <c r="V208" s="4"/>
      <c r="W208" s="4"/>
      <c r="X208" s="4"/>
      <c r="Y208" s="4"/>
      <c r="Z208" s="4"/>
    </row>
    <row r="209" spans="11:26" x14ac:dyDescent="0.2">
      <c r="K209" s="1" t="s">
        <v>31</v>
      </c>
      <c r="L209" s="21">
        <v>248783.97</v>
      </c>
      <c r="M209" s="21">
        <v>213853.35</v>
      </c>
      <c r="N209" s="21">
        <v>204985.07</v>
      </c>
      <c r="O209" s="4"/>
      <c r="P209" s="5"/>
      <c r="Q209" s="3"/>
      <c r="R209" s="6"/>
      <c r="S209" s="3"/>
      <c r="T209" s="3"/>
      <c r="U209" s="3"/>
      <c r="V209" s="3"/>
      <c r="W209" s="3"/>
      <c r="X209" s="3"/>
      <c r="Y209" s="4"/>
      <c r="Z209" s="4"/>
    </row>
    <row r="210" spans="11:26" x14ac:dyDescent="0.2">
      <c r="K210" s="1" t="s">
        <v>32</v>
      </c>
      <c r="L210" s="21">
        <v>349105.64</v>
      </c>
      <c r="M210" s="21">
        <v>268392.45</v>
      </c>
      <c r="N210" s="21">
        <v>248486.67</v>
      </c>
      <c r="O210" s="3"/>
      <c r="P210" s="5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1:26" x14ac:dyDescent="0.2">
      <c r="K211" s="1" t="s">
        <v>33</v>
      </c>
      <c r="L211" s="21">
        <v>378930.96</v>
      </c>
      <c r="M211" s="21">
        <v>332689.3</v>
      </c>
      <c r="N211" s="2"/>
      <c r="O211" s="4"/>
      <c r="P211" s="5"/>
      <c r="Q211" s="3"/>
      <c r="R211" s="3"/>
      <c r="S211" s="3"/>
      <c r="T211" s="3"/>
      <c r="U211" s="3"/>
      <c r="V211" s="3"/>
      <c r="W211" s="4"/>
      <c r="X211" s="4"/>
      <c r="Y211" s="4"/>
      <c r="Z211" s="4"/>
    </row>
    <row r="212" spans="11:26" x14ac:dyDescent="0.2">
      <c r="K212" s="1" t="s">
        <v>34</v>
      </c>
      <c r="L212" s="21">
        <v>369765.25</v>
      </c>
      <c r="M212" s="21">
        <v>315440.81</v>
      </c>
      <c r="N212" s="2"/>
      <c r="O212" s="3"/>
      <c r="P212" s="5"/>
      <c r="Q212" s="4"/>
      <c r="R212" s="4"/>
      <c r="S212" s="4"/>
      <c r="T212" s="4"/>
      <c r="U212" s="4"/>
      <c r="V212" s="4"/>
      <c r="W212" s="4"/>
      <c r="X212" s="4"/>
      <c r="Y212" s="4"/>
    </row>
    <row r="213" spans="11:26" x14ac:dyDescent="0.2">
      <c r="K213" s="1" t="s">
        <v>35</v>
      </c>
      <c r="L213" s="21">
        <v>376421.75</v>
      </c>
      <c r="M213" s="21">
        <v>307663.49</v>
      </c>
      <c r="N213" s="2"/>
      <c r="O213" s="4"/>
      <c r="P213" s="5"/>
      <c r="Q213" s="4"/>
      <c r="R213" s="4"/>
      <c r="S213" s="4"/>
      <c r="T213" s="4"/>
      <c r="U213" s="4"/>
      <c r="V213" s="4"/>
      <c r="W213" s="4"/>
      <c r="X213" s="4"/>
      <c r="Y213" s="4"/>
    </row>
    <row r="214" spans="11:26" x14ac:dyDescent="0.2">
      <c r="K214" s="1" t="s">
        <v>36</v>
      </c>
      <c r="L214" s="2">
        <f>SUM(L202:L213)</f>
        <v>4374174.7100000009</v>
      </c>
      <c r="M214" s="2">
        <f t="shared" ref="M214" si="27">SUM(M202:M213)</f>
        <v>3641626.4300000006</v>
      </c>
      <c r="N214" s="2">
        <f>SUM(N202:N213)</f>
        <v>2213310.3600000003</v>
      </c>
      <c r="O214" s="4"/>
      <c r="P214" s="5"/>
      <c r="Q214" s="5"/>
      <c r="R214" s="4"/>
      <c r="S214" s="4"/>
      <c r="T214" s="4"/>
      <c r="U214" s="4"/>
      <c r="V214" s="4"/>
      <c r="W214" s="4"/>
      <c r="X214" s="4"/>
      <c r="Y214" s="4"/>
    </row>
    <row r="215" spans="11:26" x14ac:dyDescent="0.2">
      <c r="P215" s="5"/>
      <c r="Q215" s="5"/>
      <c r="R215" s="3"/>
      <c r="S215" s="3"/>
      <c r="T215" s="3"/>
      <c r="U215" s="3"/>
      <c r="V215" s="3"/>
      <c r="W215" s="3"/>
      <c r="X215" s="4"/>
      <c r="Y215" s="4"/>
    </row>
    <row r="216" spans="11:26" x14ac:dyDescent="0.2">
      <c r="K216" s="46" t="s">
        <v>12</v>
      </c>
      <c r="L216" s="46"/>
      <c r="M216" s="46"/>
      <c r="N216" s="46"/>
      <c r="P216" s="5"/>
      <c r="Q216" s="5"/>
      <c r="R216" s="4"/>
      <c r="S216" s="4"/>
      <c r="T216" s="4"/>
      <c r="U216" s="4"/>
      <c r="V216" s="4"/>
      <c r="W216" s="4"/>
      <c r="X216" s="4"/>
      <c r="Y216" s="4"/>
    </row>
    <row r="217" spans="11:26" x14ac:dyDescent="0.2">
      <c r="K217" s="1"/>
      <c r="L217" s="1" t="s">
        <v>382</v>
      </c>
      <c r="M217" s="1" t="s">
        <v>383</v>
      </c>
      <c r="N217" s="1" t="s">
        <v>384</v>
      </c>
      <c r="P217" s="5"/>
      <c r="Q217" s="5"/>
      <c r="R217" s="3"/>
      <c r="S217" s="3"/>
      <c r="T217" s="3"/>
      <c r="U217" s="3"/>
      <c r="V217" s="3"/>
      <c r="W217" s="3"/>
      <c r="X217" s="4"/>
      <c r="Y217" s="4"/>
    </row>
    <row r="218" spans="11:26" x14ac:dyDescent="0.2">
      <c r="K218" s="1" t="s">
        <v>24</v>
      </c>
      <c r="L218" s="21">
        <v>846226.48</v>
      </c>
      <c r="M218" s="21">
        <v>963865</v>
      </c>
      <c r="N218" s="21">
        <v>921266.58</v>
      </c>
      <c r="P218" s="5"/>
      <c r="Q218" s="5"/>
      <c r="R218" s="4"/>
      <c r="S218" s="4"/>
      <c r="T218" s="4"/>
      <c r="U218" s="4"/>
      <c r="V218" s="4"/>
      <c r="W218" s="4"/>
      <c r="X218" s="4"/>
      <c r="Y218" s="4"/>
    </row>
    <row r="219" spans="11:26" x14ac:dyDescent="0.2">
      <c r="K219" s="1" t="s">
        <v>25</v>
      </c>
      <c r="L219" s="21">
        <v>764797.78</v>
      </c>
      <c r="M219" s="21">
        <v>892257.26</v>
      </c>
      <c r="N219" s="21">
        <v>909992.3</v>
      </c>
      <c r="P219" s="5"/>
      <c r="Q219" s="5"/>
      <c r="R219" s="3"/>
      <c r="S219" s="3"/>
      <c r="T219" s="3"/>
      <c r="U219" s="3"/>
      <c r="V219" s="3"/>
      <c r="W219" s="3"/>
      <c r="X219" s="4"/>
      <c r="Y219" s="4"/>
    </row>
    <row r="220" spans="11:26" x14ac:dyDescent="0.2">
      <c r="K220" s="1" t="s">
        <v>26</v>
      </c>
      <c r="L220" s="21">
        <v>824202.05</v>
      </c>
      <c r="M220" s="21">
        <v>1077666.45</v>
      </c>
      <c r="N220" s="21">
        <v>1045052.38</v>
      </c>
      <c r="O220" s="4"/>
      <c r="P220" s="5"/>
      <c r="Q220" s="5"/>
      <c r="R220" s="4"/>
      <c r="S220" s="4"/>
      <c r="T220" s="4"/>
      <c r="U220" s="4"/>
      <c r="V220" s="4"/>
      <c r="W220" s="4"/>
      <c r="X220" s="4"/>
      <c r="Y220" s="4"/>
    </row>
    <row r="221" spans="11:26" x14ac:dyDescent="0.2">
      <c r="K221" s="1" t="s">
        <v>27</v>
      </c>
      <c r="L221" s="21">
        <v>820340.59</v>
      </c>
      <c r="M221" s="21">
        <v>916485.47</v>
      </c>
      <c r="N221" s="21">
        <v>2249823.98</v>
      </c>
      <c r="O221" s="4"/>
      <c r="P221" s="5"/>
      <c r="Q221" s="5"/>
      <c r="R221" s="3"/>
      <c r="S221" s="3"/>
      <c r="T221" s="3"/>
      <c r="U221" s="3"/>
      <c r="V221" s="3"/>
      <c r="W221" s="3"/>
      <c r="X221" s="4"/>
      <c r="Y221" s="4"/>
    </row>
    <row r="222" spans="11:26" x14ac:dyDescent="0.2">
      <c r="K222" s="1" t="s">
        <v>28</v>
      </c>
      <c r="L222" s="21">
        <v>613349.18999999994</v>
      </c>
      <c r="M222" s="21">
        <v>914446.09</v>
      </c>
      <c r="N222" s="21">
        <v>1993943.63</v>
      </c>
      <c r="O222" s="4"/>
      <c r="P222" s="5"/>
      <c r="Q222" s="5"/>
      <c r="R222" s="4"/>
      <c r="S222" s="4"/>
      <c r="T222" s="4"/>
      <c r="U222" s="4"/>
      <c r="V222" s="4"/>
      <c r="W222" s="4"/>
      <c r="X222" s="4"/>
      <c r="Y222" s="4"/>
    </row>
    <row r="223" spans="11:26" x14ac:dyDescent="0.2">
      <c r="K223" s="1" t="s">
        <v>29</v>
      </c>
      <c r="L223" s="21">
        <v>487676.8</v>
      </c>
      <c r="M223" s="21">
        <v>577194.1</v>
      </c>
      <c r="N223" s="21">
        <v>1273655.57</v>
      </c>
      <c r="O223" s="4"/>
      <c r="P223" s="5"/>
      <c r="Q223" s="5"/>
      <c r="R223" s="3"/>
      <c r="S223" s="3"/>
      <c r="T223" s="3"/>
      <c r="U223" s="3"/>
      <c r="V223" s="3"/>
      <c r="W223" s="3"/>
      <c r="X223" s="4"/>
      <c r="Y223" s="4"/>
    </row>
    <row r="224" spans="11:26" x14ac:dyDescent="0.2">
      <c r="K224" s="1" t="s">
        <v>30</v>
      </c>
      <c r="L224" s="21">
        <v>547452.55000000005</v>
      </c>
      <c r="M224" s="21">
        <v>605334.41</v>
      </c>
      <c r="N224" s="21">
        <v>1013734.87</v>
      </c>
      <c r="O224" s="4"/>
      <c r="P224" s="5"/>
      <c r="Q224" s="5"/>
      <c r="R224" s="4"/>
      <c r="S224" s="4"/>
      <c r="T224" s="4"/>
      <c r="U224" s="4"/>
      <c r="V224" s="4"/>
      <c r="W224" s="4"/>
      <c r="X224" s="4"/>
    </row>
    <row r="225" spans="11:24" x14ac:dyDescent="0.2">
      <c r="K225" s="1" t="s">
        <v>31</v>
      </c>
      <c r="L225" s="21">
        <v>505939.76</v>
      </c>
      <c r="M225" s="21">
        <v>618375.44999999995</v>
      </c>
      <c r="N225" s="21">
        <v>854083.43</v>
      </c>
      <c r="O225" s="4"/>
      <c r="P225" s="5"/>
      <c r="Q225" s="5"/>
      <c r="R225" s="3"/>
      <c r="S225" s="3"/>
      <c r="T225" s="3"/>
      <c r="U225" s="3"/>
      <c r="V225" s="3"/>
      <c r="W225" s="3"/>
      <c r="X225" s="4"/>
    </row>
    <row r="226" spans="11:24" x14ac:dyDescent="0.2">
      <c r="K226" s="1" t="s">
        <v>32</v>
      </c>
      <c r="L226" s="21">
        <v>682173.34</v>
      </c>
      <c r="M226" s="21">
        <v>816784.45</v>
      </c>
      <c r="N226" s="21">
        <v>1106874.43</v>
      </c>
      <c r="O226" s="4"/>
      <c r="P226" s="5"/>
      <c r="Q226" s="5"/>
      <c r="R226" s="4"/>
      <c r="S226" s="4"/>
      <c r="T226" s="4"/>
      <c r="U226" s="4"/>
      <c r="V226" s="4"/>
      <c r="W226" s="4"/>
      <c r="X226" s="4"/>
    </row>
    <row r="227" spans="11:24" x14ac:dyDescent="0.2">
      <c r="K227" s="1" t="s">
        <v>33</v>
      </c>
      <c r="L227" s="21">
        <v>815387.63</v>
      </c>
      <c r="M227" s="21">
        <v>937000.67</v>
      </c>
      <c r="N227" s="2"/>
      <c r="O227" s="4"/>
      <c r="P227" s="5"/>
      <c r="Q227" s="5"/>
      <c r="R227" s="3"/>
      <c r="S227" s="3"/>
      <c r="T227" s="3"/>
      <c r="U227" s="3"/>
      <c r="V227" s="3"/>
      <c r="W227" s="3"/>
      <c r="X227" s="4"/>
    </row>
    <row r="228" spans="11:24" x14ac:dyDescent="0.2">
      <c r="K228" s="1" t="s">
        <v>34</v>
      </c>
      <c r="L228" s="21">
        <v>931261.03</v>
      </c>
      <c r="M228" s="21">
        <v>948138.34</v>
      </c>
      <c r="N228" s="2"/>
      <c r="O228" s="4"/>
      <c r="P228" s="5"/>
      <c r="Q228" s="5"/>
      <c r="R228" s="4"/>
      <c r="S228" s="4"/>
      <c r="T228" s="4"/>
      <c r="U228" s="4"/>
      <c r="V228" s="4"/>
      <c r="W228" s="4"/>
      <c r="X228" s="4"/>
    </row>
    <row r="229" spans="11:24" x14ac:dyDescent="0.2">
      <c r="K229" s="1" t="s">
        <v>35</v>
      </c>
      <c r="L229" s="21">
        <v>978093.47</v>
      </c>
      <c r="M229" s="21">
        <v>996004.82</v>
      </c>
      <c r="N229" s="2"/>
      <c r="O229" s="4"/>
      <c r="P229" s="5"/>
      <c r="Q229" s="5"/>
      <c r="R229" s="3"/>
      <c r="S229" s="3"/>
      <c r="T229" s="3"/>
      <c r="U229" s="3"/>
      <c r="V229" s="3"/>
      <c r="W229" s="3"/>
      <c r="X229" s="4"/>
    </row>
    <row r="230" spans="11:24" x14ac:dyDescent="0.2">
      <c r="K230" s="1" t="s">
        <v>36</v>
      </c>
      <c r="L230" s="2">
        <f>SUM(L218:L229)</f>
        <v>8816900.6699999999</v>
      </c>
      <c r="M230" s="2">
        <f t="shared" ref="M230" si="28">SUM(M218:M229)</f>
        <v>10263552.51</v>
      </c>
      <c r="N230" s="2">
        <f>SUM(N218:N229)</f>
        <v>11368427.169999998</v>
      </c>
      <c r="O230" s="4"/>
      <c r="P230" s="5"/>
      <c r="Q230" s="5"/>
      <c r="R230" s="4"/>
      <c r="S230" s="4"/>
      <c r="T230" s="4"/>
      <c r="U230" s="4"/>
      <c r="V230" s="4"/>
      <c r="W230" s="4"/>
      <c r="X230" s="4"/>
    </row>
    <row r="231" spans="11:24" x14ac:dyDescent="0.2">
      <c r="O231" s="4"/>
      <c r="P231" s="5"/>
      <c r="Q231" s="5"/>
      <c r="R231" s="3"/>
      <c r="S231" s="3"/>
      <c r="T231" s="3"/>
      <c r="U231" s="3"/>
      <c r="V231" s="3"/>
      <c r="W231" s="3"/>
      <c r="X231" s="4"/>
    </row>
    <row r="232" spans="11:24" x14ac:dyDescent="0.2">
      <c r="K232" s="46" t="s">
        <v>12</v>
      </c>
      <c r="L232" s="46"/>
      <c r="M232" s="46"/>
      <c r="N232" s="46"/>
      <c r="O232" s="4"/>
      <c r="P232" s="5"/>
      <c r="Q232" s="5"/>
      <c r="R232" s="4"/>
      <c r="S232" s="4"/>
      <c r="T232" s="4"/>
      <c r="U232" s="4"/>
      <c r="V232" s="4"/>
      <c r="W232" s="4"/>
      <c r="X232" s="4"/>
    </row>
    <row r="233" spans="11:24" x14ac:dyDescent="0.2">
      <c r="K233" s="1"/>
      <c r="L233" s="1" t="s">
        <v>385</v>
      </c>
      <c r="M233" s="1" t="s">
        <v>386</v>
      </c>
      <c r="N233" s="1" t="s">
        <v>387</v>
      </c>
      <c r="P233" s="5"/>
      <c r="Q233" s="5"/>
      <c r="R233" s="4"/>
      <c r="S233" s="4"/>
      <c r="T233" s="4"/>
      <c r="U233" s="4"/>
      <c r="V233" s="4"/>
      <c r="W233" s="4"/>
      <c r="X233" s="4"/>
    </row>
    <row r="234" spans="11:24" x14ac:dyDescent="0.2">
      <c r="K234" s="1" t="s">
        <v>24</v>
      </c>
      <c r="L234" s="21">
        <v>253114.44</v>
      </c>
      <c r="M234" s="21">
        <v>280888</v>
      </c>
      <c r="N234" s="21">
        <v>310155.71000000002</v>
      </c>
      <c r="P234" s="5"/>
      <c r="Q234" s="5"/>
      <c r="R234" s="3"/>
      <c r="S234" s="3"/>
      <c r="T234" s="3"/>
      <c r="U234" s="3"/>
      <c r="V234" s="3"/>
      <c r="W234" s="3"/>
      <c r="X234" s="4"/>
    </row>
    <row r="235" spans="11:24" x14ac:dyDescent="0.2">
      <c r="K235" s="1" t="s">
        <v>25</v>
      </c>
      <c r="L235" s="21">
        <v>286938.37</v>
      </c>
      <c r="M235" s="21">
        <v>361832.96000000002</v>
      </c>
      <c r="N235" s="21">
        <v>415269.15</v>
      </c>
      <c r="P235" s="5"/>
      <c r="Q235" s="5"/>
      <c r="R235" s="4"/>
      <c r="S235" s="4"/>
      <c r="T235" s="4"/>
      <c r="U235" s="4"/>
      <c r="V235" s="4"/>
      <c r="W235" s="4"/>
      <c r="X235" s="4"/>
    </row>
    <row r="236" spans="11:24" x14ac:dyDescent="0.2">
      <c r="K236" s="1" t="s">
        <v>26</v>
      </c>
      <c r="L236" s="21">
        <v>502435.6</v>
      </c>
      <c r="M236" s="21">
        <v>513457.06</v>
      </c>
      <c r="N236" s="21">
        <v>426659.68</v>
      </c>
      <c r="P236" s="5"/>
      <c r="Q236" s="5"/>
      <c r="R236" s="3"/>
      <c r="S236" s="3"/>
      <c r="T236" s="3"/>
      <c r="U236" s="3"/>
      <c r="V236" s="3"/>
      <c r="W236" s="3"/>
      <c r="X236" s="4"/>
    </row>
    <row r="237" spans="11:24" x14ac:dyDescent="0.2">
      <c r="K237" s="1" t="s">
        <v>27</v>
      </c>
      <c r="L237" s="21">
        <v>633241.52</v>
      </c>
      <c r="M237" s="21">
        <v>626825.18999999994</v>
      </c>
      <c r="N237" s="21">
        <v>410020.42</v>
      </c>
      <c r="P237" s="5"/>
      <c r="Q237" s="5"/>
      <c r="R237" s="4"/>
      <c r="S237" s="4"/>
      <c r="T237" s="4"/>
      <c r="U237" s="4"/>
      <c r="V237" s="4"/>
      <c r="W237" s="4"/>
      <c r="X237" s="4"/>
    </row>
    <row r="238" spans="11:24" x14ac:dyDescent="0.2">
      <c r="K238" s="1" t="s">
        <v>28</v>
      </c>
      <c r="L238" s="21">
        <v>474255.41</v>
      </c>
      <c r="M238" s="21">
        <v>708731</v>
      </c>
      <c r="N238" s="21">
        <v>522068.53</v>
      </c>
      <c r="P238" s="5"/>
      <c r="Q238" s="5"/>
      <c r="R238" s="3"/>
      <c r="S238" s="3"/>
      <c r="T238" s="3"/>
      <c r="U238" s="3"/>
      <c r="V238" s="3"/>
      <c r="W238" s="3"/>
      <c r="X238" s="4"/>
    </row>
    <row r="239" spans="11:24" x14ac:dyDescent="0.2">
      <c r="K239" s="1" t="s">
        <v>29</v>
      </c>
      <c r="L239" s="21">
        <v>192551.25</v>
      </c>
      <c r="M239" s="21">
        <v>190612.34</v>
      </c>
      <c r="N239" s="21">
        <v>530422.75</v>
      </c>
      <c r="P239" s="5"/>
      <c r="Q239" s="5"/>
      <c r="R239" s="4"/>
      <c r="S239" s="4"/>
      <c r="T239" s="4"/>
      <c r="U239" s="4"/>
      <c r="V239" s="4"/>
      <c r="W239" s="4"/>
      <c r="X239" s="4"/>
    </row>
    <row r="240" spans="11:24" x14ac:dyDescent="0.2">
      <c r="K240" s="1" t="s">
        <v>30</v>
      </c>
      <c r="L240" s="21">
        <v>205603.09</v>
      </c>
      <c r="M240" s="21">
        <v>231868.55</v>
      </c>
      <c r="N240" s="21">
        <v>330820.86</v>
      </c>
      <c r="P240" s="5"/>
      <c r="Q240" s="5"/>
      <c r="R240" s="3"/>
      <c r="S240" s="3"/>
      <c r="T240" s="3"/>
      <c r="U240" s="3"/>
      <c r="V240" s="3"/>
      <c r="W240" s="3"/>
      <c r="X240" s="4"/>
    </row>
    <row r="241" spans="11:25" x14ac:dyDescent="0.2">
      <c r="K241" s="1" t="s">
        <v>31</v>
      </c>
      <c r="L241" s="21">
        <v>233591.64</v>
      </c>
      <c r="M241" s="21">
        <v>292665.65999999997</v>
      </c>
      <c r="N241" s="21">
        <v>341090.15</v>
      </c>
      <c r="P241" s="5"/>
      <c r="Q241" s="5"/>
      <c r="R241" s="4"/>
      <c r="S241" s="4"/>
      <c r="T241" s="4"/>
      <c r="U241" s="4"/>
      <c r="V241" s="4"/>
      <c r="W241" s="4"/>
      <c r="X241" s="4"/>
    </row>
    <row r="242" spans="11:25" x14ac:dyDescent="0.2">
      <c r="K242" s="1" t="s">
        <v>32</v>
      </c>
      <c r="L242" s="21">
        <v>377918.73</v>
      </c>
      <c r="M242" s="21">
        <v>451915.57</v>
      </c>
      <c r="N242" s="21">
        <v>621890.88</v>
      </c>
      <c r="P242" s="5"/>
      <c r="Q242" s="5"/>
      <c r="R242" s="3"/>
      <c r="S242" s="3"/>
      <c r="T242" s="3"/>
      <c r="U242" s="3"/>
      <c r="V242" s="3"/>
      <c r="W242" s="3"/>
      <c r="X242" s="4"/>
    </row>
    <row r="243" spans="11:25" x14ac:dyDescent="0.2">
      <c r="K243" s="1" t="s">
        <v>33</v>
      </c>
      <c r="L243" s="21">
        <v>322996.75</v>
      </c>
      <c r="M243" s="21">
        <v>364161.88</v>
      </c>
      <c r="N243" s="2"/>
      <c r="P243" s="5"/>
      <c r="Q243" s="5"/>
      <c r="R243" s="4"/>
      <c r="S243" s="4"/>
      <c r="T243" s="4"/>
      <c r="U243" s="4"/>
      <c r="V243" s="4"/>
      <c r="W243" s="4"/>
      <c r="X243" s="4"/>
    </row>
    <row r="244" spans="11:25" x14ac:dyDescent="0.2">
      <c r="K244" s="1" t="s">
        <v>34</v>
      </c>
      <c r="L244" s="21">
        <v>248801.94</v>
      </c>
      <c r="M244" s="21">
        <v>298309.15000000002</v>
      </c>
      <c r="N244" s="2"/>
      <c r="P244" s="5"/>
      <c r="Q244" s="5"/>
      <c r="R244" s="3"/>
      <c r="S244" s="3"/>
      <c r="T244" s="3"/>
      <c r="U244" s="3"/>
      <c r="V244" s="3"/>
      <c r="W244" s="3"/>
      <c r="X244" s="4"/>
    </row>
    <row r="245" spans="11:25" x14ac:dyDescent="0.2">
      <c r="K245" s="1" t="s">
        <v>35</v>
      </c>
      <c r="L245" s="21">
        <v>253550.35</v>
      </c>
      <c r="M245" s="21">
        <v>274733.63</v>
      </c>
      <c r="N245" s="2"/>
      <c r="P245" s="5"/>
      <c r="Q245" s="5"/>
      <c r="R245" s="4"/>
      <c r="S245" s="4"/>
      <c r="T245" s="4"/>
      <c r="U245" s="4"/>
      <c r="V245" s="4"/>
      <c r="W245" s="4"/>
      <c r="X245" s="4"/>
      <c r="Y245" s="4"/>
    </row>
    <row r="246" spans="11:25" x14ac:dyDescent="0.2">
      <c r="K246" s="1" t="s">
        <v>36</v>
      </c>
      <c r="L246" s="2">
        <f>SUM(L234:L245)</f>
        <v>3984999.0900000003</v>
      </c>
      <c r="M246" s="2">
        <f t="shared" ref="M246" si="29">SUM(M234:M245)</f>
        <v>4596000.9899999993</v>
      </c>
      <c r="N246" s="2">
        <f>SUM(N234:N245)</f>
        <v>3908398.13</v>
      </c>
      <c r="P246" s="5"/>
      <c r="Q246" s="5"/>
      <c r="R246" s="5"/>
      <c r="S246" s="4"/>
      <c r="T246" s="4"/>
      <c r="U246" s="4"/>
      <c r="V246" s="4"/>
      <c r="W246" s="4"/>
      <c r="X246" s="4"/>
      <c r="Y246" s="4"/>
    </row>
    <row r="247" spans="11:25" x14ac:dyDescent="0.2">
      <c r="P247" s="5"/>
      <c r="Q247" s="5"/>
      <c r="R247" s="5"/>
      <c r="S247" s="3"/>
      <c r="T247" s="3"/>
      <c r="U247" s="3"/>
      <c r="V247" s="3"/>
      <c r="W247" s="3"/>
      <c r="X247" s="3"/>
      <c r="Y247" s="4"/>
    </row>
    <row r="248" spans="11:25" x14ac:dyDescent="0.2">
      <c r="K248" s="46" t="s">
        <v>12</v>
      </c>
      <c r="L248" s="46"/>
      <c r="M248" s="46"/>
      <c r="N248" s="46"/>
      <c r="P248" s="5"/>
      <c r="Q248" s="5"/>
      <c r="R248" s="5"/>
      <c r="S248" s="4"/>
      <c r="T248" s="4"/>
      <c r="U248" s="4"/>
      <c r="V248" s="4"/>
      <c r="W248" s="4"/>
      <c r="X248" s="4"/>
      <c r="Y248" s="4"/>
    </row>
    <row r="249" spans="11:25" x14ac:dyDescent="0.2">
      <c r="K249" s="1"/>
      <c r="L249" s="1" t="s">
        <v>344</v>
      </c>
      <c r="M249" s="1" t="s">
        <v>345</v>
      </c>
      <c r="N249" s="1" t="s">
        <v>346</v>
      </c>
      <c r="P249" s="5"/>
      <c r="Q249" s="5"/>
      <c r="R249" s="5"/>
      <c r="S249" s="3"/>
      <c r="T249" s="3"/>
      <c r="U249" s="3"/>
      <c r="V249" s="3"/>
      <c r="W249" s="3"/>
      <c r="X249" s="3"/>
      <c r="Y249" s="4"/>
    </row>
    <row r="250" spans="11:25" x14ac:dyDescent="0.2">
      <c r="K250" s="1" t="s">
        <v>24</v>
      </c>
      <c r="L250" s="21">
        <v>4186841.24</v>
      </c>
      <c r="M250" s="21">
        <v>4255662.66</v>
      </c>
      <c r="N250" s="21">
        <v>3988074.92</v>
      </c>
      <c r="P250" s="5"/>
      <c r="Q250" s="5"/>
      <c r="R250" s="5"/>
      <c r="S250" s="4"/>
      <c r="T250" s="4"/>
      <c r="U250" s="4"/>
      <c r="V250" s="4"/>
      <c r="W250" s="4"/>
      <c r="X250" s="4"/>
      <c r="Y250" s="4"/>
    </row>
    <row r="251" spans="11:25" x14ac:dyDescent="0.2">
      <c r="K251" s="1" t="s">
        <v>25</v>
      </c>
      <c r="L251" s="21">
        <v>3490113.72</v>
      </c>
      <c r="M251" s="21">
        <v>3752673.99</v>
      </c>
      <c r="N251" s="21">
        <v>3713578.44</v>
      </c>
      <c r="P251" s="5"/>
      <c r="Q251" s="5"/>
      <c r="R251" s="5"/>
      <c r="S251" s="3"/>
      <c r="T251" s="3"/>
      <c r="U251" s="3"/>
      <c r="V251" s="3"/>
      <c r="W251" s="3"/>
      <c r="X251" s="3"/>
      <c r="Y251" s="4"/>
    </row>
    <row r="252" spans="11:25" x14ac:dyDescent="0.2">
      <c r="K252" s="1" t="s">
        <v>26</v>
      </c>
      <c r="L252" s="21">
        <v>5356833.29</v>
      </c>
      <c r="M252" s="21">
        <v>5524749.0099999998</v>
      </c>
      <c r="N252" s="21">
        <v>4746609.22</v>
      </c>
      <c r="P252" s="5"/>
      <c r="Q252" s="5"/>
      <c r="R252" s="5"/>
      <c r="S252" s="4"/>
      <c r="T252" s="4"/>
      <c r="U252" s="4"/>
      <c r="V252" s="4"/>
      <c r="W252" s="4"/>
      <c r="X252" s="4"/>
      <c r="Y252" s="4"/>
    </row>
    <row r="253" spans="11:25" x14ac:dyDescent="0.2">
      <c r="K253" s="1" t="s">
        <v>27</v>
      </c>
      <c r="L253" s="21">
        <v>2631612.38</v>
      </c>
      <c r="M253" s="21">
        <v>3575480.48</v>
      </c>
      <c r="N253" s="21">
        <v>4175385.91</v>
      </c>
      <c r="P253" s="5"/>
      <c r="Q253" s="5"/>
      <c r="R253" s="5"/>
      <c r="S253" s="3"/>
      <c r="T253" s="3"/>
      <c r="U253" s="3"/>
      <c r="V253" s="3"/>
      <c r="W253" s="3"/>
      <c r="X253" s="3"/>
      <c r="Y253" s="4"/>
    </row>
    <row r="254" spans="11:25" x14ac:dyDescent="0.2">
      <c r="K254" s="1" t="s">
        <v>28</v>
      </c>
      <c r="L254" s="21">
        <v>923193.47</v>
      </c>
      <c r="M254" s="21">
        <v>2432077.5099999998</v>
      </c>
      <c r="N254" s="21">
        <v>3475698.24</v>
      </c>
      <c r="P254" s="5"/>
      <c r="Q254" s="5"/>
      <c r="R254" s="5"/>
      <c r="S254" s="4"/>
      <c r="T254" s="4"/>
      <c r="U254" s="4"/>
      <c r="V254" s="4"/>
      <c r="W254" s="4"/>
      <c r="X254" s="4"/>
      <c r="Y254" s="4"/>
    </row>
    <row r="255" spans="11:25" x14ac:dyDescent="0.2">
      <c r="K255" s="1" t="s">
        <v>29</v>
      </c>
      <c r="L255" s="21">
        <v>708684.02</v>
      </c>
      <c r="M255" s="21">
        <v>586548.5</v>
      </c>
      <c r="N255" s="21">
        <v>1976666.76</v>
      </c>
      <c r="P255" s="5"/>
      <c r="Q255" s="5"/>
      <c r="R255" s="5"/>
      <c r="S255" s="3"/>
      <c r="T255" s="3"/>
      <c r="U255" s="3"/>
      <c r="V255" s="3"/>
      <c r="W255" s="3"/>
      <c r="X255" s="3"/>
      <c r="Y255" s="4"/>
    </row>
    <row r="256" spans="11:25" x14ac:dyDescent="0.2">
      <c r="K256" s="1" t="s">
        <v>30</v>
      </c>
      <c r="L256" s="21">
        <v>1130414.3600000001</v>
      </c>
      <c r="M256" s="21">
        <v>1200779.81</v>
      </c>
      <c r="N256" s="21">
        <v>1580993.21</v>
      </c>
      <c r="P256" s="5"/>
      <c r="Q256" s="5"/>
      <c r="R256" s="5"/>
      <c r="S256" s="4"/>
      <c r="T256" s="4"/>
      <c r="U256" s="4"/>
      <c r="V256" s="4"/>
      <c r="W256" s="4"/>
      <c r="X256" s="4"/>
      <c r="Y256" s="4"/>
    </row>
    <row r="257" spans="11:25" x14ac:dyDescent="0.2">
      <c r="K257" s="1" t="s">
        <v>31</v>
      </c>
      <c r="L257" s="21">
        <v>1574902.72</v>
      </c>
      <c r="M257" s="21">
        <v>1828162.82</v>
      </c>
      <c r="N257" s="21">
        <v>2232539.5699999998</v>
      </c>
      <c r="P257" s="5"/>
      <c r="Q257" s="5"/>
      <c r="R257" s="5"/>
      <c r="S257" s="3"/>
      <c r="T257" s="3"/>
      <c r="U257" s="3"/>
      <c r="V257" s="3"/>
      <c r="W257" s="3"/>
      <c r="X257" s="3"/>
      <c r="Y257" s="4"/>
    </row>
    <row r="258" spans="11:25" x14ac:dyDescent="0.2">
      <c r="K258" s="1" t="s">
        <v>32</v>
      </c>
      <c r="L258" s="21">
        <v>4532256.62</v>
      </c>
      <c r="M258" s="21">
        <v>6009084.8099999996</v>
      </c>
      <c r="N258" s="21">
        <v>6844314.8799999999</v>
      </c>
      <c r="P258" s="5"/>
      <c r="Q258" s="5"/>
      <c r="R258" s="5"/>
      <c r="S258" s="4"/>
      <c r="T258" s="4"/>
      <c r="U258" s="4"/>
      <c r="V258" s="4"/>
      <c r="W258" s="4"/>
      <c r="X258" s="4"/>
      <c r="Y258" s="4"/>
    </row>
    <row r="259" spans="11:25" x14ac:dyDescent="0.2">
      <c r="K259" s="1" t="s">
        <v>33</v>
      </c>
      <c r="L259" s="21">
        <v>7808764.2300000004</v>
      </c>
      <c r="M259" s="21">
        <v>8924402.9600000009</v>
      </c>
      <c r="N259" s="2"/>
      <c r="P259" s="5"/>
      <c r="Q259" s="5"/>
      <c r="R259" s="5"/>
      <c r="S259" s="3"/>
      <c r="T259" s="3"/>
      <c r="U259" s="3"/>
      <c r="V259" s="3"/>
      <c r="W259" s="3"/>
      <c r="X259" s="3"/>
      <c r="Y259" s="4"/>
    </row>
    <row r="260" spans="11:25" x14ac:dyDescent="0.2">
      <c r="K260" s="1" t="s">
        <v>34</v>
      </c>
      <c r="L260" s="21">
        <v>7110386.5199999996</v>
      </c>
      <c r="M260" s="21">
        <v>7380276.4299999997</v>
      </c>
      <c r="N260" s="2"/>
      <c r="P260" s="5"/>
      <c r="Q260" s="5"/>
      <c r="R260" s="5"/>
      <c r="S260" s="4"/>
      <c r="T260" s="4"/>
      <c r="U260" s="4"/>
      <c r="V260" s="4"/>
      <c r="W260" s="4"/>
      <c r="X260" s="4"/>
      <c r="Y260" s="4"/>
    </row>
    <row r="261" spans="11:25" x14ac:dyDescent="0.2">
      <c r="K261" s="1" t="s">
        <v>35</v>
      </c>
      <c r="L261" s="21">
        <v>5242003.7</v>
      </c>
      <c r="M261" s="21">
        <v>5482460.3099999996</v>
      </c>
      <c r="N261" s="2"/>
      <c r="P261" s="5"/>
      <c r="Q261" s="5"/>
      <c r="R261" s="5"/>
      <c r="S261" s="3"/>
      <c r="T261" s="3"/>
      <c r="U261" s="3"/>
      <c r="V261" s="3"/>
      <c r="W261" s="3"/>
      <c r="X261" s="3"/>
      <c r="Y261" s="4"/>
    </row>
    <row r="262" spans="11:25" x14ac:dyDescent="0.2">
      <c r="K262" s="1" t="s">
        <v>36</v>
      </c>
      <c r="L262" s="2">
        <f>SUM(L250:L261)</f>
        <v>44696006.270000003</v>
      </c>
      <c r="M262" s="2">
        <f t="shared" ref="M262" si="30">SUM(M250:M261)</f>
        <v>50952359.289999999</v>
      </c>
      <c r="N262" s="2">
        <f>SUM(N250:N261)</f>
        <v>32733861.149999999</v>
      </c>
      <c r="P262" s="5"/>
      <c r="Q262" s="5"/>
      <c r="R262" s="5"/>
      <c r="S262" s="4"/>
      <c r="T262" s="4"/>
      <c r="U262" s="4"/>
      <c r="V262" s="4"/>
      <c r="W262" s="4"/>
      <c r="X262" s="4"/>
      <c r="Y262" s="4"/>
    </row>
    <row r="263" spans="11:25" x14ac:dyDescent="0.2">
      <c r="P263" s="5"/>
      <c r="Q263" s="5"/>
      <c r="R263" s="5"/>
      <c r="S263" s="3"/>
      <c r="T263" s="3"/>
      <c r="U263" s="3"/>
      <c r="V263" s="3"/>
      <c r="W263" s="3"/>
      <c r="X263" s="3"/>
      <c r="Y263" s="4"/>
    </row>
    <row r="264" spans="11:25" x14ac:dyDescent="0.2">
      <c r="K264" s="46" t="s">
        <v>12</v>
      </c>
      <c r="L264" s="46"/>
      <c r="M264" s="46"/>
      <c r="N264" s="46"/>
      <c r="P264" s="5"/>
      <c r="Q264" s="5"/>
      <c r="R264" s="5"/>
      <c r="S264" s="4"/>
      <c r="T264" s="4"/>
      <c r="U264" s="4"/>
      <c r="V264" s="4"/>
      <c r="W264" s="4"/>
      <c r="X264" s="4"/>
      <c r="Y264" s="4"/>
    </row>
    <row r="265" spans="11:25" x14ac:dyDescent="0.2">
      <c r="K265" s="1"/>
      <c r="L265" s="1" t="s">
        <v>388</v>
      </c>
      <c r="M265" s="1" t="s">
        <v>389</v>
      </c>
      <c r="N265" s="1" t="s">
        <v>390</v>
      </c>
      <c r="P265" s="5"/>
      <c r="Q265" s="5"/>
      <c r="R265" s="5"/>
      <c r="S265" s="3"/>
      <c r="T265" s="3"/>
      <c r="U265" s="3"/>
      <c r="V265" s="3"/>
      <c r="W265" s="3"/>
      <c r="X265" s="3"/>
      <c r="Y265" s="4"/>
    </row>
    <row r="266" spans="11:25" x14ac:dyDescent="0.2">
      <c r="K266" s="1" t="s">
        <v>24</v>
      </c>
      <c r="L266" s="21">
        <v>64379</v>
      </c>
      <c r="M266" s="21">
        <v>88965.21</v>
      </c>
      <c r="N266" s="21">
        <v>96611.49</v>
      </c>
      <c r="P266" s="5"/>
      <c r="Q266" s="5"/>
      <c r="R266" s="5"/>
      <c r="S266" s="4"/>
      <c r="T266" s="4"/>
      <c r="U266" s="4"/>
      <c r="V266" s="4"/>
      <c r="W266" s="4"/>
      <c r="X266" s="4"/>
      <c r="Y266" s="4"/>
    </row>
    <row r="267" spans="11:25" x14ac:dyDescent="0.2">
      <c r="K267" s="1" t="s">
        <v>25</v>
      </c>
      <c r="L267" s="21">
        <v>66266.78</v>
      </c>
      <c r="M267" s="21">
        <v>105848.39</v>
      </c>
      <c r="N267" s="21">
        <v>109985.22</v>
      </c>
      <c r="P267" s="5"/>
      <c r="Q267" s="5"/>
      <c r="R267" s="5"/>
      <c r="S267" s="3"/>
      <c r="T267" s="3"/>
      <c r="U267" s="3"/>
      <c r="V267" s="3"/>
      <c r="W267" s="3"/>
      <c r="X267" s="3"/>
      <c r="Y267" s="4"/>
    </row>
    <row r="268" spans="11:25" x14ac:dyDescent="0.2">
      <c r="K268" s="1" t="s">
        <v>26</v>
      </c>
      <c r="L268" s="21">
        <v>87881.06</v>
      </c>
      <c r="M268" s="21">
        <v>144547.79</v>
      </c>
      <c r="N268" s="21">
        <v>109686.68</v>
      </c>
      <c r="P268" s="5"/>
      <c r="Q268" s="5"/>
      <c r="R268" s="5"/>
      <c r="S268" s="4"/>
      <c r="T268" s="4"/>
      <c r="U268" s="4"/>
      <c r="V268" s="4"/>
      <c r="W268" s="4"/>
      <c r="X268" s="4"/>
      <c r="Y268" s="4"/>
    </row>
    <row r="269" spans="11:25" x14ac:dyDescent="0.2">
      <c r="K269" s="1" t="s">
        <v>27</v>
      </c>
      <c r="L269" s="21">
        <v>255690.59</v>
      </c>
      <c r="M269" s="21">
        <v>205612.52</v>
      </c>
      <c r="N269" s="21">
        <v>383193.96</v>
      </c>
      <c r="P269" s="5"/>
      <c r="Q269" s="5"/>
      <c r="R269" s="5"/>
      <c r="S269" s="3"/>
      <c r="T269" s="3"/>
      <c r="U269" s="3"/>
      <c r="V269" s="3"/>
      <c r="W269" s="3"/>
      <c r="X269" s="3"/>
      <c r="Y269" s="4"/>
    </row>
    <row r="270" spans="11:25" x14ac:dyDescent="0.2">
      <c r="K270" s="1" t="s">
        <v>28</v>
      </c>
      <c r="L270" s="21">
        <v>559466.55000000005</v>
      </c>
      <c r="M270" s="21">
        <v>313573.90999999997</v>
      </c>
      <c r="N270" s="21">
        <v>634057.97</v>
      </c>
      <c r="P270" s="5"/>
      <c r="Q270" s="5"/>
      <c r="R270" s="5"/>
      <c r="S270" s="4"/>
      <c r="T270" s="4"/>
      <c r="U270" s="4"/>
      <c r="V270" s="4"/>
      <c r="W270" s="4"/>
      <c r="X270" s="4"/>
      <c r="Y270" s="4"/>
    </row>
    <row r="271" spans="11:25" x14ac:dyDescent="0.2">
      <c r="K271" s="1" t="s">
        <v>29</v>
      </c>
      <c r="L271" s="21">
        <v>621658.22</v>
      </c>
      <c r="M271" s="21">
        <v>1026190.31</v>
      </c>
      <c r="N271" s="21">
        <v>1149360.06</v>
      </c>
      <c r="P271" s="5"/>
      <c r="Q271" s="5"/>
      <c r="R271" s="5"/>
      <c r="S271" s="3"/>
      <c r="T271" s="3"/>
      <c r="U271" s="3"/>
      <c r="V271" s="3"/>
      <c r="W271" s="3"/>
      <c r="X271" s="3"/>
      <c r="Y271" s="4"/>
    </row>
    <row r="272" spans="11:25" x14ac:dyDescent="0.2">
      <c r="K272" s="1" t="s">
        <v>30</v>
      </c>
      <c r="L272" s="21">
        <v>458879.09</v>
      </c>
      <c r="M272" s="21">
        <v>460081.94</v>
      </c>
      <c r="N272" s="21">
        <v>958422.22</v>
      </c>
      <c r="P272" s="5"/>
      <c r="Q272" s="5"/>
      <c r="R272" s="5"/>
      <c r="S272" s="4"/>
      <c r="T272" s="4"/>
      <c r="U272" s="4"/>
      <c r="V272" s="4"/>
      <c r="W272" s="4"/>
      <c r="X272" s="4"/>
      <c r="Y272" s="4"/>
    </row>
    <row r="273" spans="11:25" x14ac:dyDescent="0.2">
      <c r="K273" s="1" t="s">
        <v>31</v>
      </c>
      <c r="L273" s="21">
        <v>390562.42</v>
      </c>
      <c r="M273" s="21">
        <v>262713.86</v>
      </c>
      <c r="N273" s="21">
        <v>628239.71</v>
      </c>
      <c r="P273" s="5"/>
      <c r="Q273" s="5"/>
      <c r="R273" s="5"/>
      <c r="S273" s="3"/>
      <c r="T273" s="3"/>
      <c r="U273" s="3"/>
      <c r="V273" s="3"/>
      <c r="W273" s="3"/>
      <c r="X273" s="3"/>
      <c r="Y273" s="4"/>
    </row>
    <row r="274" spans="11:25" x14ac:dyDescent="0.2">
      <c r="K274" s="1" t="s">
        <v>32</v>
      </c>
      <c r="L274" s="21">
        <v>89445.25</v>
      </c>
      <c r="M274" s="21">
        <v>103159.87</v>
      </c>
      <c r="N274" s="21">
        <v>115534.51</v>
      </c>
      <c r="P274" s="5"/>
      <c r="Q274" s="5"/>
      <c r="R274" s="5"/>
      <c r="S274" s="4"/>
      <c r="T274" s="4"/>
      <c r="U274" s="4"/>
      <c r="V274" s="4"/>
      <c r="W274" s="4"/>
      <c r="X274" s="4"/>
      <c r="Y274" s="4"/>
    </row>
    <row r="275" spans="11:25" x14ac:dyDescent="0.2">
      <c r="K275" s="1" t="s">
        <v>33</v>
      </c>
      <c r="L275" s="21">
        <v>54118.96</v>
      </c>
      <c r="M275" s="21">
        <v>63684.94</v>
      </c>
      <c r="N275" s="2"/>
      <c r="P275" s="5"/>
      <c r="Q275" s="5"/>
      <c r="R275" s="5"/>
      <c r="S275" s="3"/>
      <c r="T275" s="3"/>
      <c r="U275" s="3"/>
      <c r="V275" s="3"/>
      <c r="W275" s="3"/>
      <c r="X275" s="3"/>
      <c r="Y275" s="4"/>
    </row>
    <row r="276" spans="11:25" x14ac:dyDescent="0.2">
      <c r="K276" s="1" t="s">
        <v>34</v>
      </c>
      <c r="L276" s="21">
        <v>56224.73</v>
      </c>
      <c r="M276" s="21">
        <v>62992.13</v>
      </c>
      <c r="N276" s="2"/>
      <c r="P276" s="4"/>
      <c r="Q276" s="4"/>
      <c r="R276" s="5"/>
      <c r="S276" s="4"/>
      <c r="T276" s="4"/>
      <c r="U276" s="4"/>
      <c r="V276" s="4"/>
      <c r="W276" s="4"/>
      <c r="X276" s="4"/>
      <c r="Y276" s="4"/>
    </row>
    <row r="277" spans="11:25" x14ac:dyDescent="0.2">
      <c r="K277" s="1" t="s">
        <v>35</v>
      </c>
      <c r="L277" s="21">
        <v>58373.69</v>
      </c>
      <c r="M277" s="21">
        <v>63650.95</v>
      </c>
      <c r="N277" s="2"/>
      <c r="P277" s="5"/>
      <c r="Q277" s="5"/>
      <c r="R277" s="5"/>
      <c r="S277" s="4"/>
      <c r="T277" s="4"/>
      <c r="U277" s="4"/>
      <c r="V277" s="4"/>
      <c r="W277" s="4"/>
      <c r="X277" s="3"/>
      <c r="Y277" s="4"/>
    </row>
    <row r="278" spans="11:25" x14ac:dyDescent="0.2">
      <c r="K278" s="1" t="s">
        <v>36</v>
      </c>
      <c r="L278" s="2">
        <f>SUM(L266:L277)</f>
        <v>2762946.34</v>
      </c>
      <c r="M278" s="2">
        <f t="shared" ref="M278" si="31">SUM(M266:M277)</f>
        <v>2901021.8200000003</v>
      </c>
      <c r="N278" s="2">
        <f>SUM(N266:N277)</f>
        <v>4185091.8199999994</v>
      </c>
      <c r="P278" s="5"/>
      <c r="Q278" s="5"/>
      <c r="R278" s="6"/>
      <c r="S278" s="3"/>
      <c r="T278" s="3"/>
      <c r="U278" s="3"/>
      <c r="V278" s="3"/>
      <c r="W278" s="3"/>
      <c r="X278" s="4"/>
      <c r="Y278" s="4"/>
    </row>
    <row r="279" spans="11:25" x14ac:dyDescent="0.2">
      <c r="P279" s="5"/>
      <c r="Q279" s="5"/>
      <c r="R279" s="5"/>
      <c r="S279" s="4"/>
      <c r="T279" s="4"/>
      <c r="U279" s="4"/>
      <c r="V279" s="4"/>
      <c r="W279" s="4"/>
      <c r="X279" s="3"/>
      <c r="Y279" s="4"/>
    </row>
    <row r="280" spans="11:25" x14ac:dyDescent="0.2">
      <c r="K280" s="46" t="s">
        <v>12</v>
      </c>
      <c r="L280" s="46"/>
      <c r="M280" s="46"/>
      <c r="N280" s="46"/>
      <c r="P280" s="5"/>
      <c r="Q280" s="5"/>
      <c r="R280" s="6"/>
      <c r="S280" s="3"/>
      <c r="T280" s="3"/>
      <c r="U280" s="3"/>
      <c r="V280" s="3"/>
      <c r="W280" s="3"/>
      <c r="X280" s="4"/>
      <c r="Y280" s="4"/>
    </row>
    <row r="281" spans="11:25" x14ac:dyDescent="0.2">
      <c r="K281" s="1"/>
      <c r="L281" s="1" t="s">
        <v>350</v>
      </c>
      <c r="M281" s="1" t="s">
        <v>351</v>
      </c>
      <c r="N281" s="1" t="s">
        <v>352</v>
      </c>
      <c r="P281" s="5"/>
      <c r="Q281" s="5"/>
      <c r="R281" s="5"/>
      <c r="S281" s="4"/>
      <c r="T281" s="4"/>
      <c r="U281" s="4"/>
      <c r="V281" s="4"/>
      <c r="W281" s="4"/>
      <c r="X281" s="3"/>
      <c r="Y281" s="4"/>
    </row>
    <row r="282" spans="11:25" x14ac:dyDescent="0.2">
      <c r="K282" s="1" t="s">
        <v>24</v>
      </c>
      <c r="L282" s="21">
        <v>851049.52</v>
      </c>
      <c r="M282" s="21">
        <v>1122322.6499999999</v>
      </c>
      <c r="N282" s="21">
        <v>1328091.99</v>
      </c>
      <c r="P282" s="5"/>
      <c r="Q282" s="5"/>
      <c r="R282" s="6"/>
      <c r="S282" s="3"/>
      <c r="T282" s="3"/>
      <c r="U282" s="3"/>
      <c r="V282" s="3"/>
      <c r="W282" s="3"/>
      <c r="X282" s="4"/>
      <c r="Y282" s="4"/>
    </row>
    <row r="283" spans="11:25" x14ac:dyDescent="0.2">
      <c r="K283" s="1" t="s">
        <v>25</v>
      </c>
      <c r="L283" s="21">
        <v>822421.45</v>
      </c>
      <c r="M283" s="21">
        <v>1089738.81</v>
      </c>
      <c r="N283" s="21">
        <v>1333135.82</v>
      </c>
      <c r="P283" s="5"/>
      <c r="Q283" s="5"/>
      <c r="R283" s="5"/>
      <c r="S283" s="4"/>
      <c r="T283" s="4"/>
      <c r="U283" s="4"/>
      <c r="V283" s="4"/>
      <c r="W283" s="4"/>
      <c r="X283" s="3"/>
      <c r="Y283" s="4"/>
    </row>
    <row r="284" spans="11:25" x14ac:dyDescent="0.2">
      <c r="K284" s="1" t="s">
        <v>26</v>
      </c>
      <c r="L284" s="21">
        <v>1082044.22</v>
      </c>
      <c r="M284" s="21">
        <v>1363695.08</v>
      </c>
      <c r="N284" s="21">
        <v>1543977.77</v>
      </c>
      <c r="P284" s="5"/>
      <c r="Q284" s="5"/>
      <c r="R284" s="6"/>
      <c r="S284" s="3"/>
      <c r="T284" s="3"/>
      <c r="U284" s="3"/>
      <c r="V284" s="3"/>
      <c r="W284" s="3"/>
      <c r="X284" s="4"/>
      <c r="Y284" s="4"/>
    </row>
    <row r="285" spans="11:25" x14ac:dyDescent="0.2">
      <c r="K285" s="1" t="s">
        <v>27</v>
      </c>
      <c r="L285" s="21">
        <v>1198856.82</v>
      </c>
      <c r="M285" s="21">
        <v>1293128.5</v>
      </c>
      <c r="N285" s="21">
        <v>2849353.98</v>
      </c>
      <c r="P285" s="5"/>
      <c r="Q285" s="5"/>
      <c r="R285" s="5"/>
      <c r="S285" s="4"/>
      <c r="T285" s="4"/>
      <c r="U285" s="4"/>
      <c r="V285" s="4"/>
      <c r="W285" s="4"/>
      <c r="X285" s="3"/>
      <c r="Y285" s="4"/>
    </row>
    <row r="286" spans="11:25" x14ac:dyDescent="0.2">
      <c r="K286" s="1" t="s">
        <v>28</v>
      </c>
      <c r="L286" s="21">
        <v>1056750.73</v>
      </c>
      <c r="M286" s="21">
        <v>1332908.1399999999</v>
      </c>
      <c r="N286" s="21">
        <v>2750835.81</v>
      </c>
      <c r="P286" s="5"/>
      <c r="Q286" s="5"/>
      <c r="R286" s="3"/>
      <c r="S286" s="3"/>
      <c r="T286" s="3"/>
      <c r="U286" s="3"/>
      <c r="V286" s="3"/>
      <c r="W286" s="3"/>
      <c r="X286" s="4"/>
      <c r="Y286" s="4"/>
    </row>
    <row r="287" spans="11:25" x14ac:dyDescent="0.2">
      <c r="K287" s="1" t="s">
        <v>29</v>
      </c>
      <c r="L287" s="21">
        <v>860663.19</v>
      </c>
      <c r="M287" s="21">
        <v>1023989.14</v>
      </c>
      <c r="N287" s="21">
        <v>2019187.31</v>
      </c>
      <c r="P287" s="5"/>
      <c r="Q287" s="5"/>
      <c r="R287" s="4"/>
      <c r="S287" s="4"/>
      <c r="T287" s="4"/>
      <c r="U287" s="4"/>
      <c r="V287" s="4"/>
      <c r="W287" s="4"/>
    </row>
    <row r="288" spans="11:25" x14ac:dyDescent="0.2">
      <c r="K288" s="1" t="s">
        <v>30</v>
      </c>
      <c r="L288" s="21">
        <v>788066.09</v>
      </c>
      <c r="M288" s="21">
        <v>845856.41</v>
      </c>
      <c r="N288" s="21">
        <v>1467880.43</v>
      </c>
      <c r="P288" s="5"/>
      <c r="Q288" s="5"/>
      <c r="R288" s="3"/>
      <c r="S288" s="3"/>
      <c r="T288" s="3"/>
      <c r="U288" s="3"/>
      <c r="V288" s="3"/>
      <c r="W288" s="3"/>
    </row>
    <row r="289" spans="11:24" x14ac:dyDescent="0.2">
      <c r="K289" s="1" t="s">
        <v>31</v>
      </c>
      <c r="L289" s="21">
        <v>673282.66</v>
      </c>
      <c r="M289" s="21">
        <v>837299.59</v>
      </c>
      <c r="N289" s="21">
        <v>1204436.24</v>
      </c>
      <c r="P289" s="5"/>
      <c r="Q289" s="5"/>
      <c r="R289" s="4"/>
      <c r="S289" s="4"/>
      <c r="T289" s="4"/>
      <c r="U289" s="4"/>
      <c r="V289" s="4"/>
      <c r="W289" s="4"/>
    </row>
    <row r="290" spans="11:24" x14ac:dyDescent="0.2">
      <c r="K290" s="1" t="s">
        <v>32</v>
      </c>
      <c r="L290" s="21">
        <v>938492.5</v>
      </c>
      <c r="M290" s="21">
        <v>1144742.23</v>
      </c>
      <c r="N290" s="21">
        <v>1812292.59</v>
      </c>
      <c r="P290" s="5"/>
      <c r="Q290" s="5"/>
      <c r="R290" s="3"/>
      <c r="S290" s="3"/>
      <c r="T290" s="3"/>
      <c r="U290" s="3"/>
      <c r="V290" s="3"/>
      <c r="W290" s="3"/>
    </row>
    <row r="291" spans="11:24" x14ac:dyDescent="0.2">
      <c r="K291" s="1" t="s">
        <v>33</v>
      </c>
      <c r="L291" s="21">
        <v>1079275.82</v>
      </c>
      <c r="M291" s="21">
        <v>1323321.76</v>
      </c>
      <c r="N291" s="2"/>
      <c r="P291" s="5"/>
      <c r="Q291" s="5"/>
      <c r="R291" s="4"/>
      <c r="S291" s="4"/>
      <c r="T291" s="4"/>
      <c r="U291" s="4"/>
      <c r="V291" s="4"/>
      <c r="W291" s="4"/>
    </row>
    <row r="292" spans="11:24" x14ac:dyDescent="0.2">
      <c r="K292" s="1" t="s">
        <v>34</v>
      </c>
      <c r="L292" s="21">
        <v>1054463.51</v>
      </c>
      <c r="M292" s="21">
        <v>1277513.27</v>
      </c>
      <c r="N292" s="2"/>
      <c r="P292" s="5"/>
      <c r="Q292" s="5"/>
      <c r="R292" s="3"/>
      <c r="S292" s="3"/>
      <c r="T292" s="3"/>
      <c r="U292" s="3"/>
      <c r="V292" s="3"/>
      <c r="W292" s="3"/>
    </row>
    <row r="293" spans="11:24" x14ac:dyDescent="0.2">
      <c r="K293" s="1" t="s">
        <v>35</v>
      </c>
      <c r="L293" s="21">
        <v>1004734.34</v>
      </c>
      <c r="M293" s="21">
        <v>1282589.6200000001</v>
      </c>
      <c r="N293" s="2"/>
      <c r="P293" s="5"/>
      <c r="Q293" s="5"/>
      <c r="R293" s="4"/>
      <c r="S293" s="4"/>
      <c r="T293" s="4"/>
      <c r="U293" s="4"/>
      <c r="V293" s="4"/>
      <c r="W293" s="4"/>
      <c r="X293" s="4"/>
    </row>
    <row r="294" spans="11:24" x14ac:dyDescent="0.2">
      <c r="K294" s="1" t="s">
        <v>36</v>
      </c>
      <c r="L294" s="2">
        <f>SUM(L282:L293)</f>
        <v>11410100.85</v>
      </c>
      <c r="M294" s="2">
        <f t="shared" ref="M294" si="32">SUM(M282:M293)</f>
        <v>13937105.199999999</v>
      </c>
      <c r="N294" s="2">
        <f>SUM(N282:N293)</f>
        <v>16309191.940000001</v>
      </c>
      <c r="P294" s="5"/>
      <c r="Q294" s="5"/>
      <c r="R294" s="3"/>
      <c r="S294" s="3"/>
      <c r="T294" s="3"/>
      <c r="U294" s="3"/>
      <c r="V294" s="3"/>
      <c r="W294" s="3"/>
      <c r="X294" s="4"/>
    </row>
    <row r="295" spans="11:24" x14ac:dyDescent="0.2">
      <c r="P295" s="5"/>
      <c r="Q295" s="5"/>
      <c r="R295" s="5"/>
      <c r="S295" s="4"/>
      <c r="T295" s="4"/>
      <c r="U295" s="4"/>
      <c r="V295" s="4"/>
      <c r="W295" s="4"/>
      <c r="X295" s="4"/>
    </row>
    <row r="296" spans="11:24" x14ac:dyDescent="0.2">
      <c r="K296" s="46" t="s">
        <v>12</v>
      </c>
      <c r="L296" s="46"/>
      <c r="M296" s="46"/>
      <c r="N296" s="46"/>
      <c r="P296" s="5"/>
      <c r="Q296" s="5"/>
      <c r="R296" s="5"/>
      <c r="S296" s="3"/>
      <c r="T296" s="3"/>
      <c r="U296" s="3"/>
      <c r="V296" s="3"/>
      <c r="W296" s="3"/>
      <c r="X296" s="3"/>
    </row>
    <row r="297" spans="11:24" x14ac:dyDescent="0.2">
      <c r="K297" s="1"/>
      <c r="L297" s="1" t="s">
        <v>391</v>
      </c>
      <c r="M297" s="1" t="s">
        <v>392</v>
      </c>
      <c r="N297" s="1" t="s">
        <v>393</v>
      </c>
      <c r="P297" s="5"/>
      <c r="Q297" s="5"/>
      <c r="R297" s="5"/>
      <c r="S297" s="4"/>
      <c r="T297" s="4"/>
      <c r="U297" s="4"/>
      <c r="V297" s="4"/>
      <c r="W297" s="4"/>
      <c r="X297" s="4"/>
    </row>
    <row r="298" spans="11:24" x14ac:dyDescent="0.2">
      <c r="K298" s="1" t="s">
        <v>24</v>
      </c>
      <c r="L298" s="21">
        <v>575259.26</v>
      </c>
      <c r="M298" s="21">
        <v>652940.12</v>
      </c>
      <c r="N298" s="21">
        <v>704486.67</v>
      </c>
      <c r="P298" s="5"/>
      <c r="Q298" s="6"/>
      <c r="R298" s="5"/>
      <c r="S298" s="3"/>
      <c r="T298" s="3"/>
      <c r="U298" s="3"/>
      <c r="V298" s="3"/>
      <c r="W298" s="3"/>
      <c r="X298" s="3"/>
    </row>
    <row r="299" spans="11:24" x14ac:dyDescent="0.2">
      <c r="K299" s="1" t="s">
        <v>25</v>
      </c>
      <c r="L299" s="21">
        <v>478631.93</v>
      </c>
      <c r="M299" s="21">
        <v>666846.11</v>
      </c>
      <c r="N299" s="21">
        <v>684892.22</v>
      </c>
      <c r="P299" s="5"/>
      <c r="Q299" s="5"/>
      <c r="R299" s="5"/>
      <c r="S299" s="4"/>
      <c r="T299" s="4"/>
      <c r="U299" s="4"/>
      <c r="V299" s="4"/>
      <c r="W299" s="4"/>
      <c r="X299" s="4"/>
    </row>
    <row r="300" spans="11:24" x14ac:dyDescent="0.2">
      <c r="K300" s="1" t="s">
        <v>26</v>
      </c>
      <c r="L300" s="21">
        <v>648121.65</v>
      </c>
      <c r="M300" s="21">
        <v>801923.71</v>
      </c>
      <c r="N300" s="21">
        <v>575668.63</v>
      </c>
      <c r="P300" s="5"/>
      <c r="Q300" s="6"/>
      <c r="R300" s="5"/>
      <c r="S300" s="3"/>
      <c r="T300" s="3"/>
      <c r="U300" s="3"/>
      <c r="V300" s="3"/>
      <c r="W300" s="3"/>
      <c r="X300" s="3"/>
    </row>
    <row r="301" spans="11:24" x14ac:dyDescent="0.2">
      <c r="K301" s="1" t="s">
        <v>27</v>
      </c>
      <c r="L301" s="21">
        <v>790231.04000000004</v>
      </c>
      <c r="M301" s="21">
        <v>818853.62</v>
      </c>
      <c r="N301" s="21">
        <v>671064.66</v>
      </c>
      <c r="P301" s="5"/>
      <c r="Q301" s="5"/>
      <c r="R301" s="5"/>
      <c r="S301" s="4"/>
      <c r="T301" s="4"/>
      <c r="U301" s="4"/>
      <c r="V301" s="4"/>
      <c r="W301" s="4"/>
      <c r="X301" s="4"/>
    </row>
    <row r="302" spans="11:24" x14ac:dyDescent="0.2">
      <c r="K302" s="1" t="s">
        <v>28</v>
      </c>
      <c r="L302" s="21">
        <v>1010255.74</v>
      </c>
      <c r="M302" s="21">
        <v>916918.14</v>
      </c>
      <c r="N302" s="21">
        <v>830890.78</v>
      </c>
      <c r="P302" s="5"/>
      <c r="Q302" s="6"/>
      <c r="R302" s="5"/>
      <c r="S302" s="3"/>
      <c r="T302" s="3"/>
      <c r="U302" s="3"/>
      <c r="V302" s="3"/>
      <c r="W302" s="3"/>
      <c r="X302" s="3"/>
    </row>
    <row r="303" spans="11:24" x14ac:dyDescent="0.2">
      <c r="K303" s="1" t="s">
        <v>29</v>
      </c>
      <c r="L303" s="21">
        <v>893342.79</v>
      </c>
      <c r="M303" s="21">
        <v>1325589.79</v>
      </c>
      <c r="N303" s="21">
        <v>1101393.93</v>
      </c>
      <c r="P303" s="5"/>
      <c r="Q303" s="5"/>
      <c r="R303" s="5"/>
      <c r="S303" s="4"/>
      <c r="T303" s="4"/>
      <c r="U303" s="4"/>
      <c r="V303" s="4"/>
      <c r="W303" s="4"/>
      <c r="X303" s="4"/>
    </row>
    <row r="304" spans="11:24" x14ac:dyDescent="0.2">
      <c r="K304" s="1" t="s">
        <v>30</v>
      </c>
      <c r="L304" s="21">
        <v>684385.36</v>
      </c>
      <c r="M304" s="21">
        <v>802825.23</v>
      </c>
      <c r="N304" s="21">
        <v>892507.75</v>
      </c>
      <c r="P304" s="5"/>
      <c r="Q304" s="6"/>
      <c r="R304" s="5"/>
      <c r="S304" s="3"/>
      <c r="T304" s="3"/>
      <c r="U304" s="3"/>
      <c r="V304" s="3"/>
      <c r="W304" s="3"/>
      <c r="X304" s="3"/>
    </row>
    <row r="305" spans="11:24" x14ac:dyDescent="0.2">
      <c r="K305" s="1" t="s">
        <v>31</v>
      </c>
      <c r="L305" s="21">
        <v>713778.58</v>
      </c>
      <c r="M305" s="21">
        <v>729151.34</v>
      </c>
      <c r="N305" s="21">
        <v>782763.6</v>
      </c>
      <c r="P305" s="5"/>
      <c r="Q305" s="5"/>
      <c r="R305" s="5"/>
      <c r="S305" s="4"/>
      <c r="T305" s="4"/>
      <c r="U305" s="4"/>
      <c r="V305" s="4"/>
      <c r="W305" s="4"/>
      <c r="X305" s="4"/>
    </row>
    <row r="306" spans="11:24" x14ac:dyDescent="0.2">
      <c r="K306" s="1" t="s">
        <v>32</v>
      </c>
      <c r="L306" s="21">
        <v>535456.71</v>
      </c>
      <c r="M306" s="21">
        <v>638928.62</v>
      </c>
      <c r="N306" s="21">
        <v>635203.31000000006</v>
      </c>
      <c r="P306" s="5"/>
      <c r="Q306" s="6"/>
      <c r="R306" s="5"/>
      <c r="S306" s="3"/>
      <c r="T306" s="3"/>
      <c r="U306" s="3"/>
      <c r="V306" s="3"/>
      <c r="W306" s="3"/>
      <c r="X306" s="3"/>
    </row>
    <row r="307" spans="11:24" x14ac:dyDescent="0.2">
      <c r="K307" s="1" t="s">
        <v>33</v>
      </c>
      <c r="L307" s="21">
        <v>678027.22</v>
      </c>
      <c r="M307" s="21">
        <v>860583.62</v>
      </c>
      <c r="N307" s="2"/>
      <c r="P307" s="5"/>
      <c r="Q307" s="5"/>
      <c r="R307" s="5"/>
      <c r="S307" s="4"/>
      <c r="T307" s="4"/>
      <c r="U307" s="4"/>
      <c r="V307" s="4"/>
      <c r="W307" s="4"/>
      <c r="X307" s="4"/>
    </row>
    <row r="308" spans="11:24" x14ac:dyDescent="0.2">
      <c r="K308" s="1" t="s">
        <v>34</v>
      </c>
      <c r="L308" s="21">
        <v>765847.94</v>
      </c>
      <c r="M308" s="21">
        <v>936692.56</v>
      </c>
      <c r="N308" s="2"/>
      <c r="P308" s="5"/>
      <c r="Q308" s="6"/>
      <c r="R308" s="5"/>
      <c r="S308" s="3"/>
      <c r="T308" s="3"/>
      <c r="U308" s="3"/>
      <c r="V308" s="3"/>
      <c r="W308" s="3"/>
      <c r="X308" s="3"/>
    </row>
    <row r="309" spans="11:24" x14ac:dyDescent="0.2">
      <c r="K309" s="1" t="s">
        <v>35</v>
      </c>
      <c r="L309" s="21">
        <v>825332.69</v>
      </c>
      <c r="M309" s="21">
        <v>928809.4</v>
      </c>
      <c r="N309" s="2"/>
      <c r="P309" s="5"/>
      <c r="Q309" s="5"/>
      <c r="R309" s="5"/>
      <c r="S309" s="4"/>
      <c r="T309" s="4"/>
      <c r="U309" s="4"/>
      <c r="V309" s="4"/>
      <c r="W309" s="4"/>
      <c r="X309" s="4"/>
    </row>
    <row r="310" spans="11:24" x14ac:dyDescent="0.2">
      <c r="K310" s="1" t="s">
        <v>36</v>
      </c>
      <c r="L310" s="2">
        <f>SUM(L298:L309)</f>
        <v>8598670.9100000001</v>
      </c>
      <c r="M310" s="2">
        <f t="shared" ref="M310" si="33">SUM(M298:M309)</f>
        <v>10080062.260000002</v>
      </c>
      <c r="N310" s="2">
        <f>SUM(N298:N309)</f>
        <v>6878871.5499999989</v>
      </c>
      <c r="P310" s="5"/>
      <c r="Q310" s="6"/>
      <c r="R310" s="5"/>
      <c r="S310" s="3"/>
      <c r="T310" s="3"/>
      <c r="U310" s="3"/>
      <c r="V310" s="3"/>
      <c r="W310" s="3"/>
      <c r="X310" s="3"/>
    </row>
    <row r="311" spans="11:24" x14ac:dyDescent="0.2">
      <c r="P311" s="5"/>
      <c r="Q311" s="5"/>
      <c r="R311" s="5"/>
      <c r="S311" s="4"/>
      <c r="T311" s="4"/>
      <c r="U311" s="4"/>
      <c r="V311" s="4"/>
      <c r="W311" s="4"/>
      <c r="X311" s="4"/>
    </row>
    <row r="312" spans="11:24" x14ac:dyDescent="0.2">
      <c r="P312" s="5"/>
      <c r="Q312" s="6"/>
      <c r="R312" s="5"/>
      <c r="S312" s="3"/>
      <c r="T312" s="3"/>
      <c r="U312" s="3"/>
      <c r="V312" s="3"/>
      <c r="W312" s="3"/>
      <c r="X312" s="3"/>
    </row>
    <row r="313" spans="11:24" x14ac:dyDescent="0.2">
      <c r="K313" s="46" t="s">
        <v>12</v>
      </c>
      <c r="L313" s="46"/>
      <c r="M313" s="46"/>
      <c r="N313" s="46"/>
      <c r="P313" s="5"/>
      <c r="Q313" s="5"/>
      <c r="R313" s="5"/>
      <c r="S313" s="4"/>
      <c r="T313" s="4"/>
      <c r="U313" s="4"/>
      <c r="V313" s="4"/>
      <c r="W313" s="4"/>
      <c r="X313" s="4"/>
    </row>
    <row r="314" spans="11:24" x14ac:dyDescent="0.2">
      <c r="K314" s="1"/>
      <c r="L314" s="1" t="s">
        <v>394</v>
      </c>
      <c r="M314" s="1" t="s">
        <v>395</v>
      </c>
      <c r="N314" s="1" t="s">
        <v>396</v>
      </c>
      <c r="P314" s="5"/>
      <c r="Q314" s="5"/>
      <c r="R314" s="5"/>
      <c r="S314" s="4"/>
      <c r="T314" s="4"/>
      <c r="U314" s="4"/>
      <c r="V314" s="4"/>
      <c r="W314" s="4"/>
      <c r="X314" s="3"/>
    </row>
    <row r="315" spans="11:24" x14ac:dyDescent="0.2">
      <c r="K315" s="1" t="s">
        <v>24</v>
      </c>
      <c r="L315" s="21">
        <v>3707514.3</v>
      </c>
      <c r="M315" s="21">
        <v>3470934.97</v>
      </c>
      <c r="N315" s="21">
        <v>3049995.25</v>
      </c>
      <c r="P315" s="5"/>
      <c r="Q315" s="5"/>
      <c r="R315" s="6"/>
      <c r="S315" s="3"/>
      <c r="T315" s="3"/>
      <c r="U315" s="3"/>
      <c r="V315" s="3"/>
      <c r="W315" s="3"/>
      <c r="X315" s="4"/>
    </row>
    <row r="316" spans="11:24" x14ac:dyDescent="0.2">
      <c r="K316" s="1" t="s">
        <v>25</v>
      </c>
      <c r="L316" s="21">
        <v>2713267.86</v>
      </c>
      <c r="M316" s="21">
        <v>3329917.05</v>
      </c>
      <c r="N316" s="21">
        <v>3082995.57</v>
      </c>
      <c r="P316" s="5"/>
      <c r="Q316" s="5"/>
      <c r="R316" s="5"/>
      <c r="S316" s="4"/>
      <c r="T316" s="4"/>
      <c r="U316" s="4"/>
      <c r="V316" s="4"/>
      <c r="W316" s="4"/>
      <c r="X316" s="3"/>
    </row>
    <row r="317" spans="11:24" x14ac:dyDescent="0.2">
      <c r="K317" s="1" t="s">
        <v>26</v>
      </c>
      <c r="L317" s="21">
        <v>4056887.79</v>
      </c>
      <c r="M317" s="21">
        <v>3760105.75</v>
      </c>
      <c r="N317" s="21">
        <v>2388492.09</v>
      </c>
      <c r="P317" s="5"/>
      <c r="Q317" s="5"/>
      <c r="R317" s="6"/>
      <c r="S317" s="3"/>
      <c r="T317" s="3"/>
      <c r="U317" s="3"/>
      <c r="V317" s="3"/>
      <c r="W317" s="3"/>
      <c r="X317" s="4"/>
    </row>
    <row r="318" spans="11:24" x14ac:dyDescent="0.2">
      <c r="K318" s="1" t="s">
        <v>27</v>
      </c>
      <c r="L318" s="21">
        <v>4965973.7699999996</v>
      </c>
      <c r="M318" s="21">
        <v>4399419.18</v>
      </c>
      <c r="N318" s="21">
        <v>2624230.2400000002</v>
      </c>
      <c r="P318" s="5"/>
      <c r="Q318" s="5"/>
      <c r="R318" s="5"/>
      <c r="S318" s="4"/>
      <c r="T318" s="4"/>
      <c r="U318" s="4"/>
      <c r="V318" s="4"/>
      <c r="W318" s="4"/>
      <c r="X318" s="3"/>
    </row>
    <row r="319" spans="11:24" x14ac:dyDescent="0.2">
      <c r="K319" s="1" t="s">
        <v>28</v>
      </c>
      <c r="L319" s="21">
        <v>5667176.8099999996</v>
      </c>
      <c r="M319" s="21">
        <v>5116860.9000000004</v>
      </c>
      <c r="N319" s="21">
        <v>3505039.07</v>
      </c>
      <c r="P319" s="5"/>
      <c r="Q319" s="5"/>
      <c r="R319" s="6"/>
      <c r="S319" s="3"/>
      <c r="T319" s="3"/>
      <c r="U319" s="3"/>
      <c r="V319" s="3"/>
      <c r="W319" s="3"/>
      <c r="X319" s="4"/>
    </row>
    <row r="320" spans="11:24" x14ac:dyDescent="0.2">
      <c r="K320" s="1" t="s">
        <v>29</v>
      </c>
      <c r="L320" s="21">
        <v>5676600.6600000001</v>
      </c>
      <c r="M320" s="21">
        <v>6455311.3600000003</v>
      </c>
      <c r="N320" s="21">
        <v>5708188.4699999997</v>
      </c>
      <c r="P320" s="5"/>
      <c r="Q320" s="5"/>
      <c r="R320" s="5"/>
      <c r="S320" s="4"/>
      <c r="T320" s="4"/>
      <c r="U320" s="4"/>
      <c r="V320" s="4"/>
      <c r="W320" s="4"/>
      <c r="X320" s="3"/>
    </row>
    <row r="321" spans="11:24" x14ac:dyDescent="0.2">
      <c r="K321" s="1" t="s">
        <v>30</v>
      </c>
      <c r="L321" s="21">
        <v>4799190</v>
      </c>
      <c r="M321" s="21">
        <v>4406986.74</v>
      </c>
      <c r="N321" s="21">
        <v>5104522.2</v>
      </c>
      <c r="P321" s="5"/>
      <c r="Q321" s="5"/>
      <c r="R321" s="3"/>
      <c r="S321" s="3"/>
      <c r="T321" s="3"/>
      <c r="U321" s="3"/>
      <c r="V321" s="3"/>
      <c r="W321" s="3"/>
      <c r="X321" s="4"/>
    </row>
    <row r="322" spans="11:24" x14ac:dyDescent="0.2">
      <c r="K322" s="1" t="s">
        <v>31</v>
      </c>
      <c r="L322" s="21">
        <v>4811250.6500000004</v>
      </c>
      <c r="M322" s="21">
        <v>3709049.08</v>
      </c>
      <c r="N322" s="21">
        <v>4385075.7</v>
      </c>
      <c r="P322" s="5"/>
      <c r="Q322" s="5"/>
      <c r="R322" s="4"/>
      <c r="S322" s="4"/>
      <c r="T322" s="4"/>
      <c r="U322" s="4"/>
      <c r="V322" s="4"/>
      <c r="W322" s="4"/>
      <c r="X322" s="4"/>
    </row>
    <row r="323" spans="11:24" x14ac:dyDescent="0.2">
      <c r="K323" s="1" t="s">
        <v>32</v>
      </c>
      <c r="L323" s="21">
        <v>3383255.97</v>
      </c>
      <c r="M323" s="21">
        <v>3262904.53</v>
      </c>
      <c r="N323" s="21">
        <v>3150342.69</v>
      </c>
      <c r="P323" s="5"/>
      <c r="Q323" s="5"/>
      <c r="R323" s="3"/>
      <c r="S323" s="3"/>
      <c r="T323" s="3"/>
      <c r="U323" s="3"/>
      <c r="V323" s="3"/>
      <c r="W323" s="3"/>
      <c r="X323" s="4"/>
    </row>
    <row r="324" spans="11:24" x14ac:dyDescent="0.2">
      <c r="K324" s="1" t="s">
        <v>33</v>
      </c>
      <c r="L324" s="21">
        <v>3660669.03</v>
      </c>
      <c r="M324" s="21">
        <v>3469348.47</v>
      </c>
      <c r="N324" s="2"/>
      <c r="P324" s="5"/>
      <c r="Q324" s="5"/>
      <c r="R324" s="4"/>
      <c r="S324" s="4"/>
      <c r="T324" s="4"/>
      <c r="U324" s="4"/>
      <c r="V324" s="4"/>
      <c r="W324" s="4"/>
      <c r="X324" s="4"/>
    </row>
    <row r="325" spans="11:24" x14ac:dyDescent="0.2">
      <c r="K325" s="1" t="s">
        <v>34</v>
      </c>
      <c r="L325" s="21">
        <v>4461253.3600000003</v>
      </c>
      <c r="M325" s="21">
        <v>4030942.78</v>
      </c>
      <c r="N325" s="2"/>
      <c r="P325" s="5"/>
      <c r="Q325" s="5"/>
      <c r="R325" s="3"/>
      <c r="S325" s="3"/>
      <c r="T325" s="3"/>
      <c r="U325" s="3"/>
      <c r="V325" s="3"/>
      <c r="W325" s="3"/>
      <c r="X325" s="4"/>
    </row>
    <row r="326" spans="11:24" x14ac:dyDescent="0.2">
      <c r="K326" s="1" t="s">
        <v>35</v>
      </c>
      <c r="L326" s="21">
        <v>5345845.47</v>
      </c>
      <c r="M326" s="21">
        <v>4461930.59</v>
      </c>
      <c r="N326" s="2"/>
      <c r="P326" s="5"/>
      <c r="Q326" s="5"/>
      <c r="R326" s="4"/>
      <c r="S326" s="4"/>
      <c r="T326" s="4"/>
      <c r="U326" s="4"/>
      <c r="V326" s="4"/>
      <c r="W326" s="4"/>
      <c r="X326" s="4"/>
    </row>
    <row r="327" spans="11:24" x14ac:dyDescent="0.2">
      <c r="K327" s="1" t="s">
        <v>36</v>
      </c>
      <c r="L327" s="2">
        <f>SUM(L315:L326)</f>
        <v>53248885.669999994</v>
      </c>
      <c r="M327" s="2">
        <f t="shared" ref="M327" si="34">SUM(M315:M326)</f>
        <v>49873711.400000006</v>
      </c>
      <c r="N327" s="2">
        <f>SUM(N315:N326)</f>
        <v>32998881.280000001</v>
      </c>
      <c r="P327" s="5"/>
      <c r="Q327" s="5"/>
      <c r="R327" s="3"/>
      <c r="S327" s="3"/>
      <c r="T327" s="3"/>
      <c r="U327" s="3"/>
      <c r="V327" s="3"/>
      <c r="W327" s="3"/>
      <c r="X327" s="4"/>
    </row>
    <row r="328" spans="11:24" x14ac:dyDescent="0.2">
      <c r="P328" s="5"/>
      <c r="Q328" s="5"/>
      <c r="R328" s="4"/>
      <c r="S328" s="4"/>
      <c r="T328" s="4"/>
      <c r="U328" s="4"/>
      <c r="V328" s="4"/>
      <c r="W328" s="4"/>
      <c r="X328" s="4"/>
    </row>
    <row r="329" spans="11:24" x14ac:dyDescent="0.2">
      <c r="P329" s="5"/>
      <c r="Q329" s="5"/>
      <c r="R329" s="3"/>
      <c r="S329" s="3"/>
      <c r="T329" s="3"/>
      <c r="U329" s="3"/>
      <c r="V329" s="3"/>
      <c r="W329" s="3"/>
      <c r="X329" s="4"/>
    </row>
    <row r="330" spans="11:24" x14ac:dyDescent="0.2">
      <c r="K330" s="46" t="s">
        <v>12</v>
      </c>
      <c r="L330" s="46"/>
      <c r="M330" s="46"/>
      <c r="N330" s="46"/>
      <c r="P330" s="5"/>
      <c r="Q330" s="5"/>
      <c r="R330" s="4"/>
      <c r="S330" s="4"/>
      <c r="T330" s="4"/>
      <c r="U330" s="4"/>
      <c r="V330" s="4"/>
      <c r="W330" s="4"/>
      <c r="X330" s="4"/>
    </row>
    <row r="331" spans="11:24" x14ac:dyDescent="0.2">
      <c r="K331" s="1"/>
      <c r="L331" s="1" t="s">
        <v>397</v>
      </c>
      <c r="M331" s="1" t="s">
        <v>398</v>
      </c>
      <c r="N331" s="1" t="s">
        <v>399</v>
      </c>
      <c r="P331" s="5"/>
      <c r="Q331" s="5"/>
      <c r="R331" s="3"/>
      <c r="S331" s="3"/>
      <c r="T331" s="3"/>
      <c r="U331" s="3"/>
      <c r="V331" s="3"/>
      <c r="W331" s="3"/>
      <c r="X331" s="4"/>
    </row>
    <row r="332" spans="11:24" x14ac:dyDescent="0.2">
      <c r="K332" s="1" t="s">
        <v>24</v>
      </c>
      <c r="L332" s="21">
        <v>572285.81999999995</v>
      </c>
      <c r="M332" s="21">
        <v>524853.97</v>
      </c>
      <c r="N332" s="21">
        <v>602343.88</v>
      </c>
      <c r="P332" s="5"/>
      <c r="Q332" s="5"/>
      <c r="R332" s="4"/>
      <c r="S332" s="4"/>
      <c r="T332" s="4"/>
      <c r="U332" s="4"/>
      <c r="V332" s="4"/>
      <c r="W332" s="4"/>
      <c r="X332" s="4"/>
    </row>
    <row r="333" spans="11:24" x14ac:dyDescent="0.2">
      <c r="K333" s="1" t="s">
        <v>25</v>
      </c>
      <c r="L333" s="21">
        <v>291154.45</v>
      </c>
      <c r="M333" s="21">
        <v>381745.85</v>
      </c>
      <c r="N333" s="21">
        <v>395522.94</v>
      </c>
      <c r="P333" s="5"/>
      <c r="Q333" s="5"/>
      <c r="R333" s="3"/>
      <c r="S333" s="3"/>
      <c r="T333" s="3"/>
      <c r="U333" s="3"/>
      <c r="V333" s="3"/>
      <c r="W333" s="3"/>
      <c r="X333" s="4"/>
    </row>
    <row r="334" spans="11:24" x14ac:dyDescent="0.2">
      <c r="K334" s="1" t="s">
        <v>26</v>
      </c>
      <c r="L334" s="21">
        <v>422411.31</v>
      </c>
      <c r="M334" s="21">
        <v>370156.88</v>
      </c>
      <c r="N334" s="21">
        <v>244116.83</v>
      </c>
      <c r="P334" s="5"/>
      <c r="Q334" s="5"/>
      <c r="R334" s="4"/>
      <c r="S334" s="4"/>
      <c r="T334" s="4"/>
      <c r="U334" s="4"/>
      <c r="V334" s="4"/>
      <c r="W334" s="4"/>
      <c r="X334" s="4"/>
    </row>
    <row r="335" spans="11:24" x14ac:dyDescent="0.2">
      <c r="K335" s="1" t="s">
        <v>27</v>
      </c>
      <c r="L335" s="21">
        <v>572997.87</v>
      </c>
      <c r="M335" s="21">
        <v>501101.18</v>
      </c>
      <c r="N335" s="21">
        <v>86623.29</v>
      </c>
      <c r="P335" s="5"/>
      <c r="Q335" s="5"/>
      <c r="R335" s="3"/>
      <c r="S335" s="3"/>
      <c r="T335" s="3"/>
      <c r="U335" s="3"/>
      <c r="V335" s="3"/>
      <c r="W335" s="3"/>
      <c r="X335" s="4"/>
    </row>
    <row r="336" spans="11:24" x14ac:dyDescent="0.2">
      <c r="K336" s="1" t="s">
        <v>28</v>
      </c>
      <c r="L336" s="21">
        <v>573121.27</v>
      </c>
      <c r="M336" s="21">
        <v>730926.14</v>
      </c>
      <c r="N336" s="21">
        <v>246079.93</v>
      </c>
      <c r="P336" s="5"/>
      <c r="Q336" s="5"/>
      <c r="R336" s="4"/>
      <c r="S336" s="4"/>
      <c r="T336" s="4"/>
      <c r="U336" s="4"/>
      <c r="V336" s="4"/>
      <c r="W336" s="4"/>
      <c r="X336" s="4"/>
    </row>
    <row r="337" spans="11:25" x14ac:dyDescent="0.2">
      <c r="K337" s="1" t="s">
        <v>29</v>
      </c>
      <c r="L337" s="21">
        <v>519366.81</v>
      </c>
      <c r="M337" s="21">
        <v>517118.36</v>
      </c>
      <c r="N337" s="21">
        <v>556019.29</v>
      </c>
      <c r="P337" s="5"/>
      <c r="Q337" s="5"/>
      <c r="R337" s="3"/>
      <c r="S337" s="3"/>
      <c r="T337" s="3"/>
      <c r="U337" s="3"/>
      <c r="V337" s="3"/>
      <c r="W337" s="3"/>
      <c r="X337" s="4"/>
    </row>
    <row r="338" spans="11:25" x14ac:dyDescent="0.2">
      <c r="K338" s="1" t="s">
        <v>30</v>
      </c>
      <c r="L338" s="21">
        <v>544302.62</v>
      </c>
      <c r="M338" s="21">
        <v>531649.75</v>
      </c>
      <c r="N338" s="21">
        <v>572961.47</v>
      </c>
      <c r="P338" s="5"/>
      <c r="Q338" s="5"/>
      <c r="R338" s="4"/>
      <c r="S338" s="4"/>
      <c r="T338" s="4"/>
      <c r="U338" s="4"/>
      <c r="V338" s="4"/>
      <c r="W338" s="4"/>
      <c r="X338" s="4"/>
    </row>
    <row r="339" spans="11:25" x14ac:dyDescent="0.2">
      <c r="K339" s="1" t="s">
        <v>31</v>
      </c>
      <c r="L339" s="21">
        <v>548319.64</v>
      </c>
      <c r="M339" s="21">
        <v>521268.71</v>
      </c>
      <c r="N339" s="21">
        <v>461143.65</v>
      </c>
      <c r="P339" s="5"/>
      <c r="Q339" s="5"/>
      <c r="R339" s="3"/>
      <c r="S339" s="3"/>
      <c r="T339" s="3"/>
      <c r="U339" s="3"/>
      <c r="V339" s="3"/>
      <c r="W339" s="3"/>
      <c r="X339" s="4"/>
    </row>
    <row r="340" spans="11:25" x14ac:dyDescent="0.2">
      <c r="K340" s="1" t="s">
        <v>32</v>
      </c>
      <c r="L340" s="21">
        <v>455451.7</v>
      </c>
      <c r="M340" s="21">
        <v>508620.68</v>
      </c>
      <c r="N340" s="21">
        <v>437277.59</v>
      </c>
      <c r="P340" s="5"/>
      <c r="Q340" s="5"/>
      <c r="R340" s="4"/>
      <c r="S340" s="4"/>
      <c r="T340" s="4"/>
      <c r="U340" s="4"/>
      <c r="V340" s="4"/>
      <c r="W340" s="4"/>
      <c r="X340" s="4"/>
    </row>
    <row r="341" spans="11:25" x14ac:dyDescent="0.2">
      <c r="K341" s="1" t="s">
        <v>33</v>
      </c>
      <c r="L341" s="21">
        <v>360091.27</v>
      </c>
      <c r="M341" s="21">
        <v>401529.65</v>
      </c>
      <c r="N341" s="2"/>
      <c r="P341" s="5"/>
      <c r="Q341" s="5"/>
      <c r="R341" s="5"/>
      <c r="S341" s="5"/>
      <c r="T341" s="5"/>
      <c r="U341" s="5"/>
      <c r="V341" s="5"/>
      <c r="W341" s="5"/>
      <c r="X341" s="4"/>
    </row>
    <row r="342" spans="11:25" x14ac:dyDescent="0.2">
      <c r="K342" s="1" t="s">
        <v>34</v>
      </c>
      <c r="L342" s="21">
        <v>476948.57</v>
      </c>
      <c r="M342" s="21">
        <v>515064.86</v>
      </c>
      <c r="N342" s="2"/>
      <c r="P342" s="5"/>
      <c r="Q342" s="5"/>
      <c r="R342" s="5"/>
      <c r="S342" s="5"/>
      <c r="T342" s="5"/>
      <c r="U342" s="5"/>
      <c r="V342" s="5"/>
      <c r="W342" s="5"/>
      <c r="X342" s="4"/>
    </row>
    <row r="343" spans="11:25" x14ac:dyDescent="0.2">
      <c r="K343" s="1" t="s">
        <v>35</v>
      </c>
      <c r="L343" s="21">
        <v>650405.97</v>
      </c>
      <c r="M343" s="21">
        <v>647031.11</v>
      </c>
      <c r="N343" s="2"/>
      <c r="P343" s="5"/>
      <c r="Q343" s="5"/>
      <c r="R343" s="5"/>
      <c r="S343" s="5"/>
      <c r="T343" s="5"/>
      <c r="U343" s="5"/>
      <c r="V343" s="5"/>
      <c r="W343" s="5"/>
      <c r="X343" s="4"/>
    </row>
    <row r="344" spans="11:25" x14ac:dyDescent="0.2">
      <c r="K344" s="1" t="s">
        <v>36</v>
      </c>
      <c r="L344" s="2">
        <f>SUM(L332:L343)</f>
        <v>5986857.2999999998</v>
      </c>
      <c r="M344" s="2">
        <f t="shared" ref="M344" si="35">SUM(M332:M343)</f>
        <v>6151067.1400000006</v>
      </c>
      <c r="N344" s="2">
        <f>SUM(N332:N343)</f>
        <v>3602088.8699999996</v>
      </c>
      <c r="P344" s="5"/>
      <c r="Q344" s="5"/>
      <c r="R344" s="5"/>
      <c r="S344" s="5"/>
      <c r="T344" s="5"/>
      <c r="U344" s="5"/>
      <c r="V344" s="5"/>
      <c r="W344" s="5"/>
      <c r="X344" s="4"/>
      <c r="Y344" s="4"/>
    </row>
    <row r="345" spans="11:25" x14ac:dyDescent="0.2">
      <c r="P345" s="5"/>
      <c r="Q345" s="5"/>
      <c r="R345" s="5"/>
      <c r="S345" s="5"/>
      <c r="T345" s="5"/>
      <c r="U345" s="5"/>
      <c r="V345" s="5"/>
      <c r="W345" s="5"/>
      <c r="X345" s="4"/>
      <c r="Y345" s="4"/>
    </row>
    <row r="346" spans="11:25" x14ac:dyDescent="0.2">
      <c r="K346" s="46" t="s">
        <v>12</v>
      </c>
      <c r="L346" s="46"/>
      <c r="M346" s="46"/>
      <c r="N346" s="46"/>
      <c r="P346" s="5"/>
      <c r="Q346" s="5"/>
      <c r="R346" s="5"/>
      <c r="S346" s="5"/>
      <c r="T346" s="5"/>
      <c r="U346" s="5"/>
      <c r="V346" s="5"/>
      <c r="W346" s="5"/>
      <c r="X346" s="4"/>
      <c r="Y346" s="4"/>
    </row>
    <row r="347" spans="11:25" x14ac:dyDescent="0.2">
      <c r="K347" s="1"/>
      <c r="L347" s="1" t="s">
        <v>353</v>
      </c>
      <c r="M347" s="1" t="s">
        <v>354</v>
      </c>
      <c r="N347" s="1" t="s">
        <v>355</v>
      </c>
      <c r="P347" s="5"/>
      <c r="Q347" s="5"/>
      <c r="R347" s="5"/>
      <c r="S347" s="5"/>
      <c r="T347" s="5"/>
      <c r="U347" s="5"/>
      <c r="V347" s="5"/>
      <c r="W347" s="5"/>
      <c r="X347" s="4"/>
      <c r="Y347" s="4"/>
    </row>
    <row r="348" spans="11:25" x14ac:dyDescent="0.2">
      <c r="K348" s="1" t="s">
        <v>24</v>
      </c>
      <c r="L348" s="21">
        <v>1012998.18</v>
      </c>
      <c r="M348" s="21">
        <v>1187500.1399999999</v>
      </c>
      <c r="N348" s="21">
        <v>932211.59</v>
      </c>
      <c r="P348" s="5"/>
      <c r="Q348" s="5"/>
      <c r="R348" s="5"/>
      <c r="S348" s="5"/>
      <c r="T348" s="5"/>
      <c r="U348" s="5"/>
      <c r="V348" s="5"/>
      <c r="W348" s="5"/>
      <c r="X348" s="3"/>
      <c r="Y348" s="4"/>
    </row>
    <row r="349" spans="11:25" x14ac:dyDescent="0.2">
      <c r="K349" s="1" t="s">
        <v>25</v>
      </c>
      <c r="L349" s="21">
        <v>802834.12</v>
      </c>
      <c r="M349" s="21">
        <v>850924.71</v>
      </c>
      <c r="N349" s="21">
        <v>738808.94</v>
      </c>
      <c r="P349" s="5"/>
      <c r="Q349" s="5"/>
      <c r="R349" s="5"/>
      <c r="S349" s="5"/>
      <c r="T349" s="5"/>
      <c r="U349" s="5"/>
      <c r="V349" s="5"/>
      <c r="W349" s="5"/>
      <c r="X349" s="4"/>
      <c r="Y349" s="4"/>
    </row>
    <row r="350" spans="11:25" x14ac:dyDescent="0.2">
      <c r="K350" s="1" t="s">
        <v>26</v>
      </c>
      <c r="L350" s="21">
        <v>762912.25</v>
      </c>
      <c r="M350" s="21">
        <v>757191.28</v>
      </c>
      <c r="N350" s="21">
        <v>625019.28</v>
      </c>
      <c r="P350" s="5"/>
      <c r="Q350" s="5"/>
      <c r="R350" s="5"/>
      <c r="S350" s="5"/>
      <c r="T350" s="5"/>
      <c r="U350" s="5"/>
      <c r="V350" s="5"/>
      <c r="W350" s="5"/>
      <c r="X350" s="3"/>
      <c r="Y350" s="4"/>
    </row>
    <row r="351" spans="11:25" x14ac:dyDescent="0.2">
      <c r="K351" s="1" t="s">
        <v>27</v>
      </c>
      <c r="L351" s="21">
        <v>495695.93</v>
      </c>
      <c r="M351" s="21">
        <v>538437.63</v>
      </c>
      <c r="N351" s="21">
        <v>770603.2</v>
      </c>
      <c r="P351" s="5"/>
      <c r="Q351" s="5"/>
      <c r="R351" s="5"/>
      <c r="S351" s="5"/>
      <c r="T351" s="5"/>
      <c r="U351" s="5"/>
      <c r="V351" s="5"/>
      <c r="W351" s="5"/>
      <c r="X351" s="4"/>
      <c r="Y351" s="4"/>
    </row>
    <row r="352" spans="11:25" x14ac:dyDescent="0.2">
      <c r="K352" s="1" t="s">
        <v>28</v>
      </c>
      <c r="L352" s="21">
        <v>314977.64</v>
      </c>
      <c r="M352" s="21">
        <v>590116.9</v>
      </c>
      <c r="N352" s="21">
        <v>955514.51</v>
      </c>
      <c r="P352" s="5"/>
      <c r="Q352" s="5"/>
      <c r="R352" s="5"/>
      <c r="S352" s="5"/>
      <c r="T352" s="5"/>
      <c r="U352" s="5"/>
      <c r="V352" s="5"/>
      <c r="W352" s="5"/>
      <c r="X352" s="3"/>
      <c r="Y352" s="4"/>
    </row>
    <row r="353" spans="11:25" x14ac:dyDescent="0.2">
      <c r="K353" s="1" t="s">
        <v>29</v>
      </c>
      <c r="L353" s="21">
        <v>249491.89</v>
      </c>
      <c r="M353" s="21">
        <v>181288.5</v>
      </c>
      <c r="N353" s="21">
        <v>645928.71</v>
      </c>
      <c r="P353" s="5"/>
      <c r="Q353" s="5"/>
      <c r="R353" s="5"/>
      <c r="S353" s="5"/>
      <c r="T353" s="5"/>
      <c r="U353" s="5"/>
      <c r="V353" s="5"/>
      <c r="W353" s="5"/>
      <c r="X353" s="4"/>
      <c r="Y353" s="4"/>
    </row>
    <row r="354" spans="11:25" x14ac:dyDescent="0.2">
      <c r="K354" s="1" t="s">
        <v>30</v>
      </c>
      <c r="L354" s="21">
        <v>387831.53</v>
      </c>
      <c r="M354" s="21">
        <v>432848.02</v>
      </c>
      <c r="N354" s="21">
        <v>624885.35</v>
      </c>
      <c r="P354" s="5"/>
      <c r="Q354" s="5"/>
      <c r="R354" s="5"/>
      <c r="S354" s="5"/>
      <c r="T354" s="5"/>
      <c r="U354" s="5"/>
      <c r="V354" s="5"/>
      <c r="W354" s="5"/>
      <c r="X354" s="3"/>
      <c r="Y354" s="4"/>
    </row>
    <row r="355" spans="11:25" x14ac:dyDescent="0.2">
      <c r="K355" s="1" t="s">
        <v>31</v>
      </c>
      <c r="L355" s="21">
        <v>621944.88</v>
      </c>
      <c r="M355" s="21">
        <v>654015.49</v>
      </c>
      <c r="N355" s="21">
        <v>872177.66</v>
      </c>
      <c r="P355" s="5"/>
      <c r="Q355" s="5"/>
      <c r="R355" s="5"/>
      <c r="S355" s="5"/>
      <c r="T355" s="5"/>
      <c r="U355" s="5"/>
      <c r="V355" s="5"/>
      <c r="W355" s="5"/>
      <c r="X355" s="4"/>
      <c r="Y355" s="4"/>
    </row>
    <row r="356" spans="11:25" x14ac:dyDescent="0.2">
      <c r="K356" s="1" t="s">
        <v>32</v>
      </c>
      <c r="L356" s="21">
        <v>1538443.7</v>
      </c>
      <c r="M356" s="21">
        <v>1910352.18</v>
      </c>
      <c r="N356" s="21">
        <v>2344858.71</v>
      </c>
      <c r="P356" s="5"/>
      <c r="Q356" s="5"/>
      <c r="R356" s="5"/>
      <c r="S356" s="5"/>
      <c r="T356" s="5"/>
      <c r="U356" s="5"/>
      <c r="V356" s="5"/>
      <c r="W356" s="5"/>
      <c r="X356" s="3"/>
      <c r="Y356" s="4"/>
    </row>
    <row r="357" spans="11:25" x14ac:dyDescent="0.2">
      <c r="K357" s="1" t="s">
        <v>33</v>
      </c>
      <c r="L357" s="21">
        <v>2005425.57</v>
      </c>
      <c r="M357" s="21">
        <v>2134733.81</v>
      </c>
      <c r="N357" s="2"/>
      <c r="P357" s="5"/>
      <c r="Q357" s="5"/>
      <c r="R357" s="5"/>
      <c r="S357" s="5"/>
      <c r="T357" s="5"/>
      <c r="U357" s="5"/>
      <c r="V357" s="5"/>
      <c r="W357" s="5"/>
      <c r="X357" s="4"/>
      <c r="Y357" s="4"/>
    </row>
    <row r="358" spans="11:25" x14ac:dyDescent="0.2">
      <c r="K358" s="1" t="s">
        <v>34</v>
      </c>
      <c r="L358" s="21">
        <v>2075154.88</v>
      </c>
      <c r="M358" s="21">
        <v>1967016.94</v>
      </c>
      <c r="N358" s="2"/>
      <c r="P358" s="5"/>
      <c r="Q358" s="5"/>
      <c r="R358" s="5"/>
      <c r="S358" s="5"/>
      <c r="T358" s="5"/>
      <c r="U358" s="5"/>
      <c r="V358" s="5"/>
      <c r="W358" s="5"/>
      <c r="X358" s="3"/>
      <c r="Y358" s="4"/>
    </row>
    <row r="359" spans="11:25" x14ac:dyDescent="0.2">
      <c r="K359" s="1" t="s">
        <v>35</v>
      </c>
      <c r="L359" s="21">
        <v>2138696.4500000002</v>
      </c>
      <c r="M359" s="21">
        <v>1927860.51</v>
      </c>
      <c r="N359" s="2"/>
      <c r="P359" s="5"/>
      <c r="Q359" s="5"/>
      <c r="R359" s="5"/>
      <c r="S359" s="5"/>
      <c r="T359" s="5"/>
      <c r="U359" s="5"/>
      <c r="V359" s="5"/>
      <c r="W359" s="5"/>
      <c r="X359" s="4"/>
      <c r="Y359" s="4"/>
    </row>
    <row r="360" spans="11:25" x14ac:dyDescent="0.2">
      <c r="K360" s="1" t="s">
        <v>36</v>
      </c>
      <c r="L360" s="2">
        <f>SUM(L348:L359)</f>
        <v>12406407.02</v>
      </c>
      <c r="M360" s="2">
        <f t="shared" ref="M360" si="36">SUM(M348:M359)</f>
        <v>13132286.109999999</v>
      </c>
      <c r="N360" s="2">
        <f>SUM(N348:N359)</f>
        <v>8510007.9499999993</v>
      </c>
      <c r="P360" s="5"/>
      <c r="Q360" s="5"/>
      <c r="R360" s="5"/>
      <c r="S360" s="5"/>
      <c r="T360" s="5"/>
      <c r="U360" s="5"/>
      <c r="V360" s="5"/>
      <c r="W360" s="5"/>
      <c r="X360" s="3"/>
      <c r="Y360" s="4"/>
    </row>
    <row r="361" spans="11:25" x14ac:dyDescent="0.2">
      <c r="P361" s="5"/>
      <c r="Q361" s="5"/>
      <c r="R361" s="5"/>
      <c r="S361" s="5"/>
      <c r="T361" s="5"/>
      <c r="U361" s="5"/>
      <c r="V361" s="5"/>
      <c r="W361" s="5"/>
      <c r="X361" s="4"/>
      <c r="Y361" s="4"/>
    </row>
    <row r="362" spans="11:25" x14ac:dyDescent="0.2">
      <c r="K362" s="46" t="s">
        <v>12</v>
      </c>
      <c r="L362" s="46"/>
      <c r="M362" s="46"/>
      <c r="N362" s="46"/>
      <c r="P362" s="5"/>
      <c r="Q362" s="5"/>
      <c r="R362" s="5"/>
      <c r="S362" s="5"/>
      <c r="T362" s="5"/>
      <c r="U362" s="5"/>
      <c r="V362" s="5"/>
      <c r="W362" s="5"/>
      <c r="X362" s="3"/>
      <c r="Y362" s="4"/>
    </row>
    <row r="363" spans="11:25" x14ac:dyDescent="0.2">
      <c r="K363" s="1"/>
      <c r="L363" s="1" t="s">
        <v>356</v>
      </c>
      <c r="M363" s="1" t="s">
        <v>357</v>
      </c>
      <c r="N363" s="1" t="s">
        <v>358</v>
      </c>
      <c r="P363" s="5"/>
      <c r="Q363" s="5"/>
      <c r="R363" s="5"/>
      <c r="S363" s="5"/>
      <c r="T363" s="5"/>
      <c r="U363" s="5"/>
      <c r="V363" s="5"/>
      <c r="W363" s="5"/>
      <c r="X363" s="4"/>
      <c r="Y363" s="4"/>
    </row>
    <row r="364" spans="11:25" x14ac:dyDescent="0.2">
      <c r="K364" s="1" t="s">
        <v>24</v>
      </c>
      <c r="L364" s="21">
        <v>400787.67</v>
      </c>
      <c r="M364" s="21">
        <v>547496.88</v>
      </c>
      <c r="N364" s="21">
        <v>624268.43999999994</v>
      </c>
      <c r="P364" s="5"/>
      <c r="Q364" s="5"/>
      <c r="R364" s="5"/>
      <c r="S364" s="5"/>
      <c r="T364" s="5"/>
      <c r="U364" s="5"/>
      <c r="V364" s="5"/>
      <c r="W364" s="5"/>
      <c r="X364" s="3"/>
      <c r="Y364" s="4"/>
    </row>
    <row r="365" spans="11:25" x14ac:dyDescent="0.2">
      <c r="K365" s="1" t="s">
        <v>25</v>
      </c>
      <c r="L365" s="21">
        <v>456756.05</v>
      </c>
      <c r="M365" s="21">
        <v>700843.52000000002</v>
      </c>
      <c r="N365" s="21">
        <v>786057.26</v>
      </c>
      <c r="P365" s="5"/>
      <c r="Q365" s="5"/>
      <c r="R365" s="5"/>
      <c r="S365" s="5"/>
      <c r="T365" s="5"/>
      <c r="U365" s="5"/>
      <c r="V365" s="5"/>
      <c r="W365" s="5"/>
      <c r="X365" s="4"/>
      <c r="Y365" s="4"/>
    </row>
    <row r="366" spans="11:25" x14ac:dyDescent="0.2">
      <c r="K366" s="1" t="s">
        <v>26</v>
      </c>
      <c r="L366" s="21">
        <v>511062.87</v>
      </c>
      <c r="M366" s="21">
        <v>869030.75</v>
      </c>
      <c r="N366" s="21">
        <v>756726.93</v>
      </c>
      <c r="P366" s="5"/>
      <c r="Q366" s="5"/>
      <c r="R366" s="5"/>
      <c r="S366" s="5"/>
      <c r="T366" s="5"/>
      <c r="U366" s="5"/>
      <c r="V366" s="5"/>
      <c r="W366" s="5"/>
      <c r="X366" s="3"/>
      <c r="Y366" s="4"/>
    </row>
    <row r="367" spans="11:25" x14ac:dyDescent="0.2">
      <c r="K367" s="1" t="s">
        <v>27</v>
      </c>
      <c r="L367" s="21">
        <v>785824.53</v>
      </c>
      <c r="M367" s="21">
        <v>970512.1</v>
      </c>
      <c r="N367" s="21">
        <v>1708021.14</v>
      </c>
      <c r="P367" s="5"/>
      <c r="Q367" s="5"/>
      <c r="R367" s="5"/>
      <c r="S367" s="5"/>
      <c r="T367" s="5"/>
      <c r="U367" s="5"/>
      <c r="V367" s="5"/>
      <c r="W367" s="5"/>
      <c r="X367" s="4"/>
      <c r="Y367" s="4"/>
    </row>
    <row r="368" spans="11:25" x14ac:dyDescent="0.2">
      <c r="K368" s="1" t="s">
        <v>28</v>
      </c>
      <c r="L368" s="21">
        <v>1007506.93</v>
      </c>
      <c r="M368" s="21">
        <v>1321729.81</v>
      </c>
      <c r="N368" s="21">
        <v>2309712.31</v>
      </c>
      <c r="P368" s="5"/>
      <c r="Q368" s="5"/>
      <c r="R368" s="5"/>
      <c r="S368" s="5"/>
      <c r="T368" s="5"/>
      <c r="U368" s="5"/>
      <c r="V368" s="5"/>
      <c r="W368" s="5"/>
      <c r="X368" s="3"/>
      <c r="Y368" s="4"/>
    </row>
    <row r="369" spans="11:25" x14ac:dyDescent="0.2">
      <c r="K369" s="1" t="s">
        <v>29</v>
      </c>
      <c r="L369" s="21">
        <v>924839.78</v>
      </c>
      <c r="M369" s="21">
        <v>1196110.8899999999</v>
      </c>
      <c r="N369" s="21">
        <v>1749517.32</v>
      </c>
      <c r="P369" s="5"/>
      <c r="Q369" s="5"/>
      <c r="R369" s="5"/>
      <c r="S369" s="5"/>
      <c r="T369" s="5"/>
      <c r="U369" s="5"/>
      <c r="V369" s="5"/>
      <c r="W369" s="5"/>
      <c r="X369" s="4"/>
      <c r="Y369" s="4"/>
    </row>
    <row r="370" spans="11:25" x14ac:dyDescent="0.2">
      <c r="K370" s="1" t="s">
        <v>30</v>
      </c>
      <c r="L370" s="21">
        <v>796053.9</v>
      </c>
      <c r="M370" s="21">
        <v>1094336.51</v>
      </c>
      <c r="N370" s="21">
        <v>1401675.22</v>
      </c>
      <c r="P370" s="5"/>
      <c r="Q370" s="5"/>
      <c r="R370" s="5"/>
      <c r="S370" s="5"/>
      <c r="T370" s="5"/>
      <c r="U370" s="5"/>
      <c r="V370" s="5"/>
      <c r="W370" s="5"/>
      <c r="X370" s="3"/>
      <c r="Y370" s="4"/>
    </row>
    <row r="371" spans="11:25" x14ac:dyDescent="0.2">
      <c r="K371" s="1" t="s">
        <v>31</v>
      </c>
      <c r="L371" s="21">
        <v>797657.21</v>
      </c>
      <c r="M371" s="21">
        <v>943040.18</v>
      </c>
      <c r="N371" s="21">
        <v>1144196.31</v>
      </c>
      <c r="P371" s="5"/>
      <c r="Q371" s="5"/>
      <c r="R371" s="5"/>
      <c r="S371" s="5"/>
      <c r="T371" s="5"/>
      <c r="U371" s="5"/>
      <c r="V371" s="5"/>
      <c r="W371" s="5"/>
      <c r="X371" s="4"/>
      <c r="Y371" s="4"/>
    </row>
    <row r="372" spans="11:25" x14ac:dyDescent="0.2">
      <c r="K372" s="1" t="s">
        <v>32</v>
      </c>
      <c r="L372" s="21">
        <v>639999.36</v>
      </c>
      <c r="M372" s="21">
        <v>684671.81</v>
      </c>
      <c r="N372" s="21">
        <v>872393.4</v>
      </c>
      <c r="P372" s="5"/>
      <c r="Q372" s="5"/>
      <c r="R372" s="5"/>
      <c r="S372" s="5"/>
      <c r="T372" s="5"/>
      <c r="U372" s="5"/>
      <c r="V372" s="5"/>
      <c r="W372" s="5"/>
      <c r="X372" s="3"/>
      <c r="Y372" s="4"/>
    </row>
    <row r="373" spans="11:25" x14ac:dyDescent="0.2">
      <c r="K373" s="1" t="s">
        <v>33</v>
      </c>
      <c r="L373" s="21">
        <v>488468.31</v>
      </c>
      <c r="M373" s="21">
        <v>580288.16</v>
      </c>
      <c r="N373" s="2"/>
      <c r="P373" s="5"/>
      <c r="Q373" s="5"/>
      <c r="R373" s="5"/>
      <c r="S373" s="5"/>
      <c r="T373" s="5"/>
      <c r="U373" s="5"/>
      <c r="V373" s="5"/>
      <c r="W373" s="5"/>
      <c r="X373" s="4"/>
      <c r="Y373" s="4"/>
    </row>
    <row r="374" spans="11:25" x14ac:dyDescent="0.2">
      <c r="K374" s="1" t="s">
        <v>34</v>
      </c>
      <c r="L374" s="21">
        <v>588545.22</v>
      </c>
      <c r="M374" s="21">
        <v>677164.1</v>
      </c>
      <c r="N374" s="2"/>
      <c r="P374" s="5"/>
      <c r="Q374" s="5"/>
      <c r="R374" s="5"/>
      <c r="S374" s="5"/>
      <c r="T374" s="5"/>
      <c r="U374" s="5"/>
      <c r="V374" s="5"/>
      <c r="W374" s="5"/>
      <c r="X374" s="3"/>
      <c r="Y374" s="4"/>
    </row>
    <row r="375" spans="11:25" x14ac:dyDescent="0.2">
      <c r="K375" s="1" t="s">
        <v>35</v>
      </c>
      <c r="L375" s="21">
        <v>840842.16</v>
      </c>
      <c r="M375" s="21">
        <v>979494.79</v>
      </c>
      <c r="N375" s="2"/>
      <c r="P375" s="5"/>
      <c r="Q375" s="5"/>
      <c r="R375" s="5"/>
      <c r="S375" s="5"/>
      <c r="T375" s="5"/>
      <c r="U375" s="5"/>
      <c r="V375" s="5"/>
      <c r="W375" s="5"/>
      <c r="X375" s="4"/>
      <c r="Y375" s="4"/>
    </row>
    <row r="376" spans="11:25" x14ac:dyDescent="0.2">
      <c r="K376" s="1" t="s">
        <v>36</v>
      </c>
      <c r="L376" s="2">
        <f>SUM(L364:L375)</f>
        <v>8238343.9900000002</v>
      </c>
      <c r="M376" s="2">
        <f t="shared" ref="M376" si="37">SUM(M364:M375)</f>
        <v>10564719.5</v>
      </c>
      <c r="N376" s="2">
        <f>SUM(N364:N375)</f>
        <v>11352568.330000002</v>
      </c>
      <c r="P376" s="5"/>
      <c r="Q376" s="5"/>
      <c r="R376" s="5"/>
      <c r="S376" s="5"/>
      <c r="T376" s="5"/>
      <c r="U376" s="5"/>
      <c r="V376" s="5"/>
      <c r="W376" s="5"/>
      <c r="X376" s="3"/>
      <c r="Y376" s="4"/>
    </row>
    <row r="377" spans="11:25" x14ac:dyDescent="0.2">
      <c r="P377" s="5"/>
      <c r="Q377" s="5"/>
      <c r="R377" s="5"/>
      <c r="S377" s="5"/>
      <c r="T377" s="5"/>
      <c r="U377" s="5"/>
      <c r="V377" s="5"/>
      <c r="W377" s="5"/>
      <c r="X377" s="4"/>
      <c r="Y377" s="4"/>
    </row>
    <row r="378" spans="11:25" x14ac:dyDescent="0.2">
      <c r="K378" s="46" t="s">
        <v>12</v>
      </c>
      <c r="L378" s="46"/>
      <c r="M378" s="46"/>
      <c r="N378" s="46"/>
      <c r="P378" s="5"/>
      <c r="Q378" s="5"/>
      <c r="R378" s="5"/>
      <c r="S378" s="5"/>
      <c r="T378" s="5"/>
      <c r="U378" s="5"/>
      <c r="V378" s="5"/>
      <c r="W378" s="5"/>
      <c r="X378" s="3"/>
      <c r="Y378" s="4"/>
    </row>
    <row r="379" spans="11:25" x14ac:dyDescent="0.2">
      <c r="K379" s="1"/>
      <c r="L379" s="1" t="s">
        <v>400</v>
      </c>
      <c r="M379" s="1" t="s">
        <v>401</v>
      </c>
      <c r="N379" s="1" t="s">
        <v>402</v>
      </c>
      <c r="P379" s="5"/>
      <c r="Q379" s="5"/>
      <c r="R379" s="5"/>
      <c r="S379" s="5"/>
      <c r="T379" s="5"/>
      <c r="U379" s="5"/>
      <c r="V379" s="5"/>
      <c r="W379" s="5"/>
      <c r="X379" s="4"/>
      <c r="Y379" s="4"/>
    </row>
    <row r="380" spans="11:25" x14ac:dyDescent="0.2">
      <c r="K380" s="1" t="s">
        <v>24</v>
      </c>
      <c r="L380" s="21">
        <v>125843.16</v>
      </c>
      <c r="M380" s="21">
        <v>134893.17000000001</v>
      </c>
      <c r="N380" s="21">
        <v>117591.55</v>
      </c>
      <c r="P380" s="5"/>
      <c r="Q380" s="5"/>
      <c r="R380" s="5"/>
      <c r="S380" s="5"/>
      <c r="T380" s="5"/>
      <c r="U380" s="5"/>
      <c r="V380" s="5"/>
      <c r="W380" s="5"/>
      <c r="X380" s="3"/>
      <c r="Y380" s="4"/>
    </row>
    <row r="381" spans="11:25" x14ac:dyDescent="0.2">
      <c r="K381" s="1" t="s">
        <v>25</v>
      </c>
      <c r="L381" s="21">
        <v>127264.76</v>
      </c>
      <c r="M381" s="21">
        <v>141896.66</v>
      </c>
      <c r="N381" s="21">
        <v>129852.75</v>
      </c>
      <c r="P381" s="5"/>
      <c r="Q381" s="5"/>
      <c r="R381" s="5"/>
      <c r="S381" s="5"/>
      <c r="T381" s="5"/>
      <c r="U381" s="5"/>
      <c r="V381" s="5"/>
      <c r="W381" s="5"/>
      <c r="X381" s="4"/>
      <c r="Y381" s="4"/>
    </row>
    <row r="382" spans="11:25" x14ac:dyDescent="0.2">
      <c r="K382" s="1" t="s">
        <v>26</v>
      </c>
      <c r="L382" s="21">
        <v>140496</v>
      </c>
      <c r="M382" s="21">
        <v>182837.56</v>
      </c>
      <c r="N382" s="21">
        <v>134867.23000000001</v>
      </c>
      <c r="P382" s="5"/>
      <c r="Q382" s="5"/>
      <c r="R382" s="5"/>
      <c r="S382" s="5"/>
      <c r="T382" s="5"/>
      <c r="U382" s="5"/>
      <c r="V382" s="5"/>
      <c r="W382" s="5"/>
      <c r="X382" s="3"/>
      <c r="Y382" s="4"/>
    </row>
    <row r="383" spans="11:25" x14ac:dyDescent="0.2">
      <c r="K383" s="1" t="s">
        <v>27</v>
      </c>
      <c r="L383" s="21">
        <v>198491.27</v>
      </c>
      <c r="M383" s="21">
        <v>147480.26</v>
      </c>
      <c r="N383" s="21">
        <v>245153.46</v>
      </c>
      <c r="P383" s="5"/>
      <c r="Q383" s="5"/>
      <c r="R383" s="5"/>
      <c r="S383" s="5"/>
      <c r="T383" s="5"/>
      <c r="U383" s="5"/>
      <c r="V383" s="5"/>
      <c r="W383" s="5"/>
      <c r="X383" s="4"/>
      <c r="Y383" s="4"/>
    </row>
    <row r="384" spans="11:25" x14ac:dyDescent="0.2">
      <c r="K384" s="1" t="s">
        <v>28</v>
      </c>
      <c r="L384" s="21">
        <v>232975.7</v>
      </c>
      <c r="M384" s="21">
        <v>173928.94</v>
      </c>
      <c r="N384" s="21">
        <v>254152.12</v>
      </c>
      <c r="P384" s="5"/>
      <c r="Q384" s="5"/>
      <c r="R384" s="5"/>
      <c r="S384" s="5"/>
      <c r="T384" s="5"/>
      <c r="U384" s="5"/>
      <c r="V384" s="5"/>
      <c r="W384" s="5"/>
      <c r="X384" s="4"/>
      <c r="Y384" s="4"/>
    </row>
    <row r="385" spans="11:23" x14ac:dyDescent="0.2">
      <c r="K385" s="1" t="s">
        <v>29</v>
      </c>
      <c r="L385" s="21">
        <v>236848.76</v>
      </c>
      <c r="M385" s="21">
        <v>288723.01</v>
      </c>
      <c r="N385" s="21">
        <v>296781.21999999997</v>
      </c>
      <c r="P385" s="5"/>
      <c r="Q385" s="5"/>
      <c r="R385" s="5"/>
      <c r="S385" s="5"/>
      <c r="T385" s="5"/>
      <c r="U385" s="5"/>
      <c r="V385" s="5"/>
      <c r="W385" s="5"/>
    </row>
    <row r="386" spans="11:23" x14ac:dyDescent="0.2">
      <c r="K386" s="1" t="s">
        <v>30</v>
      </c>
      <c r="L386" s="21">
        <v>206198.35</v>
      </c>
      <c r="M386" s="21">
        <v>168624.88</v>
      </c>
      <c r="N386" s="21">
        <v>244583.7</v>
      </c>
      <c r="P386" s="5"/>
      <c r="Q386" s="5"/>
      <c r="R386" s="5"/>
      <c r="S386" s="5"/>
      <c r="T386" s="5"/>
      <c r="U386" s="5"/>
      <c r="V386" s="5"/>
      <c r="W386" s="5"/>
    </row>
    <row r="387" spans="11:23" x14ac:dyDescent="0.2">
      <c r="K387" s="1" t="s">
        <v>31</v>
      </c>
      <c r="L387" s="21">
        <v>183475.63</v>
      </c>
      <c r="M387" s="21">
        <v>122236.41</v>
      </c>
      <c r="N387" s="21">
        <v>181607.9</v>
      </c>
      <c r="P387" s="5"/>
      <c r="Q387" s="5"/>
      <c r="R387" s="5"/>
      <c r="S387" s="5"/>
      <c r="T387" s="5"/>
      <c r="U387" s="5"/>
      <c r="V387" s="5"/>
      <c r="W387" s="5"/>
    </row>
    <row r="388" spans="11:23" x14ac:dyDescent="0.2">
      <c r="K388" s="1" t="s">
        <v>32</v>
      </c>
      <c r="L388" s="21">
        <v>108564.29</v>
      </c>
      <c r="M388" s="21">
        <v>96354.6</v>
      </c>
      <c r="N388" s="21">
        <v>106354.33</v>
      </c>
      <c r="P388" s="5"/>
      <c r="Q388" s="5"/>
      <c r="R388" s="5"/>
      <c r="S388" s="5"/>
      <c r="T388" s="5"/>
      <c r="U388" s="5"/>
      <c r="V388" s="5"/>
      <c r="W388" s="5"/>
    </row>
    <row r="389" spans="11:23" x14ac:dyDescent="0.2">
      <c r="K389" s="1" t="s">
        <v>33</v>
      </c>
      <c r="L389" s="21">
        <v>107416.95</v>
      </c>
      <c r="M389" s="21">
        <v>98301.58</v>
      </c>
      <c r="N389" s="2"/>
      <c r="P389" s="5"/>
      <c r="Q389" s="5"/>
      <c r="R389" s="5"/>
      <c r="S389" s="5"/>
      <c r="T389" s="5"/>
      <c r="U389" s="5"/>
      <c r="V389" s="5"/>
      <c r="W389" s="5"/>
    </row>
    <row r="390" spans="11:23" x14ac:dyDescent="0.2">
      <c r="K390" s="1" t="s">
        <v>34</v>
      </c>
      <c r="L390" s="21">
        <v>116777.94</v>
      </c>
      <c r="M390" s="21">
        <v>108263.77</v>
      </c>
      <c r="N390" s="2"/>
      <c r="P390" s="5"/>
      <c r="Q390" s="5"/>
      <c r="R390" s="5"/>
      <c r="S390" s="5"/>
      <c r="T390" s="5"/>
      <c r="U390" s="5"/>
      <c r="V390" s="5"/>
      <c r="W390" s="5"/>
    </row>
    <row r="391" spans="11:23" x14ac:dyDescent="0.2">
      <c r="K391" s="1" t="s">
        <v>35</v>
      </c>
      <c r="L391" s="21">
        <v>114752.36</v>
      </c>
      <c r="M391" s="21">
        <v>94717.63</v>
      </c>
      <c r="N391" s="2"/>
      <c r="P391" s="5"/>
      <c r="Q391" s="5"/>
      <c r="R391" s="5"/>
      <c r="S391" s="5"/>
      <c r="T391" s="5"/>
      <c r="U391" s="5"/>
      <c r="V391" s="5"/>
      <c r="W391" s="5"/>
    </row>
    <row r="392" spans="11:23" x14ac:dyDescent="0.2">
      <c r="K392" s="1" t="s">
        <v>36</v>
      </c>
      <c r="L392" s="2">
        <f>SUM(L380:L391)</f>
        <v>1899105.17</v>
      </c>
      <c r="M392" s="2">
        <f t="shared" ref="M392" si="38">SUM(M380:M391)</f>
        <v>1758258.4700000002</v>
      </c>
      <c r="N392" s="2">
        <f>SUM(N380:N391)</f>
        <v>1710944.26</v>
      </c>
      <c r="P392" s="5"/>
      <c r="Q392" s="5"/>
      <c r="R392" s="5"/>
      <c r="S392" s="5"/>
      <c r="T392" s="5"/>
      <c r="U392" s="5"/>
      <c r="V392" s="5"/>
      <c r="W392" s="5"/>
    </row>
    <row r="393" spans="11:23" x14ac:dyDescent="0.2">
      <c r="P393" s="5"/>
      <c r="Q393" s="5"/>
      <c r="R393" s="5"/>
      <c r="S393" s="5"/>
      <c r="T393" s="5"/>
      <c r="U393" s="5"/>
      <c r="V393" s="5"/>
      <c r="W393" s="5"/>
    </row>
    <row r="394" spans="11:23" x14ac:dyDescent="0.2">
      <c r="P394" s="5"/>
      <c r="Q394" s="5"/>
      <c r="R394" s="5"/>
      <c r="S394" s="5"/>
      <c r="T394" s="5"/>
      <c r="U394" s="5"/>
      <c r="V394" s="5"/>
      <c r="W394" s="5"/>
    </row>
    <row r="395" spans="11:23" x14ac:dyDescent="0.2">
      <c r="P395" s="5"/>
      <c r="Q395" s="5"/>
      <c r="R395" s="5"/>
      <c r="S395" s="5"/>
      <c r="T395" s="5"/>
      <c r="U395" s="5"/>
      <c r="V395" s="5"/>
      <c r="W395" s="5"/>
    </row>
    <row r="396" spans="11:23" x14ac:dyDescent="0.2">
      <c r="P396" s="5"/>
      <c r="Q396" s="5"/>
      <c r="R396" s="5"/>
      <c r="S396" s="5"/>
      <c r="T396" s="5"/>
      <c r="U396" s="5"/>
      <c r="V396" s="5"/>
      <c r="W396" s="5"/>
    </row>
    <row r="397" spans="11:23" x14ac:dyDescent="0.2">
      <c r="P397" s="5"/>
      <c r="Q397" s="5"/>
      <c r="R397" s="5"/>
      <c r="S397" s="5"/>
      <c r="T397" s="5"/>
      <c r="U397" s="5"/>
      <c r="V397" s="5"/>
      <c r="W397" s="5"/>
    </row>
    <row r="398" spans="11:23" x14ac:dyDescent="0.2">
      <c r="P398" s="5"/>
      <c r="Q398" s="5"/>
      <c r="R398" s="5"/>
      <c r="S398" s="5"/>
      <c r="T398" s="5"/>
      <c r="U398" s="5"/>
      <c r="V398" s="5"/>
      <c r="W398" s="5"/>
    </row>
    <row r="399" spans="11:23" x14ac:dyDescent="0.2">
      <c r="P399" s="5"/>
      <c r="Q399" s="5"/>
      <c r="R399" s="5"/>
      <c r="S399" s="5"/>
      <c r="T399" s="5"/>
      <c r="U399" s="5"/>
      <c r="V399" s="5"/>
      <c r="W399" s="5"/>
    </row>
    <row r="400" spans="11:23" x14ac:dyDescent="0.2">
      <c r="P400" s="5"/>
      <c r="Q400" s="5"/>
      <c r="R400" s="5"/>
      <c r="S400" s="5"/>
      <c r="T400" s="5"/>
      <c r="U400" s="5"/>
      <c r="V400" s="5"/>
      <c r="W400" s="5"/>
    </row>
    <row r="401" spans="16:23" x14ac:dyDescent="0.2">
      <c r="P401" s="5"/>
      <c r="Q401" s="5"/>
      <c r="R401" s="5"/>
      <c r="S401" s="5"/>
      <c r="T401" s="5"/>
      <c r="U401" s="5"/>
      <c r="V401" s="5"/>
      <c r="W401" s="5"/>
    </row>
    <row r="402" spans="16:23" x14ac:dyDescent="0.2">
      <c r="P402" s="5"/>
      <c r="Q402" s="5"/>
      <c r="R402" s="5"/>
      <c r="S402" s="5"/>
      <c r="T402" s="5"/>
      <c r="U402" s="5"/>
      <c r="V402" s="5"/>
      <c r="W402" s="5"/>
    </row>
    <row r="403" spans="16:23" x14ac:dyDescent="0.2">
      <c r="P403" s="5"/>
      <c r="Q403" s="5"/>
      <c r="R403" s="5"/>
      <c r="S403" s="5"/>
      <c r="T403" s="5"/>
      <c r="U403" s="5"/>
      <c r="V403" s="5"/>
      <c r="W403" s="5"/>
    </row>
    <row r="404" spans="16:23" x14ac:dyDescent="0.2">
      <c r="P404" s="5"/>
      <c r="Q404" s="5"/>
      <c r="R404" s="5"/>
      <c r="S404" s="5"/>
      <c r="T404" s="5"/>
      <c r="U404" s="5"/>
      <c r="V404" s="5"/>
      <c r="W404" s="5"/>
    </row>
    <row r="405" spans="16:23" x14ac:dyDescent="0.2">
      <c r="P405" s="5"/>
      <c r="Q405" s="5"/>
      <c r="R405" s="5"/>
      <c r="S405" s="5"/>
      <c r="T405" s="5"/>
      <c r="U405" s="5"/>
      <c r="V405" s="5"/>
      <c r="W405" s="5"/>
    </row>
    <row r="406" spans="16:23" x14ac:dyDescent="0.2">
      <c r="P406" s="5"/>
      <c r="Q406" s="5"/>
      <c r="R406" s="5"/>
      <c r="S406" s="5"/>
      <c r="T406" s="5"/>
      <c r="U406" s="5"/>
      <c r="V406" s="5"/>
      <c r="W406" s="5"/>
    </row>
    <row r="407" spans="16:23" x14ac:dyDescent="0.2">
      <c r="P407" s="5"/>
      <c r="Q407" s="5"/>
      <c r="R407" s="5"/>
      <c r="S407" s="5"/>
      <c r="T407" s="5"/>
      <c r="U407" s="5"/>
      <c r="V407" s="5"/>
      <c r="W407" s="5"/>
    </row>
    <row r="408" spans="16:23" x14ac:dyDescent="0.2">
      <c r="P408" s="5"/>
      <c r="Q408" s="5"/>
      <c r="R408" s="5"/>
      <c r="S408" s="5"/>
      <c r="T408" s="5"/>
      <c r="U408" s="5"/>
      <c r="V408" s="5"/>
      <c r="W408" s="5"/>
    </row>
  </sheetData>
  <mergeCells count="44">
    <mergeCell ref="K4:N4"/>
    <mergeCell ref="F4:I4"/>
    <mergeCell ref="K3:N3"/>
    <mergeCell ref="S5:V5"/>
    <mergeCell ref="Y5:AB5"/>
    <mergeCell ref="AE5:AH5"/>
    <mergeCell ref="K346:N346"/>
    <mergeCell ref="K362:N362"/>
    <mergeCell ref="K378:N378"/>
    <mergeCell ref="K296:N296"/>
    <mergeCell ref="K313:N313"/>
    <mergeCell ref="K330:N330"/>
    <mergeCell ref="K280:N280"/>
    <mergeCell ref="K200:N200"/>
    <mergeCell ref="K216:N216"/>
    <mergeCell ref="K232:N232"/>
    <mergeCell ref="K248:N248"/>
    <mergeCell ref="K264:N264"/>
    <mergeCell ref="K120:N120"/>
    <mergeCell ref="K136:N136"/>
    <mergeCell ref="K152:N152"/>
    <mergeCell ref="K168:N168"/>
    <mergeCell ref="K184:N184"/>
    <mergeCell ref="K5:N5"/>
    <mergeCell ref="K22:N22"/>
    <mergeCell ref="K39:N39"/>
    <mergeCell ref="K55:N55"/>
    <mergeCell ref="K71:N71"/>
    <mergeCell ref="K87:N87"/>
    <mergeCell ref="K104:N104"/>
    <mergeCell ref="F168:I168"/>
    <mergeCell ref="F184:I184"/>
    <mergeCell ref="F136:I136"/>
    <mergeCell ref="F152:I152"/>
    <mergeCell ref="F104:I104"/>
    <mergeCell ref="F120:I120"/>
    <mergeCell ref="A5:D5"/>
    <mergeCell ref="A38:D38"/>
    <mergeCell ref="F71:I71"/>
    <mergeCell ref="F87:I87"/>
    <mergeCell ref="F22:I22"/>
    <mergeCell ref="F39:I39"/>
    <mergeCell ref="F5:I5"/>
    <mergeCell ref="F55:I55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7AC-64DB-B840-B1B5-C27505B231D9}">
  <dimension ref="A1:AD193"/>
  <sheetViews>
    <sheetView topLeftCell="M7" workbookViewId="0">
      <selection activeCell="AA17" sqref="AA17:AD18"/>
    </sheetView>
  </sheetViews>
  <sheetFormatPr baseColWidth="10" defaultRowHeight="16" x14ac:dyDescent="0.2"/>
  <cols>
    <col min="2" max="4" width="22.6640625" bestFit="1" customWidth="1"/>
    <col min="7" max="7" width="14.83203125" bestFit="1" customWidth="1"/>
    <col min="8" max="8" width="36.1640625" bestFit="1" customWidth="1"/>
    <col min="9" max="10" width="36.33203125" bestFit="1" customWidth="1"/>
    <col min="15" max="15" width="18.33203125" customWidth="1"/>
    <col min="16" max="16" width="18" customWidth="1"/>
    <col min="17" max="17" width="22.33203125" customWidth="1"/>
    <col min="18" max="18" width="24" customWidth="1"/>
    <col min="20" max="20" width="18.33203125" bestFit="1" customWidth="1"/>
    <col min="21" max="21" width="20.5" customWidth="1"/>
    <col min="22" max="22" width="22.1640625" customWidth="1"/>
    <col min="23" max="24" width="19" customWidth="1"/>
    <col min="28" max="30" width="15.5" bestFit="1" customWidth="1"/>
  </cols>
  <sheetData>
    <row r="1" spans="1:30" x14ac:dyDescent="0.2">
      <c r="A1" t="s">
        <v>14</v>
      </c>
    </row>
    <row r="2" spans="1:30" x14ac:dyDescent="0.2">
      <c r="A2" t="s">
        <v>15</v>
      </c>
    </row>
    <row r="5" spans="1:30" x14ac:dyDescent="0.2">
      <c r="F5" s="5"/>
      <c r="G5" s="5"/>
      <c r="H5" s="5"/>
      <c r="I5" s="5"/>
      <c r="J5" s="5"/>
      <c r="K5" s="5"/>
      <c r="L5" s="5"/>
      <c r="M5" s="5"/>
      <c r="N5" s="4"/>
      <c r="O5" s="4"/>
      <c r="P5" s="4"/>
      <c r="Q5" s="4"/>
      <c r="R5" s="4"/>
      <c r="S5" s="4"/>
      <c r="T5" s="4"/>
      <c r="U5" s="4"/>
    </row>
    <row r="6" spans="1:30" x14ac:dyDescent="0.2">
      <c r="A6" s="46" t="s">
        <v>423</v>
      </c>
      <c r="B6" s="46"/>
      <c r="C6" s="46"/>
      <c r="D6" s="46"/>
      <c r="F6" s="5"/>
      <c r="G6" s="46" t="s">
        <v>433</v>
      </c>
      <c r="H6" s="46"/>
      <c r="I6" s="46"/>
      <c r="J6" s="46"/>
      <c r="K6" s="5"/>
      <c r="L6" s="5"/>
      <c r="M6" s="5"/>
      <c r="N6" s="46" t="s">
        <v>423</v>
      </c>
      <c r="O6" s="46"/>
      <c r="P6" s="46"/>
      <c r="Q6" s="46"/>
      <c r="R6" s="4"/>
      <c r="S6" s="4"/>
      <c r="T6" s="4"/>
      <c r="U6" s="46" t="s">
        <v>433</v>
      </c>
      <c r="V6" s="46"/>
      <c r="W6" s="46"/>
      <c r="X6" s="46"/>
    </row>
    <row r="7" spans="1:30" x14ac:dyDescent="0.2">
      <c r="A7" s="1"/>
      <c r="B7" s="1" t="s">
        <v>424</v>
      </c>
      <c r="C7" s="1" t="s">
        <v>425</v>
      </c>
      <c r="D7" s="1" t="s">
        <v>426</v>
      </c>
      <c r="G7" s="1"/>
      <c r="H7" s="1" t="s">
        <v>434</v>
      </c>
      <c r="I7" s="1" t="s">
        <v>435</v>
      </c>
      <c r="J7" s="1" t="s">
        <v>436</v>
      </c>
      <c r="K7" s="4"/>
      <c r="L7" s="4"/>
      <c r="M7" s="5"/>
      <c r="N7" s="3"/>
      <c r="O7" s="5"/>
      <c r="P7" s="4"/>
      <c r="Q7" s="4"/>
      <c r="R7" s="4"/>
      <c r="S7" s="4"/>
      <c r="T7" s="4"/>
      <c r="U7" s="4"/>
    </row>
    <row r="8" spans="1:30" x14ac:dyDescent="0.2">
      <c r="A8" s="1" t="s">
        <v>24</v>
      </c>
      <c r="B8" s="21">
        <v>16357391.82</v>
      </c>
      <c r="C8" s="21">
        <v>22639273.25</v>
      </c>
      <c r="D8" s="21">
        <v>28735629.890000001</v>
      </c>
      <c r="G8" s="1" t="s">
        <v>24</v>
      </c>
      <c r="H8" s="21">
        <v>348385</v>
      </c>
      <c r="I8" s="21">
        <v>519678.6</v>
      </c>
      <c r="J8" s="21">
        <v>564266.87</v>
      </c>
      <c r="K8" s="4"/>
      <c r="L8" s="4"/>
      <c r="M8" s="5"/>
      <c r="N8" s="4"/>
      <c r="O8" s="28">
        <v>2018</v>
      </c>
      <c r="P8" s="27">
        <v>2019</v>
      </c>
      <c r="Q8" s="27">
        <v>2020</v>
      </c>
      <c r="R8" s="27"/>
      <c r="S8" s="27"/>
      <c r="T8" s="27"/>
      <c r="U8" s="27"/>
      <c r="V8" s="28">
        <v>2018</v>
      </c>
      <c r="W8" s="27">
        <v>2019</v>
      </c>
      <c r="X8" s="27">
        <v>2020</v>
      </c>
    </row>
    <row r="9" spans="1:30" x14ac:dyDescent="0.2">
      <c r="A9" s="1" t="s">
        <v>25</v>
      </c>
      <c r="B9" s="21">
        <v>15768008.59</v>
      </c>
      <c r="C9" s="21">
        <v>19498712.66</v>
      </c>
      <c r="D9" s="21">
        <v>24899780.670000002</v>
      </c>
      <c r="E9" s="5"/>
      <c r="G9" s="1" t="s">
        <v>25</v>
      </c>
      <c r="H9" s="21">
        <v>310934.53000000003</v>
      </c>
      <c r="I9" s="21">
        <v>430113.97</v>
      </c>
      <c r="J9" s="21">
        <v>433516.48</v>
      </c>
      <c r="K9" s="5"/>
      <c r="L9" s="5"/>
      <c r="M9" s="5"/>
      <c r="N9" s="1" t="s">
        <v>424</v>
      </c>
      <c r="O9" s="2">
        <v>225276689.94</v>
      </c>
      <c r="P9" s="2">
        <v>290801309.83999997</v>
      </c>
      <c r="Q9" s="2">
        <v>298470910.13</v>
      </c>
      <c r="R9" s="4"/>
      <c r="S9" s="4"/>
      <c r="T9" s="4"/>
      <c r="U9" s="1" t="s">
        <v>789</v>
      </c>
      <c r="V9" s="2">
        <v>3596743.83</v>
      </c>
      <c r="W9" s="2">
        <v>4621856.790000001</v>
      </c>
      <c r="X9" s="2">
        <v>4942080.8000000007</v>
      </c>
    </row>
    <row r="10" spans="1:30" x14ac:dyDescent="0.2">
      <c r="A10" s="1" t="s">
        <v>26</v>
      </c>
      <c r="B10" s="21">
        <v>17172055.460000001</v>
      </c>
      <c r="C10" s="21">
        <v>21763310.719999999</v>
      </c>
      <c r="D10" s="21">
        <v>35477726.799999997</v>
      </c>
      <c r="E10" s="5"/>
      <c r="G10" s="1" t="s">
        <v>26</v>
      </c>
      <c r="H10" s="21">
        <v>290292.24</v>
      </c>
      <c r="I10" s="21">
        <v>398231.81</v>
      </c>
      <c r="J10" s="21">
        <v>629654.68999999994</v>
      </c>
      <c r="K10" s="5"/>
      <c r="L10" s="5"/>
      <c r="M10" s="5"/>
      <c r="N10" s="1" t="s">
        <v>427</v>
      </c>
      <c r="O10" s="2">
        <v>239844101.28</v>
      </c>
      <c r="P10" s="2">
        <v>344044759.53999996</v>
      </c>
      <c r="Q10" s="2">
        <v>408206164.59000003</v>
      </c>
      <c r="R10" s="3"/>
      <c r="S10" s="3"/>
      <c r="T10" s="3"/>
      <c r="U10" s="1" t="s">
        <v>790</v>
      </c>
      <c r="V10" s="2">
        <v>2895835.0100000002</v>
      </c>
      <c r="W10" s="2">
        <v>4129460.87</v>
      </c>
      <c r="X10" s="2">
        <v>4195390.7699999996</v>
      </c>
    </row>
    <row r="11" spans="1:30" x14ac:dyDescent="0.2">
      <c r="A11" s="1" t="s">
        <v>27</v>
      </c>
      <c r="B11" s="21">
        <v>12944559.1</v>
      </c>
      <c r="C11" s="21">
        <v>19848982.539999999</v>
      </c>
      <c r="D11" s="21">
        <v>42325440.740000002</v>
      </c>
      <c r="E11" s="5"/>
      <c r="G11" s="1" t="s">
        <v>27</v>
      </c>
      <c r="H11" s="21">
        <v>245147.98</v>
      </c>
      <c r="I11" s="21">
        <v>290015.25</v>
      </c>
      <c r="J11" s="21">
        <v>776555.99</v>
      </c>
      <c r="K11" s="5"/>
      <c r="L11" s="5"/>
      <c r="M11" s="5"/>
      <c r="N11" s="1" t="s">
        <v>430</v>
      </c>
      <c r="O11" s="2">
        <v>122623944.60999998</v>
      </c>
      <c r="P11" s="2">
        <v>159585561.22</v>
      </c>
      <c r="Q11" s="2">
        <v>180615284.59</v>
      </c>
      <c r="R11" s="4"/>
      <c r="S11" s="4"/>
      <c r="T11" s="4"/>
      <c r="U11" s="1" t="s">
        <v>791</v>
      </c>
      <c r="V11" s="2">
        <v>10137853.09</v>
      </c>
      <c r="W11" s="2">
        <v>12606186.350000001</v>
      </c>
      <c r="X11" s="2">
        <v>16438073.830000002</v>
      </c>
    </row>
    <row r="12" spans="1:30" x14ac:dyDescent="0.2">
      <c r="A12" s="1" t="s">
        <v>28</v>
      </c>
      <c r="B12" s="21">
        <v>13446237</v>
      </c>
      <c r="C12" s="21">
        <v>19475027.300000001</v>
      </c>
      <c r="D12" s="21">
        <v>35370769.990000002</v>
      </c>
      <c r="E12" s="5"/>
      <c r="G12" s="1" t="s">
        <v>28</v>
      </c>
      <c r="H12" s="21">
        <v>234796.23</v>
      </c>
      <c r="I12" s="21">
        <v>321659.24</v>
      </c>
      <c r="J12" s="21">
        <v>613399.78</v>
      </c>
      <c r="K12" s="5"/>
      <c r="L12" s="5"/>
      <c r="M12" s="5"/>
      <c r="N12" s="4"/>
      <c r="O12" s="5"/>
      <c r="P12" s="3"/>
      <c r="Q12" s="3"/>
      <c r="R12" s="3"/>
      <c r="S12" s="3"/>
      <c r="T12" s="3"/>
      <c r="U12" s="1" t="s">
        <v>792</v>
      </c>
      <c r="V12" s="2">
        <v>15669928.35</v>
      </c>
      <c r="W12" s="2">
        <v>19000108.389999997</v>
      </c>
      <c r="X12" s="2">
        <v>17906416.280000001</v>
      </c>
    </row>
    <row r="13" spans="1:30" x14ac:dyDescent="0.2">
      <c r="A13" s="1" t="s">
        <v>29</v>
      </c>
      <c r="B13" s="21">
        <v>14499321.210000001</v>
      </c>
      <c r="C13" s="21">
        <v>29186539.27</v>
      </c>
      <c r="D13" s="21">
        <v>33729983.380000003</v>
      </c>
      <c r="E13" s="5"/>
      <c r="G13" s="1" t="s">
        <v>29</v>
      </c>
      <c r="H13" s="21">
        <v>246146.2</v>
      </c>
      <c r="I13" s="21">
        <v>224952.71</v>
      </c>
      <c r="J13" s="21">
        <v>455472.41</v>
      </c>
      <c r="K13" s="5"/>
      <c r="L13" s="5"/>
      <c r="M13" s="5"/>
      <c r="N13" s="3"/>
      <c r="O13" s="5"/>
      <c r="P13" s="4"/>
      <c r="Q13" s="4"/>
      <c r="R13" s="4"/>
      <c r="S13" s="4"/>
      <c r="T13" s="4"/>
      <c r="U13" s="1" t="s">
        <v>793</v>
      </c>
      <c r="V13" s="2">
        <v>9031563.8600000013</v>
      </c>
      <c r="W13" s="2">
        <v>11013480.030000001</v>
      </c>
      <c r="X13" s="2">
        <v>13628269.960000003</v>
      </c>
    </row>
    <row r="14" spans="1:30" x14ac:dyDescent="0.2">
      <c r="A14" s="1" t="s">
        <v>30</v>
      </c>
      <c r="B14" s="21">
        <v>16979491.350000001</v>
      </c>
      <c r="C14" s="21">
        <v>20450239.760000002</v>
      </c>
      <c r="D14" s="21">
        <v>31188303.25</v>
      </c>
      <c r="E14" s="5"/>
      <c r="G14" s="1" t="s">
        <v>30</v>
      </c>
      <c r="H14" s="21">
        <v>251324.84</v>
      </c>
      <c r="I14" s="21">
        <v>287173.73</v>
      </c>
      <c r="J14" s="21">
        <v>443245.83</v>
      </c>
      <c r="K14" s="5"/>
      <c r="L14" s="5"/>
      <c r="M14" s="5"/>
      <c r="N14" s="4"/>
      <c r="O14" s="5"/>
      <c r="P14" s="3"/>
      <c r="Q14" s="3"/>
      <c r="R14" s="3"/>
      <c r="S14" s="3"/>
      <c r="T14" s="3"/>
      <c r="U14" s="1" t="s">
        <v>794</v>
      </c>
      <c r="V14" s="2">
        <v>13544227.280000001</v>
      </c>
      <c r="W14" s="2">
        <v>16437421.389999999</v>
      </c>
      <c r="X14" s="2">
        <v>16559355.700000001</v>
      </c>
    </row>
    <row r="15" spans="1:30" x14ac:dyDescent="0.2">
      <c r="A15" s="1" t="s">
        <v>31</v>
      </c>
      <c r="B15" s="21">
        <v>18004030.350000001</v>
      </c>
      <c r="C15" s="21">
        <v>19057485.609999999</v>
      </c>
      <c r="D15" s="21">
        <v>31727535.73</v>
      </c>
      <c r="E15" s="5"/>
      <c r="G15" s="1" t="s">
        <v>31</v>
      </c>
      <c r="H15" s="21">
        <v>231503.94</v>
      </c>
      <c r="I15" s="21">
        <v>299703.2</v>
      </c>
      <c r="J15" s="21">
        <v>502667.25</v>
      </c>
      <c r="K15" s="5"/>
      <c r="L15" s="5"/>
      <c r="M15" s="5"/>
      <c r="N15" s="4"/>
      <c r="O15" s="5"/>
      <c r="P15" s="4"/>
      <c r="Q15" s="4"/>
      <c r="R15" s="4"/>
      <c r="S15" s="4"/>
      <c r="T15" s="4"/>
      <c r="U15" s="1" t="s">
        <v>795</v>
      </c>
      <c r="V15" s="2">
        <v>29734573.010000002</v>
      </c>
      <c r="W15" s="2">
        <v>46324542.370000005</v>
      </c>
      <c r="X15" s="2">
        <v>52625809.149999999</v>
      </c>
    </row>
    <row r="16" spans="1:30" x14ac:dyDescent="0.2">
      <c r="A16" s="1" t="s">
        <v>32</v>
      </c>
      <c r="B16" s="21">
        <v>17913220.25</v>
      </c>
      <c r="C16" s="21">
        <v>22325687.07</v>
      </c>
      <c r="D16" s="21">
        <v>35015739.68</v>
      </c>
      <c r="E16" s="5"/>
      <c r="G16" s="1" t="s">
        <v>32</v>
      </c>
      <c r="H16" s="21">
        <v>244065.6</v>
      </c>
      <c r="I16" s="21">
        <v>317676.21999999997</v>
      </c>
      <c r="J16" s="21">
        <v>523301.5</v>
      </c>
      <c r="K16" s="5"/>
      <c r="L16" s="5"/>
      <c r="M16" s="5"/>
      <c r="N16" s="3"/>
      <c r="O16" s="5"/>
      <c r="P16" s="3"/>
      <c r="Q16" s="3"/>
      <c r="R16" s="3"/>
      <c r="S16" s="3"/>
      <c r="T16" s="3"/>
      <c r="U16" s="1" t="s">
        <v>796</v>
      </c>
      <c r="V16" s="2">
        <v>162823011.19999999</v>
      </c>
      <c r="W16" s="2">
        <v>180218407.29999998</v>
      </c>
      <c r="X16" s="2">
        <v>155522691.60999995</v>
      </c>
      <c r="AA16" s="36" t="s">
        <v>781</v>
      </c>
      <c r="AB16" s="36">
        <v>2018</v>
      </c>
      <c r="AC16" s="36">
        <v>2019</v>
      </c>
      <c r="AD16" s="36">
        <v>2020</v>
      </c>
    </row>
    <row r="17" spans="1:30" x14ac:dyDescent="0.2">
      <c r="A17" s="1" t="s">
        <v>33</v>
      </c>
      <c r="B17" s="21">
        <v>22740443.940000001</v>
      </c>
      <c r="C17" s="21">
        <v>26114392.859999999</v>
      </c>
      <c r="D17" s="2"/>
      <c r="E17" s="5"/>
      <c r="G17" s="1" t="s">
        <v>33</v>
      </c>
      <c r="H17" s="21">
        <v>306511.65999999997</v>
      </c>
      <c r="I17" s="21">
        <v>382345.81</v>
      </c>
      <c r="J17" s="2"/>
      <c r="K17" s="5"/>
      <c r="L17" s="5"/>
      <c r="M17" s="5"/>
      <c r="N17" s="4"/>
      <c r="O17" s="5"/>
      <c r="P17" s="4"/>
      <c r="Q17" s="4"/>
      <c r="R17" s="4"/>
      <c r="S17" s="4"/>
      <c r="T17" s="4"/>
      <c r="U17" s="1" t="s">
        <v>797</v>
      </c>
      <c r="V17" s="2">
        <v>3111056</v>
      </c>
      <c r="W17" s="2">
        <v>6035392.0199999996</v>
      </c>
      <c r="X17" s="2">
        <v>3251848.4699999997</v>
      </c>
      <c r="AA17" s="36" t="s">
        <v>796</v>
      </c>
      <c r="AB17" s="37">
        <v>162823011.19999999</v>
      </c>
      <c r="AC17" s="37">
        <v>180218407.29999998</v>
      </c>
      <c r="AD17" s="37">
        <v>155522691.60999995</v>
      </c>
    </row>
    <row r="18" spans="1:30" x14ac:dyDescent="0.2">
      <c r="A18" s="1" t="s">
        <v>34</v>
      </c>
      <c r="B18" s="21">
        <v>28444540.010000002</v>
      </c>
      <c r="C18" s="21">
        <v>33061830.09</v>
      </c>
      <c r="D18" s="2"/>
      <c r="E18" s="5"/>
      <c r="G18" s="1" t="s">
        <v>34</v>
      </c>
      <c r="H18" s="21">
        <v>353143.65</v>
      </c>
      <c r="I18" s="21">
        <v>471703.19</v>
      </c>
      <c r="J18" s="2"/>
      <c r="K18" s="5"/>
      <c r="L18" s="5"/>
      <c r="M18" s="5"/>
      <c r="N18" s="3"/>
      <c r="O18" s="5"/>
      <c r="P18" s="3"/>
      <c r="Q18" s="3"/>
      <c r="R18" s="3"/>
      <c r="S18" s="3"/>
      <c r="T18" s="3"/>
      <c r="U18" s="3"/>
      <c r="AA18" s="36" t="s">
        <v>795</v>
      </c>
      <c r="AB18" s="37">
        <v>29734573.010000002</v>
      </c>
      <c r="AC18" s="37">
        <v>46324542.370000005</v>
      </c>
      <c r="AD18" s="37">
        <v>52625809.149999999</v>
      </c>
    </row>
    <row r="19" spans="1:30" x14ac:dyDescent="0.2">
      <c r="A19" s="1" t="s">
        <v>35</v>
      </c>
      <c r="B19" s="21">
        <v>31007390.859999999</v>
      </c>
      <c r="C19" s="21">
        <v>37379828.710000001</v>
      </c>
      <c r="D19" s="2"/>
      <c r="E19" s="5"/>
      <c r="G19" s="1" t="s">
        <v>35</v>
      </c>
      <c r="H19" s="21">
        <v>534491.96</v>
      </c>
      <c r="I19" s="21">
        <v>678603.06</v>
      </c>
      <c r="J19" s="2"/>
      <c r="K19" s="5"/>
      <c r="L19" s="5"/>
      <c r="M19" s="5"/>
      <c r="N19" s="4"/>
      <c r="O19" s="5"/>
      <c r="P19" s="4"/>
      <c r="Q19" s="4"/>
      <c r="R19" s="4"/>
      <c r="S19" s="4"/>
      <c r="T19" s="4"/>
      <c r="U19" s="4"/>
    </row>
    <row r="20" spans="1:30" x14ac:dyDescent="0.2">
      <c r="A20" s="1" t="s">
        <v>36</v>
      </c>
      <c r="B20" s="2">
        <f>SUM(B8:B19)</f>
        <v>225276689.94</v>
      </c>
      <c r="C20" s="2">
        <f t="shared" ref="C20:D20" si="0">SUM(C8:C19)</f>
        <v>290801309.83999997</v>
      </c>
      <c r="D20" s="2">
        <f t="shared" si="0"/>
        <v>298470910.13</v>
      </c>
      <c r="E20" s="5"/>
      <c r="G20" s="1" t="s">
        <v>36</v>
      </c>
      <c r="H20" s="2">
        <f>SUM(H8:H19)</f>
        <v>3596743.83</v>
      </c>
      <c r="I20" s="2">
        <f t="shared" ref="I20" si="1">SUM(I8:I19)</f>
        <v>4621856.790000001</v>
      </c>
      <c r="J20" s="2">
        <f t="shared" ref="J20" si="2">SUM(J8:J19)</f>
        <v>4942080.8000000007</v>
      </c>
      <c r="K20" s="5"/>
      <c r="L20" s="5"/>
      <c r="M20" s="5"/>
      <c r="N20" s="3"/>
      <c r="O20" s="5"/>
      <c r="P20" s="3"/>
      <c r="Q20" s="3"/>
      <c r="R20" s="21">
        <f>SUM(O9:Q11)</f>
        <v>2269468725.7400002</v>
      </c>
      <c r="S20" s="3"/>
      <c r="T20" s="3"/>
      <c r="U20" s="3"/>
    </row>
    <row r="21" spans="1:30" x14ac:dyDescent="0.2"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U21" s="4"/>
    </row>
    <row r="22" spans="1:30" x14ac:dyDescent="0.2">
      <c r="A22" s="1"/>
      <c r="B22" s="1" t="s">
        <v>427</v>
      </c>
      <c r="C22" s="1" t="s">
        <v>428</v>
      </c>
      <c r="D22" s="1" t="s">
        <v>429</v>
      </c>
      <c r="E22" s="5"/>
      <c r="F22" s="5"/>
      <c r="G22" s="46" t="s">
        <v>433</v>
      </c>
      <c r="H22" s="46"/>
      <c r="I22" s="46"/>
      <c r="J22" s="46"/>
      <c r="K22" s="5"/>
      <c r="M22" s="5"/>
      <c r="N22" s="5"/>
      <c r="O22" s="6"/>
      <c r="P22" s="3"/>
      <c r="Q22" s="3"/>
      <c r="R22" s="3"/>
      <c r="S22" s="3"/>
      <c r="T22" s="3"/>
      <c r="U22" s="3"/>
    </row>
    <row r="23" spans="1:30" x14ac:dyDescent="0.2">
      <c r="A23" s="1" t="s">
        <v>24</v>
      </c>
      <c r="B23" s="21">
        <v>17979144.5</v>
      </c>
      <c r="C23" s="21">
        <v>25940559.539999999</v>
      </c>
      <c r="D23" s="21">
        <v>36125067.899999999</v>
      </c>
      <c r="E23" s="5"/>
      <c r="F23" s="5"/>
      <c r="G23" s="1"/>
      <c r="H23" s="1" t="s">
        <v>437</v>
      </c>
      <c r="I23" s="1" t="s">
        <v>438</v>
      </c>
      <c r="J23" s="1" t="s">
        <v>439</v>
      </c>
      <c r="K23" s="5"/>
      <c r="L23" s="5"/>
      <c r="M23" s="5"/>
      <c r="N23" s="5"/>
      <c r="O23" s="5"/>
      <c r="U23" s="4"/>
    </row>
    <row r="24" spans="1:30" x14ac:dyDescent="0.2">
      <c r="A24" s="1" t="s">
        <v>25</v>
      </c>
      <c r="B24" s="21">
        <v>16167539.16</v>
      </c>
      <c r="C24" s="21">
        <v>22266032.73</v>
      </c>
      <c r="D24" s="21">
        <v>33760684.560000002</v>
      </c>
      <c r="E24" s="5"/>
      <c r="F24" s="5"/>
      <c r="G24" s="1" t="s">
        <v>24</v>
      </c>
      <c r="H24" s="21">
        <v>205198.12</v>
      </c>
      <c r="I24" s="21">
        <v>316234.53000000003</v>
      </c>
      <c r="J24" s="21">
        <v>407513.85</v>
      </c>
      <c r="K24" s="5"/>
      <c r="L24" s="5"/>
      <c r="M24" s="5"/>
      <c r="N24" s="5"/>
      <c r="O24" s="6"/>
      <c r="P24" s="3"/>
      <c r="Q24" s="3"/>
      <c r="R24" s="3"/>
      <c r="S24" s="3"/>
      <c r="T24" s="3"/>
      <c r="U24" s="3"/>
    </row>
    <row r="25" spans="1:30" x14ac:dyDescent="0.2">
      <c r="A25" s="1" t="s">
        <v>26</v>
      </c>
      <c r="B25" s="21">
        <v>18596863.43</v>
      </c>
      <c r="C25" s="21">
        <v>25438470.280000001</v>
      </c>
      <c r="D25" s="21">
        <v>48225796.020000003</v>
      </c>
      <c r="E25" s="5"/>
      <c r="F25" s="5"/>
      <c r="G25" s="1" t="s">
        <v>25</v>
      </c>
      <c r="H25" s="21">
        <v>183248.55</v>
      </c>
      <c r="I25" s="21">
        <v>274600.92</v>
      </c>
      <c r="J25" s="21">
        <v>398449.94</v>
      </c>
      <c r="K25" s="5"/>
      <c r="L25" s="5"/>
      <c r="M25" s="5"/>
      <c r="N25" s="5"/>
      <c r="O25" s="5"/>
      <c r="U25" s="4"/>
    </row>
    <row r="26" spans="1:30" x14ac:dyDescent="0.2">
      <c r="A26" s="1" t="s">
        <v>27</v>
      </c>
      <c r="B26" s="21">
        <v>14253593.119999999</v>
      </c>
      <c r="C26" s="21">
        <v>23100933.34</v>
      </c>
      <c r="D26" s="21">
        <v>57909081.700000003</v>
      </c>
      <c r="E26" s="5"/>
      <c r="F26" s="5"/>
      <c r="G26" s="1" t="s">
        <v>26</v>
      </c>
      <c r="H26" s="21">
        <v>193631.91</v>
      </c>
      <c r="I26" s="21">
        <v>291488.24</v>
      </c>
      <c r="J26" s="21">
        <v>408080.53</v>
      </c>
      <c r="K26" s="5"/>
      <c r="L26" s="5"/>
      <c r="M26" s="5"/>
      <c r="N26" s="5"/>
      <c r="O26" s="6"/>
      <c r="P26" s="3"/>
      <c r="Q26" s="3"/>
      <c r="R26" s="3"/>
      <c r="S26" s="3"/>
      <c r="T26" s="3"/>
      <c r="U26" s="3"/>
    </row>
    <row r="27" spans="1:30" x14ac:dyDescent="0.2">
      <c r="A27" s="1" t="s">
        <v>28</v>
      </c>
      <c r="B27" s="21">
        <v>15689121.210000001</v>
      </c>
      <c r="C27" s="21">
        <v>24596064.07</v>
      </c>
      <c r="D27" s="21">
        <v>54506122.109999999</v>
      </c>
      <c r="E27" s="5"/>
      <c r="F27" s="5"/>
      <c r="G27" s="1" t="s">
        <v>27</v>
      </c>
      <c r="H27" s="21">
        <v>165202.32999999999</v>
      </c>
      <c r="I27" s="21">
        <v>267582.87</v>
      </c>
      <c r="J27" s="21">
        <v>403989.02</v>
      </c>
      <c r="K27" s="5"/>
      <c r="L27" s="5"/>
      <c r="M27" s="5"/>
      <c r="N27" s="5"/>
      <c r="O27" s="5"/>
      <c r="P27" s="5"/>
      <c r="U27" s="4"/>
    </row>
    <row r="28" spans="1:30" x14ac:dyDescent="0.2">
      <c r="A28" s="1" t="s">
        <v>29</v>
      </c>
      <c r="B28" s="21">
        <v>14809670.43</v>
      </c>
      <c r="C28" s="21">
        <v>21654992.73</v>
      </c>
      <c r="D28" s="21">
        <v>41811406.200000003</v>
      </c>
      <c r="E28" s="5"/>
      <c r="F28" s="5"/>
      <c r="G28" s="1" t="s">
        <v>28</v>
      </c>
      <c r="H28" s="21">
        <v>201786.26</v>
      </c>
      <c r="I28" s="21">
        <v>316028.82</v>
      </c>
      <c r="J28" s="21">
        <v>493307.66</v>
      </c>
      <c r="K28" s="5"/>
      <c r="L28" s="5"/>
      <c r="M28" s="5"/>
      <c r="N28" s="5"/>
      <c r="O28" s="6"/>
      <c r="P28" s="6"/>
      <c r="Q28" s="3"/>
      <c r="R28" s="3"/>
      <c r="S28" s="3"/>
      <c r="T28" s="3"/>
      <c r="U28" s="3"/>
    </row>
    <row r="29" spans="1:30" x14ac:dyDescent="0.2">
      <c r="A29" s="1" t="s">
        <v>30</v>
      </c>
      <c r="B29" s="21">
        <v>17765644.23</v>
      </c>
      <c r="C29" s="21">
        <v>24559184.32</v>
      </c>
      <c r="D29" s="21">
        <v>42437595.100000001</v>
      </c>
      <c r="E29" s="5"/>
      <c r="F29" s="5"/>
      <c r="G29" s="1" t="s">
        <v>29</v>
      </c>
      <c r="H29" s="21">
        <v>241016.59</v>
      </c>
      <c r="I29" s="21">
        <v>298694.46000000002</v>
      </c>
      <c r="J29" s="21">
        <v>510250.11</v>
      </c>
      <c r="K29" s="5"/>
      <c r="L29" s="5"/>
      <c r="M29" s="5"/>
      <c r="N29" s="5"/>
      <c r="O29" s="5"/>
      <c r="U29" s="4"/>
    </row>
    <row r="30" spans="1:30" x14ac:dyDescent="0.2">
      <c r="A30" s="1" t="s">
        <v>31</v>
      </c>
      <c r="B30" s="21">
        <v>17785630.280000001</v>
      </c>
      <c r="C30" s="21">
        <v>25059377.829999998</v>
      </c>
      <c r="D30" s="21">
        <v>44501027.060000002</v>
      </c>
      <c r="E30" s="5"/>
      <c r="F30" s="5"/>
      <c r="G30" s="1" t="s">
        <v>30</v>
      </c>
      <c r="H30" s="21">
        <v>247242.69</v>
      </c>
      <c r="I30" s="21">
        <v>377447.69</v>
      </c>
      <c r="J30" s="21">
        <v>552413.97</v>
      </c>
      <c r="K30" s="5"/>
      <c r="L30" s="5"/>
      <c r="M30" s="6"/>
      <c r="N30" s="5"/>
      <c r="O30" s="6"/>
      <c r="P30" s="3"/>
      <c r="Q30" s="3"/>
      <c r="R30" s="3"/>
      <c r="S30" s="3"/>
      <c r="T30" s="3"/>
      <c r="U30" s="3"/>
    </row>
    <row r="31" spans="1:30" x14ac:dyDescent="0.2">
      <c r="A31" s="1" t="s">
        <v>32</v>
      </c>
      <c r="B31" s="21">
        <v>20076235.09</v>
      </c>
      <c r="C31" s="21">
        <v>29253013.030000001</v>
      </c>
      <c r="D31" s="21">
        <v>48929383.939999998</v>
      </c>
      <c r="E31" s="5"/>
      <c r="F31" s="5"/>
      <c r="G31" s="1" t="s">
        <v>31</v>
      </c>
      <c r="H31" s="21">
        <v>278048.57</v>
      </c>
      <c r="I31" s="21">
        <v>371038.11</v>
      </c>
      <c r="J31" s="21">
        <v>489036.26</v>
      </c>
      <c r="K31" s="5"/>
      <c r="L31" s="5"/>
      <c r="M31" s="5"/>
      <c r="N31" s="5"/>
      <c r="O31" s="5"/>
      <c r="U31" s="4"/>
    </row>
    <row r="32" spans="1:30" x14ac:dyDescent="0.2">
      <c r="A32" s="1" t="s">
        <v>33</v>
      </c>
      <c r="B32" s="21">
        <v>21429786.59</v>
      </c>
      <c r="C32" s="21">
        <v>31750273.75</v>
      </c>
      <c r="D32" s="2"/>
      <c r="E32" s="5"/>
      <c r="F32" s="5"/>
      <c r="G32" s="1" t="s">
        <v>32</v>
      </c>
      <c r="H32" s="21">
        <v>288653.99</v>
      </c>
      <c r="I32" s="21">
        <v>422509.22</v>
      </c>
      <c r="J32" s="21">
        <v>532349.43000000005</v>
      </c>
      <c r="K32" s="5"/>
      <c r="L32" s="5"/>
      <c r="M32" s="6"/>
      <c r="N32" s="5"/>
      <c r="O32" s="6"/>
      <c r="P32" s="3"/>
      <c r="Q32" s="3"/>
      <c r="R32" s="3"/>
      <c r="S32" s="3"/>
      <c r="T32" s="3"/>
      <c r="U32" s="3"/>
    </row>
    <row r="33" spans="1:22" x14ac:dyDescent="0.2">
      <c r="A33" s="1" t="s">
        <v>34</v>
      </c>
      <c r="B33" s="21">
        <v>27316904.59</v>
      </c>
      <c r="C33" s="21">
        <v>39633378.649999999</v>
      </c>
      <c r="D33" s="2"/>
      <c r="E33" s="5"/>
      <c r="F33" s="5"/>
      <c r="G33" s="1" t="s">
        <v>33</v>
      </c>
      <c r="H33" s="21">
        <v>311411.40999999997</v>
      </c>
      <c r="I33" s="21">
        <v>419222.89</v>
      </c>
      <c r="J33" s="2"/>
      <c r="K33" s="5"/>
      <c r="L33" s="5"/>
      <c r="M33" s="4"/>
      <c r="N33" s="5"/>
      <c r="O33" s="5"/>
      <c r="P33" s="5"/>
      <c r="Q33" s="4"/>
      <c r="R33" s="4"/>
      <c r="S33" s="4"/>
      <c r="T33" s="4"/>
      <c r="U33" s="4"/>
      <c r="V33" s="4"/>
    </row>
    <row r="34" spans="1:22" x14ac:dyDescent="0.2">
      <c r="A34" s="1" t="s">
        <v>35</v>
      </c>
      <c r="B34" s="21">
        <v>37973968.649999999</v>
      </c>
      <c r="C34" s="21">
        <v>50792479.270000003</v>
      </c>
      <c r="D34" s="2"/>
      <c r="E34" s="5"/>
      <c r="F34" s="5"/>
      <c r="G34" s="1" t="s">
        <v>34</v>
      </c>
      <c r="H34" s="21">
        <v>299205.68</v>
      </c>
      <c r="I34" s="21">
        <v>402216.05</v>
      </c>
      <c r="J34" s="2"/>
      <c r="K34" s="5"/>
      <c r="L34" s="5"/>
      <c r="M34" s="4"/>
      <c r="N34" s="5"/>
      <c r="O34" s="5"/>
      <c r="P34" s="5"/>
      <c r="Q34" s="3"/>
      <c r="R34" s="3"/>
      <c r="S34" s="3"/>
      <c r="T34" s="3"/>
      <c r="U34" s="3"/>
      <c r="V34" s="3"/>
    </row>
    <row r="35" spans="1:22" x14ac:dyDescent="0.2">
      <c r="A35" s="1" t="s">
        <v>36</v>
      </c>
      <c r="B35" s="2">
        <f>SUM(B23:B34)</f>
        <v>239844101.28</v>
      </c>
      <c r="C35" s="2">
        <f t="shared" ref="C35" si="3">SUM(C23:C34)</f>
        <v>344044759.53999996</v>
      </c>
      <c r="D35" s="2">
        <f t="shared" ref="D35" si="4">SUM(D23:D34)</f>
        <v>408206164.59000003</v>
      </c>
      <c r="E35" s="5"/>
      <c r="F35" s="5"/>
      <c r="G35" s="1" t="s">
        <v>35</v>
      </c>
      <c r="H35" s="21">
        <v>281188.90999999997</v>
      </c>
      <c r="I35" s="21">
        <v>372397.07</v>
      </c>
      <c r="J35" s="2"/>
      <c r="K35" s="5"/>
      <c r="L35" s="5"/>
      <c r="M35" s="5"/>
      <c r="N35" s="5"/>
      <c r="O35" s="5"/>
      <c r="P35" s="5"/>
      <c r="Q35" s="4"/>
      <c r="R35" s="4"/>
      <c r="S35" s="4"/>
      <c r="T35" s="4"/>
      <c r="U35" s="4"/>
      <c r="V35" s="4"/>
    </row>
    <row r="36" spans="1:22" x14ac:dyDescent="0.2">
      <c r="E36" s="5"/>
      <c r="F36" s="5"/>
      <c r="G36" s="1" t="s">
        <v>36</v>
      </c>
      <c r="H36" s="2">
        <f>SUM(H24:H35)</f>
        <v>2895835.0100000002</v>
      </c>
      <c r="I36" s="2">
        <f t="shared" ref="I36" si="5">SUM(I24:I35)</f>
        <v>4129460.87</v>
      </c>
      <c r="J36" s="2">
        <f t="shared" ref="J36" si="6">SUM(J24:J35)</f>
        <v>4195390.7699999996</v>
      </c>
      <c r="K36" s="5"/>
      <c r="L36" s="5"/>
      <c r="M36" s="5"/>
      <c r="N36" s="5"/>
      <c r="O36" s="6"/>
      <c r="P36" s="5"/>
      <c r="Q36" s="3"/>
      <c r="R36" s="3"/>
      <c r="S36" s="3"/>
      <c r="T36" s="3"/>
      <c r="U36" s="3"/>
      <c r="V36" s="3"/>
    </row>
    <row r="37" spans="1:22" x14ac:dyDescent="0.2">
      <c r="A37" s="1"/>
      <c r="B37" s="1" t="s">
        <v>430</v>
      </c>
      <c r="C37" s="1" t="s">
        <v>431</v>
      </c>
      <c r="D37" s="1" t="s">
        <v>432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4"/>
      <c r="R37" s="4"/>
      <c r="S37" s="4"/>
      <c r="T37" s="4"/>
      <c r="U37" s="4"/>
      <c r="V37" s="4"/>
    </row>
    <row r="38" spans="1:22" x14ac:dyDescent="0.2">
      <c r="A38" s="1" t="s">
        <v>24</v>
      </c>
      <c r="B38" s="21">
        <v>9127591.9900000002</v>
      </c>
      <c r="C38" s="21">
        <v>10335129.02</v>
      </c>
      <c r="D38" s="21">
        <v>15617242</v>
      </c>
      <c r="E38" s="5"/>
      <c r="F38" s="5"/>
      <c r="G38" s="46" t="s">
        <v>433</v>
      </c>
      <c r="H38" s="46"/>
      <c r="I38" s="46"/>
      <c r="J38" s="46"/>
      <c r="K38" s="5"/>
      <c r="L38" s="5"/>
      <c r="M38" s="5"/>
      <c r="N38" s="5"/>
      <c r="O38" s="6"/>
      <c r="P38" s="5"/>
      <c r="Q38" s="3"/>
      <c r="R38" s="3"/>
      <c r="S38" s="3"/>
      <c r="T38" s="3"/>
      <c r="U38" s="3"/>
      <c r="V38" s="3"/>
    </row>
    <row r="39" spans="1:22" x14ac:dyDescent="0.2">
      <c r="A39" s="1" t="s">
        <v>25</v>
      </c>
      <c r="B39" s="21">
        <v>7891735.1399999997</v>
      </c>
      <c r="C39" s="21">
        <v>9245571.0999999996</v>
      </c>
      <c r="D39" s="21">
        <v>14298361.039999999</v>
      </c>
      <c r="E39" s="5"/>
      <c r="F39" s="5"/>
      <c r="G39" s="1"/>
      <c r="H39" s="1" t="s">
        <v>440</v>
      </c>
      <c r="I39" s="1" t="s">
        <v>441</v>
      </c>
      <c r="J39" s="1" t="s">
        <v>442</v>
      </c>
      <c r="K39" s="5"/>
      <c r="L39" s="5"/>
      <c r="M39" s="5"/>
      <c r="N39" s="5"/>
      <c r="O39" s="5"/>
      <c r="P39" s="5"/>
      <c r="Q39" s="4"/>
      <c r="R39" s="4"/>
      <c r="S39" s="4"/>
      <c r="T39" s="4"/>
      <c r="U39" s="4"/>
      <c r="V39" s="4"/>
    </row>
    <row r="40" spans="1:22" x14ac:dyDescent="0.2">
      <c r="A40" s="1" t="s">
        <v>26</v>
      </c>
      <c r="B40" s="21">
        <v>8927414.6799999997</v>
      </c>
      <c r="C40" s="21">
        <v>10233122.33</v>
      </c>
      <c r="D40" s="21">
        <v>18830360.550000001</v>
      </c>
      <c r="E40" s="5"/>
      <c r="F40" s="5"/>
      <c r="G40" s="1" t="s">
        <v>24</v>
      </c>
      <c r="H40" s="21">
        <v>974720.47</v>
      </c>
      <c r="I40" s="21">
        <v>1232795.33</v>
      </c>
      <c r="J40" s="21">
        <v>1892077.88</v>
      </c>
      <c r="K40" s="5"/>
      <c r="L40" s="5"/>
      <c r="M40" s="5"/>
      <c r="N40" s="5"/>
      <c r="O40" s="6"/>
      <c r="P40" s="5"/>
      <c r="Q40" s="3"/>
      <c r="R40" s="3"/>
      <c r="S40" s="3"/>
      <c r="T40" s="3"/>
      <c r="U40" s="3"/>
      <c r="V40" s="3"/>
    </row>
    <row r="41" spans="1:22" x14ac:dyDescent="0.2">
      <c r="A41" s="1" t="s">
        <v>27</v>
      </c>
      <c r="B41" s="21">
        <v>7564510.7000000002</v>
      </c>
      <c r="C41" s="21">
        <v>9465021.3200000003</v>
      </c>
      <c r="D41" s="21">
        <v>33145220.449999999</v>
      </c>
      <c r="E41" s="5"/>
      <c r="F41" s="5"/>
      <c r="G41" s="1" t="s">
        <v>25</v>
      </c>
      <c r="H41" s="21">
        <v>850352.8</v>
      </c>
      <c r="I41" s="21">
        <v>980097.99</v>
      </c>
      <c r="J41" s="21">
        <v>1503661.03</v>
      </c>
      <c r="K41" s="5"/>
      <c r="L41" s="5"/>
      <c r="M41" s="5"/>
      <c r="N41" s="5"/>
      <c r="O41" s="5"/>
      <c r="P41" s="5"/>
      <c r="Q41" s="4"/>
      <c r="R41" s="4"/>
      <c r="S41" s="4"/>
      <c r="T41" s="4"/>
      <c r="U41" s="4"/>
      <c r="V41" s="4"/>
    </row>
    <row r="42" spans="1:22" x14ac:dyDescent="0.2">
      <c r="A42" s="1" t="s">
        <v>28</v>
      </c>
      <c r="B42" s="21">
        <v>8388102.5999999996</v>
      </c>
      <c r="C42" s="21">
        <v>10770907.43</v>
      </c>
      <c r="D42" s="21">
        <v>23587075.620000001</v>
      </c>
      <c r="E42" s="5"/>
      <c r="F42" s="5"/>
      <c r="G42" s="1" t="s">
        <v>26</v>
      </c>
      <c r="H42" s="21">
        <v>786061.27</v>
      </c>
      <c r="I42" s="21">
        <v>992034.2</v>
      </c>
      <c r="J42" s="21">
        <v>1923886.47</v>
      </c>
      <c r="K42" s="5"/>
      <c r="L42" s="5"/>
      <c r="M42" s="5"/>
      <c r="N42" s="6"/>
      <c r="O42" s="6"/>
      <c r="P42" s="5"/>
      <c r="Q42" s="3"/>
      <c r="R42" s="3"/>
      <c r="S42" s="3"/>
      <c r="T42" s="3"/>
      <c r="U42" s="3"/>
      <c r="V42" s="3"/>
    </row>
    <row r="43" spans="1:22" x14ac:dyDescent="0.2">
      <c r="A43" s="1" t="s">
        <v>29</v>
      </c>
      <c r="B43" s="21">
        <v>7869987.6600000001</v>
      </c>
      <c r="C43" s="21">
        <v>10051797.65</v>
      </c>
      <c r="D43" s="21">
        <v>19506440.460000001</v>
      </c>
      <c r="E43" s="5"/>
      <c r="F43" s="5"/>
      <c r="G43" s="1" t="s">
        <v>27</v>
      </c>
      <c r="H43" s="21">
        <v>553463.82999999996</v>
      </c>
      <c r="I43" s="21">
        <v>815476.89</v>
      </c>
      <c r="J43" s="21">
        <v>2075367.16</v>
      </c>
      <c r="K43" s="5"/>
      <c r="L43" s="5"/>
      <c r="M43" s="5"/>
      <c r="N43" s="5"/>
      <c r="O43" s="5"/>
      <c r="P43" s="5"/>
      <c r="Q43" s="4"/>
      <c r="R43" s="4"/>
      <c r="S43" s="4"/>
      <c r="T43" s="4"/>
      <c r="U43" s="4"/>
      <c r="V43" s="4"/>
    </row>
    <row r="44" spans="1:22" x14ac:dyDescent="0.2">
      <c r="A44" s="1" t="s">
        <v>30</v>
      </c>
      <c r="B44" s="21">
        <v>8558118.1999999993</v>
      </c>
      <c r="C44" s="21">
        <v>11461568.59</v>
      </c>
      <c r="D44" s="21">
        <v>19332407.370000001</v>
      </c>
      <c r="E44" s="5"/>
      <c r="F44" s="5"/>
      <c r="G44" s="1" t="s">
        <v>28</v>
      </c>
      <c r="H44" s="21">
        <v>492364.52</v>
      </c>
      <c r="I44" s="21">
        <v>907710.92</v>
      </c>
      <c r="J44" s="21">
        <v>1630233.69</v>
      </c>
      <c r="K44" s="5"/>
      <c r="L44" s="5"/>
      <c r="M44" s="5"/>
      <c r="N44" s="6"/>
      <c r="O44" s="6"/>
      <c r="P44" s="5"/>
      <c r="Q44" s="3"/>
      <c r="R44" s="3"/>
      <c r="S44" s="3"/>
      <c r="T44" s="3"/>
      <c r="U44" s="3"/>
      <c r="V44" s="3"/>
    </row>
    <row r="45" spans="1:22" x14ac:dyDescent="0.2">
      <c r="A45" s="1" t="s">
        <v>31</v>
      </c>
      <c r="B45" s="21">
        <v>8270920.3099999996</v>
      </c>
      <c r="C45" s="21">
        <v>11566283.689999999</v>
      </c>
      <c r="D45" s="21">
        <v>18706402.760000002</v>
      </c>
      <c r="E45" s="5"/>
      <c r="F45" s="5"/>
      <c r="G45" s="1" t="s">
        <v>29</v>
      </c>
      <c r="H45" s="21">
        <v>567005.43000000005</v>
      </c>
      <c r="I45" s="21">
        <v>584856.42000000004</v>
      </c>
      <c r="J45" s="21">
        <v>1293577.76</v>
      </c>
      <c r="K45" s="5"/>
      <c r="L45" s="5"/>
      <c r="M45" s="5"/>
      <c r="N45" s="5"/>
      <c r="O45" s="4"/>
      <c r="P45" s="5"/>
      <c r="Q45" s="4"/>
      <c r="R45" s="4"/>
      <c r="S45" s="4"/>
      <c r="T45" s="4"/>
      <c r="U45" s="4"/>
      <c r="V45" s="4"/>
    </row>
    <row r="46" spans="1:22" x14ac:dyDescent="0.2">
      <c r="A46" s="1" t="s">
        <v>32</v>
      </c>
      <c r="B46" s="21">
        <v>8335033.9400000004</v>
      </c>
      <c r="C46" s="21">
        <v>11247792.65</v>
      </c>
      <c r="D46" s="21">
        <v>17591774.34</v>
      </c>
      <c r="E46" s="5"/>
      <c r="F46" s="5"/>
      <c r="G46" s="1" t="s">
        <v>30</v>
      </c>
      <c r="H46" s="21">
        <v>632821.89</v>
      </c>
      <c r="I46" s="21">
        <v>770712.71</v>
      </c>
      <c r="J46" s="21">
        <v>1941541.35</v>
      </c>
      <c r="K46" s="5"/>
      <c r="L46" s="5"/>
      <c r="M46" s="5"/>
      <c r="N46" s="6"/>
      <c r="O46" s="3"/>
      <c r="P46" s="5"/>
      <c r="Q46" s="3"/>
      <c r="R46" s="3"/>
      <c r="S46" s="3"/>
      <c r="T46" s="3"/>
      <c r="U46" s="3"/>
      <c r="V46" s="3"/>
    </row>
    <row r="47" spans="1:22" x14ac:dyDescent="0.2">
      <c r="A47" s="1" t="s">
        <v>33</v>
      </c>
      <c r="B47" s="21">
        <v>8435540.9700000007</v>
      </c>
      <c r="C47" s="21">
        <v>11728402.51</v>
      </c>
      <c r="D47" s="2"/>
      <c r="E47" s="5"/>
      <c r="F47" s="5"/>
      <c r="G47" s="1" t="s">
        <v>31</v>
      </c>
      <c r="H47" s="21">
        <v>635378.48</v>
      </c>
      <c r="I47" s="21">
        <v>828889.12</v>
      </c>
      <c r="J47" s="21">
        <v>2064844.12</v>
      </c>
      <c r="K47" s="5"/>
      <c r="L47" s="5"/>
      <c r="M47" s="5"/>
      <c r="N47" s="4"/>
      <c r="O47" s="4"/>
      <c r="P47" s="5"/>
      <c r="Q47" s="4"/>
      <c r="R47" s="4"/>
      <c r="S47" s="4"/>
      <c r="T47" s="4"/>
      <c r="U47" s="4"/>
      <c r="V47" s="4"/>
    </row>
    <row r="48" spans="1:22" x14ac:dyDescent="0.2">
      <c r="A48" s="1" t="s">
        <v>34</v>
      </c>
      <c r="B48" s="21">
        <v>13327356.27</v>
      </c>
      <c r="C48" s="21">
        <v>18022075.890000001</v>
      </c>
      <c r="D48" s="2"/>
      <c r="E48" s="5"/>
      <c r="F48" s="5"/>
      <c r="G48" s="1" t="s">
        <v>32</v>
      </c>
      <c r="H48" s="21">
        <v>799818.09</v>
      </c>
      <c r="I48" s="21">
        <v>933842.86</v>
      </c>
      <c r="J48" s="21">
        <v>2112884.37</v>
      </c>
      <c r="K48" s="5"/>
      <c r="L48" s="5"/>
      <c r="M48" s="5"/>
      <c r="N48" s="3"/>
      <c r="O48" s="3"/>
      <c r="P48" s="5"/>
      <c r="Q48" s="3"/>
      <c r="R48" s="3"/>
      <c r="S48" s="3"/>
      <c r="T48" s="3"/>
      <c r="U48" s="3"/>
      <c r="V48" s="3"/>
    </row>
    <row r="49" spans="1:22" x14ac:dyDescent="0.2">
      <c r="A49" s="1" t="s">
        <v>35</v>
      </c>
      <c r="B49" s="21">
        <v>25927632.149999999</v>
      </c>
      <c r="C49" s="21">
        <v>35457889.039999999</v>
      </c>
      <c r="D49" s="2"/>
      <c r="E49" s="5"/>
      <c r="F49" s="5"/>
      <c r="G49" s="1" t="s">
        <v>33</v>
      </c>
      <c r="H49" s="21">
        <v>1020598.98</v>
      </c>
      <c r="I49" s="21">
        <v>1215648.5900000001</v>
      </c>
      <c r="J49" s="2"/>
      <c r="K49" s="5"/>
      <c r="L49" s="5"/>
      <c r="M49" s="5"/>
      <c r="N49" s="4"/>
      <c r="O49" s="4"/>
      <c r="P49" s="5"/>
      <c r="Q49" s="4"/>
      <c r="R49" s="4"/>
      <c r="S49" s="4"/>
      <c r="T49" s="4"/>
      <c r="U49" s="4"/>
      <c r="V49" s="4"/>
    </row>
    <row r="50" spans="1:22" x14ac:dyDescent="0.2">
      <c r="A50" s="1" t="s">
        <v>36</v>
      </c>
      <c r="B50" s="2">
        <f>SUM(B38:B49)</f>
        <v>122623944.60999998</v>
      </c>
      <c r="C50" s="2">
        <f t="shared" ref="C50" si="7">SUM(C38:C49)</f>
        <v>159585561.22</v>
      </c>
      <c r="D50" s="2">
        <f t="shared" ref="D50" si="8">SUM(D38:D49)</f>
        <v>180615284.59</v>
      </c>
      <c r="E50" s="5"/>
      <c r="F50" s="5"/>
      <c r="G50" s="1" t="s">
        <v>34</v>
      </c>
      <c r="H50" s="21">
        <v>1137398.1200000001</v>
      </c>
      <c r="I50" s="21">
        <v>1313162.3700000001</v>
      </c>
      <c r="J50" s="2"/>
      <c r="K50" s="5"/>
      <c r="L50" s="5"/>
      <c r="M50" s="5"/>
      <c r="N50" s="3"/>
      <c r="O50" s="3"/>
      <c r="P50" s="5"/>
      <c r="Q50" s="3"/>
      <c r="R50" s="3"/>
      <c r="S50" s="3"/>
      <c r="T50" s="3"/>
      <c r="U50" s="3"/>
      <c r="V50" s="3"/>
    </row>
    <row r="51" spans="1:22" x14ac:dyDescent="0.2">
      <c r="E51" s="5"/>
      <c r="F51" s="5"/>
      <c r="G51" s="1" t="s">
        <v>35</v>
      </c>
      <c r="H51" s="21">
        <v>1687869.21</v>
      </c>
      <c r="I51" s="21">
        <v>2030958.95</v>
      </c>
      <c r="J51" s="2"/>
      <c r="K51" s="5"/>
      <c r="L51" s="5"/>
      <c r="M51" s="5"/>
      <c r="N51" s="4"/>
      <c r="O51" s="4"/>
      <c r="P51" s="5"/>
      <c r="Q51" s="4"/>
      <c r="R51" s="4"/>
      <c r="S51" s="4"/>
      <c r="T51" s="4"/>
      <c r="U51" s="4"/>
      <c r="V51" s="4"/>
    </row>
    <row r="52" spans="1:22" x14ac:dyDescent="0.2">
      <c r="E52" s="5"/>
      <c r="F52" s="5"/>
      <c r="G52" s="1" t="s">
        <v>36</v>
      </c>
      <c r="H52" s="2">
        <f>SUM(H40:H51)</f>
        <v>10137853.09</v>
      </c>
      <c r="I52" s="2">
        <f t="shared" ref="I52" si="9">SUM(I40:I51)</f>
        <v>12606186.350000001</v>
      </c>
      <c r="J52" s="2">
        <f t="shared" ref="J52" si="10">SUM(J40:J51)</f>
        <v>16438073.830000002</v>
      </c>
      <c r="K52" s="5"/>
      <c r="L52" s="5"/>
      <c r="M52" s="5"/>
      <c r="N52" s="3"/>
      <c r="O52" s="3"/>
      <c r="P52" s="5"/>
      <c r="Q52" s="3"/>
      <c r="R52" s="3"/>
      <c r="S52" s="3"/>
      <c r="T52" s="3"/>
      <c r="U52" s="3"/>
      <c r="V52" s="3"/>
    </row>
    <row r="53" spans="1:22" x14ac:dyDescent="0.2">
      <c r="G53" s="5"/>
      <c r="H53" s="5"/>
      <c r="I53" s="5"/>
      <c r="J53" s="5"/>
      <c r="K53" s="5"/>
      <c r="L53" s="5"/>
      <c r="M53" s="5"/>
      <c r="N53" s="4"/>
      <c r="O53" s="4"/>
      <c r="P53" s="5"/>
      <c r="Q53" s="4"/>
      <c r="R53" s="4"/>
      <c r="S53" s="4"/>
      <c r="T53" s="4"/>
      <c r="U53" s="4"/>
      <c r="V53" s="4"/>
    </row>
    <row r="54" spans="1:22" x14ac:dyDescent="0.2">
      <c r="G54" s="46" t="s">
        <v>433</v>
      </c>
      <c r="H54" s="46"/>
      <c r="I54" s="46"/>
      <c r="J54" s="46"/>
      <c r="K54" s="5"/>
      <c r="L54" s="5"/>
      <c r="M54" s="5"/>
      <c r="N54" s="4"/>
      <c r="O54" s="4"/>
      <c r="P54" s="5"/>
      <c r="Q54" s="4"/>
      <c r="R54" s="4"/>
      <c r="S54" s="4"/>
      <c r="T54" s="3"/>
      <c r="U54" s="3"/>
      <c r="V54" s="3"/>
    </row>
    <row r="55" spans="1:22" x14ac:dyDescent="0.2">
      <c r="G55" s="1"/>
      <c r="H55" s="1" t="s">
        <v>443</v>
      </c>
      <c r="I55" s="1" t="s">
        <v>444</v>
      </c>
      <c r="J55" s="1" t="s">
        <v>445</v>
      </c>
      <c r="K55" s="5"/>
      <c r="L55" s="5"/>
      <c r="M55" s="5"/>
      <c r="N55" s="3"/>
      <c r="O55" s="3"/>
      <c r="P55" s="6"/>
      <c r="Q55" s="3"/>
      <c r="R55" s="3"/>
      <c r="S55" s="3"/>
      <c r="T55" s="4"/>
      <c r="U55" s="4"/>
      <c r="V55" s="4"/>
    </row>
    <row r="56" spans="1:22" x14ac:dyDescent="0.2">
      <c r="G56" s="1" t="s">
        <v>24</v>
      </c>
      <c r="H56" s="21">
        <v>1216902.07</v>
      </c>
      <c r="I56" s="21">
        <v>1723341.76</v>
      </c>
      <c r="J56" s="21">
        <v>2025807.4</v>
      </c>
      <c r="K56" s="5"/>
      <c r="L56" s="5"/>
      <c r="M56" s="5"/>
      <c r="N56" s="4"/>
      <c r="O56" s="4"/>
      <c r="P56" s="5"/>
      <c r="Q56" s="4"/>
      <c r="R56" s="4"/>
      <c r="S56" s="4"/>
      <c r="T56" s="3"/>
      <c r="U56" s="3"/>
      <c r="V56" s="3"/>
    </row>
    <row r="57" spans="1:22" x14ac:dyDescent="0.2">
      <c r="G57" s="1" t="s">
        <v>25</v>
      </c>
      <c r="H57" s="21">
        <v>931459.94</v>
      </c>
      <c r="I57" s="21">
        <v>1399168.58</v>
      </c>
      <c r="J57" s="21">
        <v>1738033.71</v>
      </c>
      <c r="K57" s="5"/>
      <c r="L57" s="5"/>
      <c r="M57" s="5"/>
      <c r="N57" s="3"/>
      <c r="O57" s="1" t="s">
        <v>786</v>
      </c>
      <c r="P57" s="1" t="s">
        <v>787</v>
      </c>
      <c r="Q57" s="1" t="s">
        <v>788</v>
      </c>
      <c r="R57" s="3"/>
      <c r="S57" s="3"/>
      <c r="T57" s="4"/>
      <c r="U57" s="4"/>
      <c r="V57" s="4"/>
    </row>
    <row r="58" spans="1:22" x14ac:dyDescent="0.2">
      <c r="G58" s="1" t="s">
        <v>26</v>
      </c>
      <c r="H58" s="21">
        <v>1165278.67</v>
      </c>
      <c r="I58" s="21">
        <v>1497267.11</v>
      </c>
      <c r="J58" s="21">
        <v>1877306.29</v>
      </c>
      <c r="K58" s="5"/>
      <c r="L58" s="5"/>
      <c r="M58" s="5"/>
      <c r="N58" s="4"/>
      <c r="O58" s="2">
        <v>225276689.94</v>
      </c>
      <c r="P58" s="2">
        <v>239844101.28</v>
      </c>
      <c r="Q58" s="2">
        <v>122623944.60999998</v>
      </c>
      <c r="R58" s="4"/>
      <c r="S58" s="4"/>
      <c r="T58" s="3"/>
      <c r="U58" s="3"/>
      <c r="V58" s="3"/>
    </row>
    <row r="59" spans="1:22" x14ac:dyDescent="0.2">
      <c r="G59" s="1" t="s">
        <v>27</v>
      </c>
      <c r="H59" s="21">
        <v>837897.76</v>
      </c>
      <c r="I59" s="21">
        <v>1149432.99</v>
      </c>
      <c r="J59" s="21">
        <v>1852374.57</v>
      </c>
      <c r="K59" s="5"/>
      <c r="L59" s="5"/>
      <c r="M59" s="5"/>
      <c r="N59" s="3"/>
      <c r="O59" s="2">
        <v>290801309.83999997</v>
      </c>
      <c r="P59" s="2">
        <v>344044759.53999996</v>
      </c>
      <c r="Q59" s="2">
        <v>159585561.22</v>
      </c>
      <c r="R59" s="3"/>
      <c r="S59" s="3"/>
      <c r="T59" s="4"/>
      <c r="U59" s="4"/>
      <c r="V59" s="4"/>
    </row>
    <row r="60" spans="1:22" x14ac:dyDescent="0.2">
      <c r="G60" s="1" t="s">
        <v>28</v>
      </c>
      <c r="H60" s="21">
        <v>1051088.23</v>
      </c>
      <c r="I60" s="21">
        <v>1238467.42</v>
      </c>
      <c r="J60" s="21">
        <v>2246596.7400000002</v>
      </c>
      <c r="L60" s="5"/>
      <c r="M60" s="5"/>
      <c r="N60" s="4"/>
      <c r="O60" s="2">
        <v>298470910.13</v>
      </c>
      <c r="P60" s="2">
        <v>408206164.59000003</v>
      </c>
      <c r="Q60" s="2">
        <v>180615284.59</v>
      </c>
      <c r="R60" s="4"/>
      <c r="S60" s="4"/>
      <c r="T60" s="4"/>
      <c r="U60" s="4"/>
      <c r="V60" s="4"/>
    </row>
    <row r="61" spans="1:22" x14ac:dyDescent="0.2">
      <c r="G61" s="1" t="s">
        <v>29</v>
      </c>
      <c r="H61" s="21">
        <v>1638083.74</v>
      </c>
      <c r="I61" s="21">
        <v>1132807.81</v>
      </c>
      <c r="J61" s="21">
        <v>2006570.16</v>
      </c>
      <c r="L61" s="5"/>
      <c r="M61" s="5"/>
      <c r="N61" s="3"/>
      <c r="O61" s="3"/>
      <c r="P61" s="3"/>
      <c r="Q61" s="3"/>
      <c r="R61" s="3"/>
      <c r="S61" s="3"/>
      <c r="T61" s="4"/>
      <c r="U61" s="4"/>
      <c r="V61" s="4"/>
    </row>
    <row r="62" spans="1:22" x14ac:dyDescent="0.2">
      <c r="G62" s="1" t="s">
        <v>30</v>
      </c>
      <c r="H62" s="21">
        <v>1026890.7</v>
      </c>
      <c r="I62" s="21">
        <v>1298240.53</v>
      </c>
      <c r="J62" s="21">
        <v>1915619.44</v>
      </c>
      <c r="L62" s="5"/>
      <c r="M62" s="5"/>
      <c r="N62" s="4"/>
      <c r="O62" s="4"/>
      <c r="P62" s="4"/>
      <c r="Q62" s="4"/>
      <c r="R62" s="4"/>
      <c r="S62" s="4"/>
      <c r="T62" s="4"/>
      <c r="U62" s="4"/>
      <c r="V62" s="4"/>
    </row>
    <row r="63" spans="1:22" x14ac:dyDescent="0.2">
      <c r="G63" s="1" t="s">
        <v>31</v>
      </c>
      <c r="H63" s="21">
        <v>994557.93</v>
      </c>
      <c r="I63" s="21">
        <v>1185186.95</v>
      </c>
      <c r="J63" s="21">
        <v>1986292.76</v>
      </c>
      <c r="L63" s="5"/>
      <c r="M63" s="5"/>
      <c r="N63" s="3"/>
      <c r="O63" s="3"/>
      <c r="P63" s="3"/>
      <c r="Q63" s="3"/>
      <c r="R63" s="3"/>
      <c r="S63" s="3"/>
      <c r="T63" s="4"/>
      <c r="U63" s="4"/>
      <c r="V63" s="4"/>
    </row>
    <row r="64" spans="1:22" x14ac:dyDescent="0.2">
      <c r="G64" s="1" t="s">
        <v>32</v>
      </c>
      <c r="H64" s="21">
        <v>1231938.6000000001</v>
      </c>
      <c r="I64" s="21">
        <v>1551448.14</v>
      </c>
      <c r="J64" s="21">
        <v>2257815.21</v>
      </c>
      <c r="L64" s="5"/>
      <c r="M64" s="5"/>
      <c r="N64" s="4"/>
      <c r="O64" s="4"/>
      <c r="P64" s="4"/>
      <c r="Q64" s="4"/>
      <c r="R64" s="4"/>
      <c r="S64" s="4"/>
      <c r="T64" s="4"/>
      <c r="U64" s="4"/>
      <c r="V64" s="4"/>
    </row>
    <row r="65" spans="7:22" x14ac:dyDescent="0.2">
      <c r="G65" s="1" t="s">
        <v>33</v>
      </c>
      <c r="H65" s="21">
        <v>1599303.59</v>
      </c>
      <c r="I65" s="21">
        <v>1911580.18</v>
      </c>
      <c r="J65" s="2"/>
      <c r="L65" s="5"/>
      <c r="M65" s="5"/>
      <c r="N65" s="3"/>
      <c r="O65" s="3"/>
      <c r="P65" s="3"/>
      <c r="Q65" s="3"/>
      <c r="R65" s="3"/>
      <c r="S65" s="3"/>
      <c r="T65" s="4"/>
      <c r="U65" s="4"/>
      <c r="V65" s="4"/>
    </row>
    <row r="66" spans="7:22" x14ac:dyDescent="0.2">
      <c r="G66" s="1" t="s">
        <v>34</v>
      </c>
      <c r="H66" s="21">
        <v>1775575.27</v>
      </c>
      <c r="I66" s="21">
        <v>2005357.29</v>
      </c>
      <c r="J66" s="2"/>
      <c r="L66" s="5"/>
      <c r="M66" s="5"/>
      <c r="N66" s="4"/>
      <c r="O66" s="4"/>
      <c r="P66" s="4"/>
      <c r="Q66" s="4"/>
      <c r="R66" s="4"/>
      <c r="S66" s="4"/>
      <c r="T66" s="4"/>
      <c r="U66" s="4"/>
      <c r="V66" s="4"/>
    </row>
    <row r="67" spans="7:22" x14ac:dyDescent="0.2">
      <c r="G67" s="1" t="s">
        <v>35</v>
      </c>
      <c r="H67" s="21">
        <v>2200951.85</v>
      </c>
      <c r="I67" s="21">
        <v>2907809.63</v>
      </c>
      <c r="J67" s="2"/>
      <c r="L67" s="5"/>
      <c r="M67" s="5"/>
      <c r="N67" s="3"/>
      <c r="O67" s="3"/>
      <c r="P67" s="3"/>
      <c r="Q67" s="3"/>
      <c r="R67" s="3"/>
      <c r="S67" s="3"/>
      <c r="T67" s="4"/>
      <c r="U67" s="4"/>
      <c r="V67" s="4"/>
    </row>
    <row r="68" spans="7:22" x14ac:dyDescent="0.2">
      <c r="G68" s="1" t="s">
        <v>36</v>
      </c>
      <c r="H68" s="2">
        <f>SUM(H56:H67)</f>
        <v>15669928.35</v>
      </c>
      <c r="I68" s="2">
        <f t="shared" ref="I68" si="11">SUM(I56:I67)</f>
        <v>19000108.389999997</v>
      </c>
      <c r="J68" s="2">
        <f t="shared" ref="J68" si="12">SUM(J56:J67)</f>
        <v>17906416.280000001</v>
      </c>
      <c r="L68" s="5"/>
      <c r="M68" s="5"/>
      <c r="N68" s="4"/>
      <c r="O68" s="4"/>
      <c r="P68" s="4"/>
      <c r="Q68" s="4"/>
      <c r="R68" s="4"/>
      <c r="S68" s="4"/>
      <c r="T68" s="4"/>
      <c r="U68" s="4"/>
      <c r="V68" s="4"/>
    </row>
    <row r="69" spans="7:22" x14ac:dyDescent="0.2">
      <c r="L69" s="5"/>
      <c r="M69" s="5"/>
      <c r="N69" s="3"/>
      <c r="O69" s="3"/>
      <c r="P69" s="3"/>
      <c r="Q69" s="3"/>
      <c r="R69" s="3"/>
      <c r="S69" s="3"/>
      <c r="T69" s="4"/>
      <c r="U69" s="4"/>
      <c r="V69" s="4"/>
    </row>
    <row r="70" spans="7:22" x14ac:dyDescent="0.2">
      <c r="G70" s="46" t="s">
        <v>433</v>
      </c>
      <c r="H70" s="46"/>
      <c r="I70" s="46"/>
      <c r="J70" s="46"/>
      <c r="L70" s="5"/>
      <c r="M70" s="5"/>
      <c r="N70" s="4"/>
      <c r="O70" s="4"/>
      <c r="P70" s="4"/>
      <c r="Q70" s="4"/>
      <c r="R70" s="4"/>
      <c r="S70" s="4"/>
      <c r="T70" s="4"/>
      <c r="U70" s="4"/>
      <c r="V70" s="4"/>
    </row>
    <row r="71" spans="7:22" x14ac:dyDescent="0.2">
      <c r="G71" s="1"/>
      <c r="H71" s="1" t="s">
        <v>446</v>
      </c>
      <c r="I71" s="1" t="s">
        <v>447</v>
      </c>
      <c r="J71" s="1" t="s">
        <v>448</v>
      </c>
      <c r="L71" s="5"/>
      <c r="M71" s="5"/>
      <c r="N71" s="4"/>
      <c r="O71" s="4"/>
      <c r="P71" s="4"/>
      <c r="Q71" s="4"/>
      <c r="R71" s="4"/>
      <c r="S71" s="4"/>
      <c r="T71" s="4"/>
      <c r="U71" s="4"/>
      <c r="V71" s="4"/>
    </row>
    <row r="72" spans="7:22" x14ac:dyDescent="0.2">
      <c r="G72" s="1" t="s">
        <v>24</v>
      </c>
      <c r="H72" s="21">
        <v>634649.29</v>
      </c>
      <c r="I72" s="21">
        <v>799774.88</v>
      </c>
      <c r="J72" s="21">
        <v>1093454.17</v>
      </c>
      <c r="L72" s="5"/>
      <c r="M72" s="5"/>
      <c r="N72" s="3"/>
      <c r="O72" s="3"/>
      <c r="P72" s="3"/>
      <c r="Q72" s="3"/>
      <c r="R72" s="3"/>
      <c r="S72" s="3"/>
      <c r="T72" s="4"/>
      <c r="U72" s="4"/>
      <c r="V72" s="4"/>
    </row>
    <row r="73" spans="7:22" x14ac:dyDescent="0.2">
      <c r="G73" s="1" t="s">
        <v>25</v>
      </c>
      <c r="H73" s="21">
        <v>506905.93</v>
      </c>
      <c r="I73" s="21">
        <v>699749</v>
      </c>
      <c r="J73" s="21">
        <v>946780.5</v>
      </c>
      <c r="L73" s="5"/>
      <c r="M73" s="5"/>
      <c r="N73" s="4"/>
      <c r="O73" s="4"/>
      <c r="P73" s="4"/>
      <c r="Q73" s="4"/>
      <c r="R73" s="4"/>
      <c r="S73" s="4"/>
      <c r="T73" s="4"/>
    </row>
    <row r="74" spans="7:22" x14ac:dyDescent="0.2">
      <c r="G74" s="1" t="s">
        <v>26</v>
      </c>
      <c r="H74" s="21">
        <v>560421.38</v>
      </c>
      <c r="I74" s="21">
        <v>848494.56</v>
      </c>
      <c r="J74" s="21">
        <v>1425292.44</v>
      </c>
      <c r="L74" s="5"/>
      <c r="M74" s="5"/>
      <c r="N74" s="4"/>
      <c r="O74" s="4"/>
      <c r="P74" s="4"/>
      <c r="Q74" s="4"/>
      <c r="R74" s="4"/>
      <c r="S74" s="4"/>
      <c r="T74" s="4"/>
    </row>
    <row r="75" spans="7:22" x14ac:dyDescent="0.2">
      <c r="G75" s="1" t="s">
        <v>27</v>
      </c>
      <c r="H75" s="21">
        <v>582979.6</v>
      </c>
      <c r="I75" s="21">
        <v>796616.62</v>
      </c>
      <c r="J75" s="21">
        <v>1830329.03</v>
      </c>
      <c r="L75" s="5"/>
      <c r="M75" s="5"/>
      <c r="N75" s="3"/>
      <c r="O75" s="3"/>
      <c r="P75" s="3"/>
      <c r="Q75" s="3"/>
      <c r="R75" s="3"/>
      <c r="S75" s="3"/>
      <c r="T75" s="4"/>
    </row>
    <row r="76" spans="7:22" x14ac:dyDescent="0.2">
      <c r="G76" s="1" t="s">
        <v>28</v>
      </c>
      <c r="H76" s="21">
        <v>736426.59</v>
      </c>
      <c r="I76" s="21">
        <v>829994.7</v>
      </c>
      <c r="J76" s="21">
        <v>1692401.53</v>
      </c>
      <c r="L76" s="5"/>
      <c r="M76" s="5"/>
      <c r="N76" s="4"/>
      <c r="O76" s="4"/>
      <c r="P76" s="4"/>
      <c r="Q76" s="4"/>
      <c r="R76" s="4"/>
      <c r="S76" s="4"/>
      <c r="T76" s="4"/>
    </row>
    <row r="77" spans="7:22" x14ac:dyDescent="0.2">
      <c r="G77" s="1" t="s">
        <v>29</v>
      </c>
      <c r="H77" s="21">
        <v>999998.86</v>
      </c>
      <c r="I77" s="21">
        <v>807237.38</v>
      </c>
      <c r="J77" s="21">
        <v>1769493.54</v>
      </c>
      <c r="L77" s="5"/>
      <c r="M77" s="5"/>
      <c r="N77" s="3"/>
      <c r="O77" s="3"/>
      <c r="P77" s="3"/>
      <c r="Q77" s="3"/>
      <c r="R77" s="3"/>
      <c r="S77" s="3"/>
      <c r="T77" s="4"/>
    </row>
    <row r="78" spans="7:22" x14ac:dyDescent="0.2">
      <c r="G78" s="1" t="s">
        <v>30</v>
      </c>
      <c r="H78" s="21">
        <v>861528.76</v>
      </c>
      <c r="I78" s="21">
        <v>997846.75</v>
      </c>
      <c r="J78" s="21">
        <v>1655444.37</v>
      </c>
      <c r="L78" s="5"/>
      <c r="M78" s="5"/>
      <c r="N78" s="4"/>
      <c r="O78" s="4"/>
      <c r="P78" s="4"/>
      <c r="Q78" s="4"/>
      <c r="R78" s="4"/>
      <c r="S78" s="4"/>
      <c r="T78" s="4"/>
    </row>
    <row r="79" spans="7:22" x14ac:dyDescent="0.2">
      <c r="G79" s="1" t="s">
        <v>31</v>
      </c>
      <c r="H79" s="21">
        <v>732832.96</v>
      </c>
      <c r="I79" s="21">
        <v>892020.35</v>
      </c>
      <c r="J79" s="21">
        <v>1594724.47</v>
      </c>
      <c r="L79" s="5"/>
      <c r="M79" s="5"/>
      <c r="N79" s="3"/>
      <c r="O79" s="3"/>
      <c r="P79" s="3"/>
      <c r="Q79" s="3"/>
      <c r="R79" s="3"/>
      <c r="S79" s="3"/>
      <c r="T79" s="4"/>
    </row>
    <row r="80" spans="7:22" x14ac:dyDescent="0.2">
      <c r="G80" s="1" t="s">
        <v>32</v>
      </c>
      <c r="H80" s="21">
        <v>866553.53</v>
      </c>
      <c r="I80" s="21">
        <v>1076832.02</v>
      </c>
      <c r="J80" s="21">
        <v>1620349.91</v>
      </c>
      <c r="L80" s="5"/>
      <c r="M80" s="5"/>
      <c r="N80" s="4"/>
      <c r="O80" s="4"/>
      <c r="P80" s="4"/>
      <c r="Q80" s="4"/>
      <c r="R80" s="4"/>
      <c r="S80" s="4"/>
      <c r="T80" s="4"/>
    </row>
    <row r="81" spans="7:23" x14ac:dyDescent="0.2">
      <c r="G81" s="1" t="s">
        <v>33</v>
      </c>
      <c r="H81" s="21">
        <v>837661.57</v>
      </c>
      <c r="I81" s="21">
        <v>1082541.6499999999</v>
      </c>
      <c r="J81" s="2"/>
      <c r="L81" s="5"/>
      <c r="M81" s="5"/>
      <c r="N81" s="3"/>
      <c r="O81" s="3"/>
      <c r="P81" s="3"/>
      <c r="Q81" s="3"/>
      <c r="R81" s="3"/>
      <c r="S81" s="3"/>
      <c r="T81" s="4"/>
    </row>
    <row r="82" spans="7:23" x14ac:dyDescent="0.2">
      <c r="G82" s="1" t="s">
        <v>34</v>
      </c>
      <c r="H82" s="21">
        <v>895770.06</v>
      </c>
      <c r="I82" s="21">
        <v>1115836.55</v>
      </c>
      <c r="J82" s="2"/>
      <c r="L82" s="5"/>
      <c r="M82" s="5"/>
      <c r="N82" s="4"/>
      <c r="O82" s="4"/>
      <c r="P82" s="4"/>
      <c r="Q82" s="4"/>
      <c r="R82" s="4"/>
      <c r="S82" s="4"/>
      <c r="T82" s="4"/>
    </row>
    <row r="83" spans="7:23" x14ac:dyDescent="0.2">
      <c r="G83" s="1" t="s">
        <v>35</v>
      </c>
      <c r="H83" s="21">
        <v>815835.33</v>
      </c>
      <c r="I83" s="21">
        <v>1066535.57</v>
      </c>
      <c r="J83" s="2"/>
      <c r="L83" s="5"/>
      <c r="M83" s="5"/>
      <c r="N83" s="3"/>
      <c r="O83" s="3"/>
      <c r="P83" s="3"/>
      <c r="Q83" s="3"/>
      <c r="R83" s="3"/>
      <c r="S83" s="3"/>
      <c r="T83" s="4"/>
    </row>
    <row r="84" spans="7:23" x14ac:dyDescent="0.2">
      <c r="G84" s="1" t="s">
        <v>36</v>
      </c>
      <c r="H84" s="2">
        <f>SUM(H72:H83)</f>
        <v>9031563.8600000013</v>
      </c>
      <c r="I84" s="2">
        <f t="shared" ref="I84" si="13">SUM(I72:I83)</f>
        <v>11013480.030000001</v>
      </c>
      <c r="J84" s="2">
        <f t="shared" ref="J84" si="14">SUM(J72:J83)</f>
        <v>13628269.960000003</v>
      </c>
      <c r="L84" s="5"/>
      <c r="M84" s="5"/>
      <c r="N84" s="4"/>
      <c r="O84" s="4"/>
      <c r="P84" s="4"/>
      <c r="Q84" s="4"/>
      <c r="R84" s="4"/>
      <c r="S84" s="4"/>
      <c r="T84" s="4"/>
    </row>
    <row r="85" spans="7:23" x14ac:dyDescent="0.2">
      <c r="L85" s="5"/>
      <c r="M85" s="5"/>
      <c r="N85" s="3"/>
      <c r="O85" s="3"/>
      <c r="P85" s="3"/>
      <c r="Q85" s="3"/>
      <c r="R85" s="3"/>
      <c r="S85" s="3"/>
      <c r="T85" s="4" t="s">
        <v>781</v>
      </c>
      <c r="U85">
        <v>2018</v>
      </c>
      <c r="V85">
        <v>2019</v>
      </c>
      <c r="W85">
        <v>2020</v>
      </c>
    </row>
    <row r="86" spans="7:23" x14ac:dyDescent="0.2">
      <c r="G86" s="46" t="s">
        <v>433</v>
      </c>
      <c r="H86" s="46"/>
      <c r="I86" s="46"/>
      <c r="J86" s="46"/>
      <c r="L86" s="5"/>
      <c r="M86" s="5"/>
      <c r="N86" s="4"/>
      <c r="O86" s="4"/>
      <c r="P86" s="4"/>
      <c r="Q86" s="4"/>
      <c r="R86" s="4"/>
      <c r="S86" s="4"/>
      <c r="T86" s="1" t="s">
        <v>784</v>
      </c>
      <c r="U86" s="2">
        <v>225276689.94</v>
      </c>
      <c r="V86" s="2">
        <v>290801309.83999997</v>
      </c>
      <c r="W86" s="2">
        <v>298470910.13</v>
      </c>
    </row>
    <row r="87" spans="7:23" x14ac:dyDescent="0.2">
      <c r="G87" s="1"/>
      <c r="H87" s="1" t="s">
        <v>449</v>
      </c>
      <c r="I87" s="1" t="s">
        <v>450</v>
      </c>
      <c r="J87" s="1" t="s">
        <v>451</v>
      </c>
      <c r="L87" s="5"/>
      <c r="M87" s="5"/>
      <c r="N87" s="3"/>
      <c r="O87" s="3"/>
      <c r="P87" s="3"/>
      <c r="Q87" s="3"/>
      <c r="R87" s="3"/>
      <c r="S87" s="3"/>
      <c r="T87" s="1" t="s">
        <v>785</v>
      </c>
      <c r="U87" s="2">
        <v>239844101.28</v>
      </c>
      <c r="V87" s="2">
        <v>344044759.53999996</v>
      </c>
      <c r="W87" s="2">
        <v>408206164.59000003</v>
      </c>
    </row>
    <row r="88" spans="7:23" x14ac:dyDescent="0.2">
      <c r="G88" s="1" t="s">
        <v>24</v>
      </c>
      <c r="H88" s="21">
        <v>1208554.8400000001</v>
      </c>
      <c r="I88" s="21">
        <v>1530205.67</v>
      </c>
      <c r="J88" s="21">
        <v>1762061.88</v>
      </c>
      <c r="L88" s="5"/>
      <c r="M88" s="5"/>
      <c r="N88" s="4"/>
      <c r="O88" s="4"/>
      <c r="P88" s="4"/>
      <c r="Q88" s="4"/>
      <c r="R88" s="4"/>
      <c r="S88" s="4"/>
      <c r="T88" s="4"/>
    </row>
    <row r="89" spans="7:23" x14ac:dyDescent="0.2">
      <c r="G89" s="1" t="s">
        <v>25</v>
      </c>
      <c r="H89" s="21">
        <v>1069751.78</v>
      </c>
      <c r="I89" s="21">
        <v>1225158.6599999999</v>
      </c>
      <c r="J89" s="21">
        <v>1571056.71</v>
      </c>
      <c r="L89" s="5"/>
      <c r="M89" s="5"/>
      <c r="N89" s="3"/>
      <c r="O89" s="3"/>
      <c r="P89" s="3"/>
      <c r="Q89" s="3"/>
      <c r="R89" s="3"/>
      <c r="S89" s="3"/>
      <c r="T89" s="36" t="s">
        <v>781</v>
      </c>
      <c r="U89" s="36">
        <v>2018</v>
      </c>
      <c r="V89" s="36">
        <v>2019</v>
      </c>
      <c r="W89" s="36">
        <v>2020</v>
      </c>
    </row>
    <row r="90" spans="7:23" x14ac:dyDescent="0.2">
      <c r="G90" s="1" t="s">
        <v>26</v>
      </c>
      <c r="H90" s="21">
        <v>1157845.8899999999</v>
      </c>
      <c r="I90" s="21">
        <v>1354550.15</v>
      </c>
      <c r="J90" s="21">
        <v>1877585.9</v>
      </c>
      <c r="L90" s="5"/>
      <c r="M90" s="5"/>
      <c r="N90" s="4"/>
      <c r="O90" s="4"/>
      <c r="P90" s="4"/>
      <c r="Q90" s="4"/>
      <c r="R90" s="4"/>
      <c r="S90" s="4"/>
      <c r="T90" s="36" t="s">
        <v>785</v>
      </c>
      <c r="U90" s="37">
        <v>239844101.28</v>
      </c>
      <c r="V90" s="37">
        <v>344044759.53999996</v>
      </c>
      <c r="W90" s="37">
        <v>408206164.59000003</v>
      </c>
    </row>
    <row r="91" spans="7:23" x14ac:dyDescent="0.2">
      <c r="G91" s="1" t="s">
        <v>27</v>
      </c>
      <c r="H91" s="21">
        <v>837461.23</v>
      </c>
      <c r="I91" s="21">
        <v>1174234.95</v>
      </c>
      <c r="J91" s="21">
        <v>2113336.2599999998</v>
      </c>
      <c r="L91" s="5"/>
      <c r="M91" s="5"/>
      <c r="N91" s="3"/>
      <c r="O91" s="3"/>
      <c r="P91" s="3"/>
      <c r="Q91" s="3"/>
      <c r="R91" s="3"/>
      <c r="S91" s="3"/>
      <c r="T91" s="36" t="s">
        <v>784</v>
      </c>
      <c r="U91" s="37">
        <v>225276689.94</v>
      </c>
      <c r="V91" s="37">
        <v>290801309.83999997</v>
      </c>
      <c r="W91" s="37">
        <v>298470910.13</v>
      </c>
    </row>
    <row r="92" spans="7:23" x14ac:dyDescent="0.2">
      <c r="G92" s="1" t="s">
        <v>28</v>
      </c>
      <c r="H92" s="21">
        <v>845729.36</v>
      </c>
      <c r="I92" s="21">
        <v>1138456</v>
      </c>
      <c r="J92" s="21">
        <v>2161875.66</v>
      </c>
      <c r="L92" s="5"/>
      <c r="M92" s="5"/>
      <c r="N92" s="4"/>
      <c r="O92" s="4"/>
      <c r="P92" s="4"/>
      <c r="Q92" s="4"/>
      <c r="R92" s="4"/>
      <c r="S92" s="4"/>
    </row>
    <row r="93" spans="7:23" x14ac:dyDescent="0.2">
      <c r="G93" s="1" t="s">
        <v>29</v>
      </c>
      <c r="H93" s="21">
        <v>965696.79</v>
      </c>
      <c r="I93" s="21">
        <v>913342.32</v>
      </c>
      <c r="J93" s="21">
        <v>1811496.5</v>
      </c>
      <c r="L93" s="5"/>
      <c r="M93" s="5"/>
      <c r="N93" s="3"/>
      <c r="O93" s="3"/>
      <c r="P93" s="3"/>
      <c r="Q93" s="3"/>
      <c r="R93" s="3"/>
      <c r="S93" s="3"/>
    </row>
    <row r="94" spans="7:23" x14ac:dyDescent="0.2">
      <c r="G94" s="1" t="s">
        <v>30</v>
      </c>
      <c r="H94" s="21">
        <v>989008.81</v>
      </c>
      <c r="I94" s="21">
        <v>1170723</v>
      </c>
      <c r="J94" s="21">
        <v>1706692.96</v>
      </c>
      <c r="L94" s="5"/>
      <c r="M94" s="5"/>
      <c r="N94" s="4"/>
      <c r="O94" s="4"/>
      <c r="P94" s="4"/>
      <c r="Q94" s="4"/>
      <c r="R94" s="4"/>
      <c r="S94" s="4"/>
    </row>
    <row r="95" spans="7:23" x14ac:dyDescent="0.2">
      <c r="G95" s="1" t="s">
        <v>31</v>
      </c>
      <c r="H95" s="21">
        <v>914591.15</v>
      </c>
      <c r="I95" s="21">
        <v>1150736.45</v>
      </c>
      <c r="J95" s="21">
        <v>1730829.05</v>
      </c>
      <c r="L95" s="5"/>
      <c r="M95" s="5"/>
      <c r="N95" s="3"/>
      <c r="O95" s="3"/>
      <c r="P95" s="3"/>
      <c r="Q95" s="3"/>
      <c r="R95" s="3"/>
      <c r="S95" s="3"/>
    </row>
    <row r="96" spans="7:23" x14ac:dyDescent="0.2">
      <c r="G96" s="1" t="s">
        <v>32</v>
      </c>
      <c r="H96" s="21">
        <v>1082333.7</v>
      </c>
      <c r="I96" s="21">
        <v>1327561.75</v>
      </c>
      <c r="J96" s="21">
        <v>1824420.78</v>
      </c>
      <c r="L96" s="5"/>
      <c r="M96" s="5"/>
      <c r="N96" s="4"/>
      <c r="O96" s="4"/>
      <c r="P96" s="4"/>
      <c r="Q96" s="4"/>
      <c r="R96" s="4"/>
      <c r="S96" s="4"/>
    </row>
    <row r="97" spans="7:20" x14ac:dyDescent="0.2">
      <c r="G97" s="1" t="s">
        <v>33</v>
      </c>
      <c r="H97" s="21">
        <v>1232908.3700000001</v>
      </c>
      <c r="I97" s="21">
        <v>1506079.92</v>
      </c>
      <c r="J97" s="2"/>
      <c r="L97" s="5"/>
      <c r="M97" s="5"/>
      <c r="N97" s="3"/>
      <c r="O97" s="3"/>
      <c r="P97" s="3"/>
      <c r="Q97" s="3"/>
      <c r="R97" s="3"/>
      <c r="S97" s="3"/>
    </row>
    <row r="98" spans="7:20" x14ac:dyDescent="0.2">
      <c r="G98" s="1" t="s">
        <v>34</v>
      </c>
      <c r="H98" s="21">
        <v>1562300.59</v>
      </c>
      <c r="I98" s="21">
        <v>1837208.92</v>
      </c>
      <c r="J98" s="2"/>
      <c r="L98" s="5"/>
      <c r="M98" s="5"/>
      <c r="N98" s="4"/>
      <c r="O98" s="4"/>
      <c r="P98" s="4"/>
      <c r="Q98" s="4"/>
      <c r="R98" s="4"/>
      <c r="S98" s="4"/>
    </row>
    <row r="99" spans="7:20" x14ac:dyDescent="0.2">
      <c r="G99" s="1" t="s">
        <v>35</v>
      </c>
      <c r="H99" s="21">
        <v>1678044.77</v>
      </c>
      <c r="I99" s="21">
        <v>2109163.6</v>
      </c>
      <c r="J99" s="2"/>
      <c r="L99" s="5"/>
      <c r="M99" s="5"/>
      <c r="N99" s="3"/>
      <c r="O99" s="3"/>
      <c r="P99" s="3"/>
      <c r="Q99" s="3"/>
      <c r="R99" s="3"/>
      <c r="S99" s="3"/>
    </row>
    <row r="100" spans="7:20" x14ac:dyDescent="0.2">
      <c r="G100" s="1" t="s">
        <v>36</v>
      </c>
      <c r="H100" s="2">
        <f>SUM(H88:H99)</f>
        <v>13544227.280000001</v>
      </c>
      <c r="I100" s="2">
        <f t="shared" ref="I100" si="15">SUM(I88:I99)</f>
        <v>16437421.389999999</v>
      </c>
      <c r="J100" s="2">
        <f t="shared" ref="J100" si="16">SUM(J88:J99)</f>
        <v>16559355.700000001</v>
      </c>
      <c r="L100" s="5"/>
      <c r="M100" s="5"/>
      <c r="N100" s="4"/>
      <c r="O100" s="4"/>
      <c r="P100" s="4"/>
      <c r="Q100" s="4"/>
      <c r="R100" s="4"/>
      <c r="S100" s="4"/>
    </row>
    <row r="101" spans="7:20" x14ac:dyDescent="0.2">
      <c r="L101" s="5"/>
      <c r="M101" s="5"/>
      <c r="N101" s="3"/>
      <c r="O101" s="3"/>
      <c r="P101" s="3"/>
      <c r="Q101" s="3"/>
      <c r="R101" s="3"/>
      <c r="S101" s="3"/>
    </row>
    <row r="102" spans="7:20" x14ac:dyDescent="0.2">
      <c r="G102" s="46" t="s">
        <v>433</v>
      </c>
      <c r="H102" s="46"/>
      <c r="I102" s="46"/>
      <c r="J102" s="46"/>
      <c r="L102" s="5"/>
      <c r="M102" s="5"/>
      <c r="N102" s="4"/>
      <c r="O102" s="4"/>
      <c r="P102" s="4"/>
      <c r="Q102" s="4"/>
      <c r="R102" s="4"/>
      <c r="S102" s="4"/>
    </row>
    <row r="103" spans="7:20" x14ac:dyDescent="0.2">
      <c r="G103" s="1"/>
      <c r="H103" s="1" t="s">
        <v>452</v>
      </c>
      <c r="I103" s="1" t="s">
        <v>453</v>
      </c>
      <c r="J103" s="1" t="s">
        <v>454</v>
      </c>
      <c r="L103" s="5"/>
      <c r="M103" s="5"/>
      <c r="N103" s="4"/>
      <c r="O103" s="4"/>
      <c r="P103" s="4"/>
      <c r="Q103" s="4"/>
      <c r="R103" s="4"/>
      <c r="S103" s="4"/>
    </row>
    <row r="104" spans="7:20" x14ac:dyDescent="0.2">
      <c r="G104" s="1" t="s">
        <v>24</v>
      </c>
      <c r="H104" s="21">
        <v>2120161.88</v>
      </c>
      <c r="I104" s="21">
        <v>3143751.58</v>
      </c>
      <c r="J104" s="21">
        <v>4883028.47</v>
      </c>
      <c r="L104" s="5"/>
      <c r="M104" s="5"/>
      <c r="N104" s="3"/>
      <c r="O104" s="3"/>
      <c r="P104" s="3"/>
      <c r="Q104" s="3"/>
      <c r="R104" s="3"/>
      <c r="S104" s="3"/>
    </row>
    <row r="105" spans="7:20" x14ac:dyDescent="0.2">
      <c r="G105" s="1" t="s">
        <v>25</v>
      </c>
      <c r="H105" s="21">
        <v>1931976.1</v>
      </c>
      <c r="I105" s="21">
        <v>3080116.42</v>
      </c>
      <c r="J105" s="21">
        <v>4731216.12</v>
      </c>
      <c r="L105" s="5"/>
      <c r="M105" s="5"/>
      <c r="N105" s="4"/>
      <c r="O105" s="4"/>
      <c r="P105" s="4"/>
      <c r="Q105" s="4"/>
      <c r="R105" s="4"/>
      <c r="S105" s="4"/>
    </row>
    <row r="106" spans="7:20" x14ac:dyDescent="0.2">
      <c r="G106" s="1" t="s">
        <v>26</v>
      </c>
      <c r="H106" s="21">
        <v>2028988.84</v>
      </c>
      <c r="I106" s="21">
        <v>3630712.41</v>
      </c>
      <c r="J106" s="21">
        <v>4936600.6399999997</v>
      </c>
      <c r="L106" s="5"/>
      <c r="M106" s="5"/>
      <c r="N106" s="3"/>
      <c r="O106" s="3"/>
      <c r="P106" s="3"/>
      <c r="Q106" s="3"/>
      <c r="R106" s="3"/>
      <c r="S106" s="3"/>
      <c r="T106" s="4"/>
    </row>
    <row r="107" spans="7:20" x14ac:dyDescent="0.2">
      <c r="G107" s="1" t="s">
        <v>27</v>
      </c>
      <c r="H107" s="21">
        <v>2107171.5699999998</v>
      </c>
      <c r="I107" s="21">
        <v>3395010.35</v>
      </c>
      <c r="J107" s="21">
        <v>4979719.78</v>
      </c>
      <c r="L107" s="5"/>
      <c r="M107" s="5"/>
      <c r="N107" s="4"/>
      <c r="O107" s="4"/>
      <c r="P107" s="4"/>
      <c r="Q107" s="4"/>
      <c r="R107" s="4"/>
      <c r="S107" s="4"/>
      <c r="T107" s="4"/>
    </row>
    <row r="108" spans="7:20" x14ac:dyDescent="0.2">
      <c r="G108" s="1" t="s">
        <v>28</v>
      </c>
      <c r="H108" s="21">
        <v>2301487.5</v>
      </c>
      <c r="I108" s="21">
        <v>3570338.11</v>
      </c>
      <c r="J108" s="21">
        <v>6518852.2199999997</v>
      </c>
      <c r="L108" s="5"/>
      <c r="M108" s="5"/>
      <c r="N108" s="3"/>
      <c r="O108" s="3"/>
      <c r="P108" s="3"/>
      <c r="Q108" s="3"/>
      <c r="R108" s="3"/>
      <c r="S108" s="3"/>
      <c r="T108" s="4"/>
    </row>
    <row r="109" spans="7:20" x14ac:dyDescent="0.2">
      <c r="G109" s="1" t="s">
        <v>29</v>
      </c>
      <c r="H109" s="21">
        <v>2457278.36</v>
      </c>
      <c r="I109" s="21">
        <v>3408614.49</v>
      </c>
      <c r="J109" s="21">
        <v>6741030.5300000003</v>
      </c>
      <c r="L109" s="5"/>
      <c r="M109" s="5"/>
      <c r="N109" s="4"/>
      <c r="O109" s="4"/>
      <c r="P109" s="4"/>
      <c r="Q109" s="4"/>
      <c r="R109" s="4"/>
      <c r="S109" s="4"/>
      <c r="T109" s="4"/>
    </row>
    <row r="110" spans="7:20" x14ac:dyDescent="0.2">
      <c r="G110" s="1" t="s">
        <v>30</v>
      </c>
      <c r="H110" s="21">
        <v>2711918.72</v>
      </c>
      <c r="I110" s="21">
        <v>4442046.7699999996</v>
      </c>
      <c r="J110" s="21">
        <v>6691934.3899999997</v>
      </c>
      <c r="L110" s="5"/>
      <c r="M110" s="5"/>
      <c r="N110" s="4"/>
      <c r="O110" s="4"/>
      <c r="P110" s="4"/>
      <c r="Q110" s="4"/>
      <c r="R110" s="4"/>
      <c r="S110" s="4"/>
      <c r="T110" s="4"/>
    </row>
    <row r="111" spans="7:20" x14ac:dyDescent="0.2">
      <c r="G111" s="1" t="s">
        <v>31</v>
      </c>
      <c r="H111" s="21">
        <v>2428860.66</v>
      </c>
      <c r="I111" s="21">
        <v>3958658.77</v>
      </c>
      <c r="J111" s="21">
        <v>6416992.1100000003</v>
      </c>
      <c r="L111" s="5"/>
      <c r="M111" s="5"/>
      <c r="N111" s="3"/>
      <c r="O111" s="3"/>
      <c r="P111" s="3"/>
      <c r="Q111" s="3"/>
      <c r="R111" s="3"/>
      <c r="S111" s="3"/>
      <c r="T111" s="4"/>
    </row>
    <row r="112" spans="7:20" x14ac:dyDescent="0.2">
      <c r="G112" s="1" t="s">
        <v>32</v>
      </c>
      <c r="H112" s="21">
        <v>2650163.96</v>
      </c>
      <c r="I112" s="21">
        <v>4290973.53</v>
      </c>
      <c r="J112" s="21">
        <v>6726434.8899999997</v>
      </c>
      <c r="L112" s="5"/>
      <c r="M112" s="5"/>
      <c r="N112" s="4"/>
      <c r="O112" s="4"/>
      <c r="P112" s="4"/>
      <c r="Q112" s="4"/>
      <c r="R112" s="4"/>
      <c r="S112" s="4"/>
      <c r="T112" s="4"/>
    </row>
    <row r="113" spans="7:20" x14ac:dyDescent="0.2">
      <c r="G113" s="1" t="s">
        <v>33</v>
      </c>
      <c r="H113" s="21">
        <v>3002356.95</v>
      </c>
      <c r="I113" s="21">
        <v>4381958.49</v>
      </c>
      <c r="J113" s="2"/>
      <c r="L113" s="5"/>
      <c r="M113" s="5"/>
      <c r="N113" s="3"/>
      <c r="O113" s="3"/>
      <c r="P113" s="3"/>
      <c r="Q113" s="3"/>
      <c r="R113" s="3"/>
      <c r="S113" s="3"/>
      <c r="T113" s="4"/>
    </row>
    <row r="114" spans="7:20" x14ac:dyDescent="0.2">
      <c r="G114" s="1" t="s">
        <v>34</v>
      </c>
      <c r="H114" s="21">
        <v>3123998.18</v>
      </c>
      <c r="I114" s="21">
        <v>4555765.5599999996</v>
      </c>
      <c r="J114" s="2"/>
      <c r="L114" s="5"/>
      <c r="M114" s="5"/>
      <c r="N114" s="4"/>
      <c r="O114" s="4"/>
      <c r="P114" s="4"/>
      <c r="Q114" s="4"/>
      <c r="R114" s="4"/>
      <c r="S114" s="4"/>
      <c r="T114" s="4"/>
    </row>
    <row r="115" spans="7:20" x14ac:dyDescent="0.2">
      <c r="G115" s="1" t="s">
        <v>35</v>
      </c>
      <c r="H115" s="21">
        <v>2870210.29</v>
      </c>
      <c r="I115" s="21">
        <v>4466595.8899999997</v>
      </c>
      <c r="J115" s="2"/>
      <c r="L115" s="5"/>
      <c r="M115" s="5"/>
      <c r="N115" s="3"/>
      <c r="O115" s="3"/>
      <c r="P115" s="3"/>
      <c r="Q115" s="3"/>
      <c r="R115" s="3"/>
      <c r="S115" s="3"/>
      <c r="T115" s="4"/>
    </row>
    <row r="116" spans="7:20" x14ac:dyDescent="0.2">
      <c r="G116" s="1" t="s">
        <v>36</v>
      </c>
      <c r="H116" s="2">
        <f>SUM(H104:H115)</f>
        <v>29734573.010000002</v>
      </c>
      <c r="I116" s="2">
        <f t="shared" ref="I116" si="17">SUM(I104:I115)</f>
        <v>46324542.370000005</v>
      </c>
      <c r="J116" s="2">
        <f t="shared" ref="J116" si="18">SUM(J104:J115)</f>
        <v>52625809.149999999</v>
      </c>
      <c r="L116" s="5"/>
      <c r="M116" s="5"/>
      <c r="N116" s="4"/>
      <c r="O116" s="4"/>
      <c r="P116" s="4"/>
      <c r="Q116" s="4"/>
      <c r="R116" s="4"/>
      <c r="S116" s="4"/>
      <c r="T116" s="4"/>
    </row>
    <row r="117" spans="7:20" x14ac:dyDescent="0.2">
      <c r="L117" s="5"/>
      <c r="M117" s="5"/>
      <c r="N117" s="3"/>
      <c r="O117" s="3"/>
      <c r="P117" s="3"/>
      <c r="Q117" s="3"/>
      <c r="R117" s="3"/>
      <c r="S117" s="3"/>
      <c r="T117" s="4"/>
    </row>
    <row r="118" spans="7:20" x14ac:dyDescent="0.2">
      <c r="G118" s="46" t="s">
        <v>433</v>
      </c>
      <c r="H118" s="46"/>
      <c r="I118" s="46"/>
      <c r="J118" s="46"/>
      <c r="L118" s="5"/>
      <c r="M118" s="5"/>
      <c r="N118" s="4"/>
      <c r="O118" s="4"/>
      <c r="P118" s="4"/>
      <c r="Q118" s="4"/>
      <c r="R118" s="4"/>
      <c r="S118" s="4"/>
      <c r="T118" s="4"/>
    </row>
    <row r="119" spans="7:20" x14ac:dyDescent="0.2">
      <c r="G119" s="1"/>
      <c r="H119" s="1" t="s">
        <v>455</v>
      </c>
      <c r="I119" s="1" t="s">
        <v>456</v>
      </c>
      <c r="J119" s="1" t="s">
        <v>457</v>
      </c>
      <c r="L119" s="5"/>
      <c r="M119" s="5"/>
      <c r="N119" s="3"/>
      <c r="O119" s="3"/>
      <c r="P119" s="3"/>
      <c r="Q119" s="3"/>
      <c r="R119" s="3"/>
      <c r="S119" s="3"/>
      <c r="T119" s="4"/>
    </row>
    <row r="120" spans="7:20" x14ac:dyDescent="0.2">
      <c r="G120" s="1" t="s">
        <v>24</v>
      </c>
      <c r="H120" s="21">
        <v>2572853.0699999998</v>
      </c>
      <c r="I120" s="21">
        <v>13929660.75</v>
      </c>
      <c r="J120" s="21">
        <v>16054914.33</v>
      </c>
      <c r="L120" s="5"/>
      <c r="M120" s="5"/>
      <c r="N120" s="4"/>
      <c r="O120" s="4"/>
      <c r="P120" s="4"/>
      <c r="Q120" s="4"/>
      <c r="R120" s="4"/>
      <c r="S120" s="4"/>
      <c r="T120" s="4"/>
    </row>
    <row r="121" spans="7:20" x14ac:dyDescent="0.2">
      <c r="G121" s="1" t="s">
        <v>25</v>
      </c>
      <c r="H121" s="21">
        <v>11004465.74</v>
      </c>
      <c r="I121" s="21">
        <v>10581258.76</v>
      </c>
      <c r="J121" s="21">
        <v>12713046.82</v>
      </c>
      <c r="L121" s="5"/>
      <c r="M121" s="5"/>
      <c r="N121" s="3"/>
      <c r="O121" s="3"/>
      <c r="P121" s="3"/>
      <c r="Q121" s="3"/>
      <c r="R121" s="3"/>
      <c r="S121" s="3"/>
      <c r="T121" s="4"/>
    </row>
    <row r="122" spans="7:20" x14ac:dyDescent="0.2">
      <c r="G122" s="1" t="s">
        <v>26</v>
      </c>
      <c r="H122" s="21">
        <v>12707924.210000001</v>
      </c>
      <c r="I122" s="21">
        <v>11879909.880000001</v>
      </c>
      <c r="J122" s="21">
        <v>19886533.32</v>
      </c>
      <c r="L122" s="5"/>
      <c r="M122" s="5"/>
      <c r="N122" s="4"/>
      <c r="O122" s="4"/>
      <c r="P122" s="4"/>
      <c r="Q122" s="4"/>
      <c r="R122" s="4"/>
      <c r="S122" s="4"/>
      <c r="T122" s="4"/>
    </row>
    <row r="123" spans="7:20" x14ac:dyDescent="0.2">
      <c r="G123" s="1" t="s">
        <v>27</v>
      </c>
      <c r="H123" s="21">
        <v>10531091.699999999</v>
      </c>
      <c r="I123" s="21">
        <v>11090856.9</v>
      </c>
      <c r="J123" s="21">
        <v>22054498.579999998</v>
      </c>
      <c r="L123" s="5"/>
      <c r="M123" s="5"/>
      <c r="N123" s="3"/>
      <c r="O123" s="3"/>
      <c r="P123" s="3"/>
      <c r="Q123" s="3"/>
      <c r="R123" s="3"/>
      <c r="S123" s="3"/>
      <c r="T123" s="4"/>
    </row>
    <row r="124" spans="7:20" x14ac:dyDescent="0.2">
      <c r="G124" s="1" t="s">
        <v>28</v>
      </c>
      <c r="H124" s="21">
        <v>12212202.789999999</v>
      </c>
      <c r="I124" s="21">
        <v>13322841.949999999</v>
      </c>
      <c r="J124" s="21">
        <v>20490653.859999999</v>
      </c>
      <c r="L124" s="5"/>
      <c r="M124" s="5"/>
      <c r="N124" s="4"/>
      <c r="O124" s="4"/>
      <c r="P124" s="4"/>
      <c r="Q124" s="4"/>
      <c r="R124" s="4"/>
      <c r="S124" s="4"/>
      <c r="T124" s="4"/>
    </row>
    <row r="125" spans="7:20" x14ac:dyDescent="0.2">
      <c r="G125" s="1" t="s">
        <v>29</v>
      </c>
      <c r="H125" s="21">
        <v>16817999.699999999</v>
      </c>
      <c r="I125" s="21">
        <v>11249191.85</v>
      </c>
      <c r="J125" s="21">
        <v>16432284.539999999</v>
      </c>
      <c r="L125" s="5"/>
      <c r="M125" s="5"/>
      <c r="N125" s="3"/>
      <c r="O125" s="3"/>
      <c r="P125" s="3"/>
      <c r="Q125" s="3"/>
      <c r="R125" s="3"/>
      <c r="S125" s="3"/>
      <c r="T125" s="4"/>
    </row>
    <row r="126" spans="7:20" x14ac:dyDescent="0.2">
      <c r="G126" s="1" t="s">
        <v>30</v>
      </c>
      <c r="H126" s="21">
        <v>12873671.449999999</v>
      </c>
      <c r="I126" s="21">
        <v>14468773.199999999</v>
      </c>
      <c r="J126" s="21">
        <v>15892668.039999999</v>
      </c>
      <c r="L126" s="5"/>
      <c r="M126" s="5"/>
      <c r="N126" s="4"/>
      <c r="O126" s="4"/>
      <c r="P126" s="4"/>
      <c r="Q126" s="4"/>
      <c r="R126" s="4"/>
      <c r="S126" s="4"/>
      <c r="T126" s="4"/>
    </row>
    <row r="127" spans="7:20" x14ac:dyDescent="0.2">
      <c r="G127" s="1" t="s">
        <v>31</v>
      </c>
      <c r="H127" s="21">
        <v>11851718.67</v>
      </c>
      <c r="I127" s="21">
        <v>12839112.380000001</v>
      </c>
      <c r="J127" s="21">
        <v>15062185.01</v>
      </c>
      <c r="L127" s="5"/>
      <c r="M127" s="5"/>
      <c r="N127" s="3"/>
      <c r="O127" s="3"/>
      <c r="P127" s="3"/>
      <c r="Q127" s="3"/>
      <c r="R127" s="3"/>
      <c r="S127" s="3"/>
      <c r="T127" s="4"/>
    </row>
    <row r="128" spans="7:20" x14ac:dyDescent="0.2">
      <c r="G128" s="1" t="s">
        <v>32</v>
      </c>
      <c r="H128" s="21">
        <v>13674386.58</v>
      </c>
      <c r="I128" s="21">
        <v>16165106.720000001</v>
      </c>
      <c r="J128" s="21">
        <v>16935907.109999999</v>
      </c>
      <c r="L128" s="5"/>
      <c r="M128" s="5"/>
      <c r="N128" s="4"/>
      <c r="O128" s="4"/>
      <c r="P128" s="4"/>
      <c r="Q128" s="4"/>
      <c r="R128" s="4"/>
      <c r="S128" s="4"/>
      <c r="T128" s="4"/>
    </row>
    <row r="129" spans="7:20" x14ac:dyDescent="0.2">
      <c r="G129" s="1" t="s">
        <v>33</v>
      </c>
      <c r="H129" s="21">
        <v>15070733.9</v>
      </c>
      <c r="I129" s="21">
        <v>17462588.239999998</v>
      </c>
      <c r="J129" s="2"/>
      <c r="L129" s="5"/>
      <c r="M129" s="5"/>
      <c r="N129" s="3"/>
      <c r="O129" s="3"/>
      <c r="P129" s="3"/>
      <c r="Q129" s="3"/>
      <c r="R129" s="3"/>
      <c r="S129" s="3"/>
      <c r="T129" s="4"/>
    </row>
    <row r="130" spans="7:20" x14ac:dyDescent="0.2">
      <c r="G130" s="1" t="s">
        <v>34</v>
      </c>
      <c r="H130" s="21">
        <v>21747710.82</v>
      </c>
      <c r="I130" s="21">
        <v>26121814.16</v>
      </c>
      <c r="J130" s="2"/>
      <c r="L130" s="5"/>
      <c r="M130" s="5"/>
      <c r="N130" s="4"/>
      <c r="O130" s="4"/>
      <c r="P130" s="4"/>
      <c r="Q130" s="4"/>
      <c r="R130" s="4"/>
      <c r="S130" s="4"/>
      <c r="T130" s="4"/>
    </row>
    <row r="131" spans="7:20" x14ac:dyDescent="0.2">
      <c r="G131" s="1" t="s">
        <v>35</v>
      </c>
      <c r="H131" s="21">
        <v>21758252.57</v>
      </c>
      <c r="I131" s="21">
        <v>21107292.510000002</v>
      </c>
      <c r="J131" s="2"/>
      <c r="L131" s="5"/>
      <c r="M131" s="5"/>
      <c r="N131" s="3"/>
      <c r="O131" s="3"/>
      <c r="P131" s="3"/>
      <c r="Q131" s="3"/>
      <c r="R131" s="3"/>
      <c r="S131" s="3"/>
      <c r="T131" s="4"/>
    </row>
    <row r="132" spans="7:20" x14ac:dyDescent="0.2">
      <c r="G132" s="1" t="s">
        <v>36</v>
      </c>
      <c r="H132" s="2">
        <f>SUM(H120:H131)</f>
        <v>162823011.19999999</v>
      </c>
      <c r="I132" s="2">
        <f t="shared" ref="I132" si="19">SUM(I120:I131)</f>
        <v>180218407.29999998</v>
      </c>
      <c r="J132" s="2">
        <f t="shared" ref="J132" si="20">SUM(J120:J131)</f>
        <v>155522691.60999995</v>
      </c>
      <c r="L132" s="5"/>
      <c r="M132" s="5"/>
      <c r="N132" s="4"/>
      <c r="O132" s="4"/>
      <c r="P132" s="4"/>
      <c r="Q132" s="4"/>
      <c r="R132" s="4"/>
      <c r="S132" s="4"/>
      <c r="T132" s="4"/>
    </row>
    <row r="133" spans="7:20" x14ac:dyDescent="0.2">
      <c r="L133" s="5"/>
      <c r="M133" s="5"/>
      <c r="N133" s="3"/>
      <c r="O133" s="3"/>
      <c r="P133" s="3"/>
      <c r="Q133" s="3"/>
      <c r="R133" s="3"/>
      <c r="S133" s="3"/>
      <c r="T133" s="4"/>
    </row>
    <row r="134" spans="7:20" x14ac:dyDescent="0.2">
      <c r="G134" s="46" t="s">
        <v>433</v>
      </c>
      <c r="H134" s="46"/>
      <c r="I134" s="46"/>
      <c r="J134" s="46"/>
      <c r="L134" s="5"/>
      <c r="M134" s="5"/>
      <c r="N134" s="4"/>
      <c r="O134" s="4"/>
      <c r="P134" s="4"/>
      <c r="Q134" s="4"/>
      <c r="R134" s="4"/>
      <c r="S134" s="4"/>
      <c r="T134" s="4"/>
    </row>
    <row r="135" spans="7:20" x14ac:dyDescent="0.2">
      <c r="G135" s="1"/>
      <c r="H135" s="1" t="s">
        <v>458</v>
      </c>
      <c r="I135" s="1" t="s">
        <v>459</v>
      </c>
      <c r="J135" s="1" t="s">
        <v>460</v>
      </c>
      <c r="L135" s="5"/>
      <c r="M135" s="5"/>
      <c r="N135" s="3"/>
      <c r="O135" s="3"/>
      <c r="P135" s="3"/>
      <c r="Q135" s="3"/>
      <c r="R135" s="3"/>
      <c r="S135" s="3"/>
      <c r="T135" s="4"/>
    </row>
    <row r="136" spans="7:20" x14ac:dyDescent="0.2">
      <c r="G136" s="1" t="s">
        <v>24</v>
      </c>
      <c r="H136" s="21">
        <v>0</v>
      </c>
      <c r="I136" s="21">
        <v>671931.88</v>
      </c>
      <c r="J136" s="21">
        <v>857188.8</v>
      </c>
      <c r="L136" s="5"/>
      <c r="M136" s="4"/>
      <c r="N136" s="4"/>
      <c r="O136" s="4"/>
      <c r="P136" s="4"/>
      <c r="Q136" s="4"/>
      <c r="R136" s="4"/>
      <c r="S136" s="4"/>
      <c r="T136" s="4"/>
    </row>
    <row r="137" spans="7:20" x14ac:dyDescent="0.2">
      <c r="G137" s="1" t="s">
        <v>25</v>
      </c>
      <c r="H137" s="21">
        <v>0</v>
      </c>
      <c r="I137" s="21">
        <v>482150.89</v>
      </c>
      <c r="J137" s="21">
        <v>264676.69</v>
      </c>
      <c r="L137" s="5"/>
      <c r="M137" s="3"/>
      <c r="N137" s="3"/>
      <c r="O137" s="3"/>
      <c r="P137" s="3"/>
      <c r="Q137" s="3"/>
      <c r="R137" s="3"/>
      <c r="S137" s="4"/>
      <c r="T137" s="4"/>
    </row>
    <row r="138" spans="7:20" x14ac:dyDescent="0.2">
      <c r="G138" s="1" t="s">
        <v>26</v>
      </c>
      <c r="H138" s="21">
        <v>0</v>
      </c>
      <c r="I138" s="21">
        <v>498689.14</v>
      </c>
      <c r="J138" s="21">
        <v>298697.92</v>
      </c>
      <c r="L138" s="5"/>
      <c r="M138" s="4"/>
      <c r="N138" s="4"/>
      <c r="O138" s="4"/>
      <c r="P138" s="4"/>
      <c r="Q138" s="4"/>
      <c r="R138" s="4"/>
      <c r="S138" s="4"/>
      <c r="T138" s="4"/>
    </row>
    <row r="139" spans="7:20" x14ac:dyDescent="0.2">
      <c r="G139" s="1" t="s">
        <v>27</v>
      </c>
      <c r="H139" s="21">
        <v>0</v>
      </c>
      <c r="I139" s="21">
        <v>621053.72</v>
      </c>
      <c r="J139" s="21">
        <v>385561.16</v>
      </c>
      <c r="L139" s="5"/>
      <c r="M139" s="3"/>
      <c r="N139" s="3"/>
      <c r="O139" s="3"/>
      <c r="P139" s="3"/>
      <c r="Q139" s="3"/>
      <c r="R139" s="3"/>
      <c r="S139" s="4"/>
      <c r="T139" s="4"/>
    </row>
    <row r="140" spans="7:20" x14ac:dyDescent="0.2">
      <c r="G140" s="1" t="s">
        <v>28</v>
      </c>
      <c r="H140" s="21">
        <v>0</v>
      </c>
      <c r="I140" s="21">
        <v>617765.11</v>
      </c>
      <c r="J140" s="21">
        <v>347433.61</v>
      </c>
      <c r="L140" s="5"/>
      <c r="M140" s="4"/>
      <c r="N140" s="4"/>
      <c r="O140" s="4"/>
      <c r="P140" s="4"/>
      <c r="Q140" s="4"/>
      <c r="R140" s="4"/>
      <c r="S140" s="4"/>
      <c r="T140" s="4"/>
    </row>
    <row r="141" spans="7:20" x14ac:dyDescent="0.2">
      <c r="G141" s="1" t="s">
        <v>29</v>
      </c>
      <c r="H141" s="21">
        <v>0</v>
      </c>
      <c r="I141" s="21">
        <v>383593.93</v>
      </c>
      <c r="J141" s="21">
        <v>286201.34000000003</v>
      </c>
      <c r="L141" s="5"/>
      <c r="M141" s="3"/>
      <c r="N141" s="3"/>
      <c r="O141" s="3"/>
      <c r="P141" s="3"/>
      <c r="Q141" s="3"/>
      <c r="R141" s="3"/>
      <c r="S141" s="4"/>
      <c r="T141" s="4"/>
    </row>
    <row r="142" spans="7:20" x14ac:dyDescent="0.2">
      <c r="G142" s="1" t="s">
        <v>30</v>
      </c>
      <c r="H142" s="21">
        <v>0</v>
      </c>
      <c r="I142" s="21">
        <v>459817.97</v>
      </c>
      <c r="J142" s="21">
        <v>224558.74</v>
      </c>
      <c r="L142" s="5"/>
      <c r="M142" s="4"/>
      <c r="N142" s="4"/>
      <c r="O142" s="4"/>
      <c r="P142" s="4"/>
      <c r="Q142" s="4"/>
      <c r="R142" s="4"/>
      <c r="S142" s="4"/>
      <c r="T142" s="4"/>
    </row>
    <row r="143" spans="7:20" x14ac:dyDescent="0.2">
      <c r="G143" s="1" t="s">
        <v>31</v>
      </c>
      <c r="H143" s="21">
        <v>53702.720000000001</v>
      </c>
      <c r="I143" s="21">
        <v>491006.54</v>
      </c>
      <c r="J143" s="21">
        <v>259047.26</v>
      </c>
      <c r="L143" s="5"/>
      <c r="M143" s="3"/>
      <c r="N143" s="3"/>
      <c r="O143" s="3"/>
      <c r="P143" s="3"/>
      <c r="Q143" s="3"/>
      <c r="R143" s="3"/>
      <c r="S143" s="4"/>
      <c r="T143" s="4"/>
    </row>
    <row r="144" spans="7:20" x14ac:dyDescent="0.2">
      <c r="G144" s="1" t="s">
        <v>32</v>
      </c>
      <c r="H144" s="21">
        <v>546908.01</v>
      </c>
      <c r="I144" s="21">
        <v>516464.8</v>
      </c>
      <c r="J144" s="21">
        <v>328482.95</v>
      </c>
      <c r="L144" s="5"/>
      <c r="M144" s="4"/>
      <c r="N144" s="4"/>
      <c r="O144" s="4"/>
      <c r="P144" s="4"/>
      <c r="Q144" s="4"/>
      <c r="R144" s="4"/>
      <c r="S144" s="4"/>
      <c r="T144" s="4"/>
    </row>
    <row r="145" spans="7:20" x14ac:dyDescent="0.2">
      <c r="G145" s="1" t="s">
        <v>33</v>
      </c>
      <c r="H145" s="21">
        <v>605146.67000000004</v>
      </c>
      <c r="I145" s="21">
        <v>343326.21</v>
      </c>
      <c r="J145" s="2"/>
      <c r="L145" s="5"/>
      <c r="M145" s="3"/>
      <c r="N145" s="3"/>
      <c r="O145" s="3"/>
      <c r="P145" s="3"/>
      <c r="Q145" s="3"/>
      <c r="R145" s="3"/>
      <c r="S145" s="4"/>
      <c r="T145" s="4"/>
    </row>
    <row r="146" spans="7:20" x14ac:dyDescent="0.2">
      <c r="G146" s="1" t="s">
        <v>34</v>
      </c>
      <c r="H146" s="21">
        <v>759372.65</v>
      </c>
      <c r="I146" s="21">
        <v>430894.8</v>
      </c>
      <c r="J146" s="2"/>
      <c r="L146" s="5"/>
      <c r="M146" s="4"/>
      <c r="N146" s="4"/>
      <c r="O146" s="4"/>
      <c r="P146" s="4"/>
      <c r="Q146" s="4"/>
      <c r="R146" s="4"/>
      <c r="S146" s="4"/>
      <c r="T146" s="4"/>
    </row>
    <row r="147" spans="7:20" x14ac:dyDescent="0.2">
      <c r="G147" s="1" t="s">
        <v>35</v>
      </c>
      <c r="H147" s="21">
        <v>1145925.95</v>
      </c>
      <c r="I147" s="21">
        <v>518697.03</v>
      </c>
      <c r="J147" s="2"/>
      <c r="L147" s="5"/>
      <c r="M147" s="3"/>
      <c r="N147" s="3"/>
      <c r="O147" s="3"/>
      <c r="P147" s="3"/>
      <c r="Q147" s="3"/>
      <c r="R147" s="3"/>
      <c r="S147" s="4"/>
      <c r="T147" s="4"/>
    </row>
    <row r="148" spans="7:20" x14ac:dyDescent="0.2">
      <c r="G148" s="1" t="s">
        <v>36</v>
      </c>
      <c r="H148" s="2">
        <f>SUM(H136:H147)</f>
        <v>3111056</v>
      </c>
      <c r="I148" s="2">
        <f t="shared" ref="I148" si="21">SUM(I136:I147)</f>
        <v>6035392.0199999996</v>
      </c>
      <c r="J148" s="2">
        <f t="shared" ref="J148" si="22">SUM(J136:J147)</f>
        <v>3251848.4699999997</v>
      </c>
      <c r="L148" s="5"/>
      <c r="M148" s="4"/>
      <c r="N148" s="4"/>
      <c r="O148" s="4"/>
      <c r="P148" s="4"/>
      <c r="Q148" s="4"/>
      <c r="R148" s="4"/>
      <c r="S148" s="4"/>
      <c r="T148" s="4"/>
    </row>
    <row r="149" spans="7:20" x14ac:dyDescent="0.2">
      <c r="L149" s="5"/>
      <c r="M149" s="3"/>
      <c r="N149" s="3"/>
      <c r="O149" s="3"/>
      <c r="P149" s="3"/>
      <c r="Q149" s="3"/>
      <c r="R149" s="3"/>
      <c r="S149" s="4"/>
      <c r="T149" s="4"/>
    </row>
    <row r="150" spans="7:20" x14ac:dyDescent="0.2">
      <c r="L150" s="5"/>
      <c r="M150" s="4"/>
      <c r="N150" s="4"/>
      <c r="O150" s="4"/>
      <c r="P150" s="4"/>
      <c r="Q150" s="4"/>
      <c r="R150" s="4"/>
      <c r="S150" s="4"/>
      <c r="T150" s="4"/>
    </row>
    <row r="151" spans="7:20" x14ac:dyDescent="0.2">
      <c r="G151" s="4"/>
      <c r="H151" s="4"/>
      <c r="I151" s="4"/>
      <c r="J151" s="4"/>
      <c r="L151" s="5"/>
      <c r="M151" s="3"/>
      <c r="N151" s="3"/>
      <c r="O151" s="3"/>
      <c r="P151" s="3"/>
      <c r="Q151" s="3"/>
      <c r="R151" s="3"/>
      <c r="S151" s="4"/>
      <c r="T151" s="4"/>
    </row>
    <row r="152" spans="7:20" x14ac:dyDescent="0.2">
      <c r="G152" s="4"/>
      <c r="H152" s="5"/>
      <c r="I152" s="4"/>
      <c r="J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7:20" x14ac:dyDescent="0.2">
      <c r="G153" s="4"/>
      <c r="H153" s="5"/>
      <c r="I153" s="4"/>
      <c r="J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7:20" x14ac:dyDescent="0.2">
      <c r="G154" s="4"/>
      <c r="H154" s="5"/>
      <c r="I154" s="4"/>
      <c r="J154" s="4"/>
    </row>
    <row r="155" spans="7:20" x14ac:dyDescent="0.2">
      <c r="G155" s="4"/>
      <c r="H155" s="5"/>
      <c r="I155" s="4"/>
      <c r="J155" s="4"/>
    </row>
    <row r="156" spans="7:20" x14ac:dyDescent="0.2">
      <c r="G156" s="4"/>
      <c r="H156" s="5"/>
      <c r="I156" s="4"/>
      <c r="J156" s="4"/>
    </row>
    <row r="157" spans="7:20" x14ac:dyDescent="0.2">
      <c r="G157" s="4"/>
      <c r="H157" s="5"/>
      <c r="I157" s="4"/>
      <c r="J157" s="4"/>
    </row>
    <row r="158" spans="7:20" x14ac:dyDescent="0.2">
      <c r="G158" s="4"/>
      <c r="H158" s="5"/>
      <c r="I158" s="4"/>
      <c r="J158" s="4"/>
    </row>
    <row r="159" spans="7:20" x14ac:dyDescent="0.2">
      <c r="G159" s="4"/>
      <c r="H159" s="5"/>
      <c r="I159" s="4"/>
      <c r="J159" s="4"/>
    </row>
    <row r="160" spans="7:20" x14ac:dyDescent="0.2">
      <c r="G160" s="4"/>
      <c r="H160" s="5"/>
      <c r="I160" s="5"/>
      <c r="J160" s="4"/>
    </row>
    <row r="161" spans="7:15" x14ac:dyDescent="0.2">
      <c r="G161" s="4"/>
      <c r="H161" s="5"/>
      <c r="I161" s="5"/>
      <c r="J161" s="3"/>
      <c r="K161" s="3"/>
      <c r="L161" s="3"/>
      <c r="M161" s="3"/>
      <c r="N161" s="3"/>
      <c r="O161" s="3"/>
    </row>
    <row r="162" spans="7:15" x14ac:dyDescent="0.2">
      <c r="G162" s="4"/>
      <c r="H162" s="5"/>
      <c r="I162" s="5"/>
      <c r="J162" s="4"/>
    </row>
    <row r="163" spans="7:15" x14ac:dyDescent="0.2">
      <c r="G163" s="4"/>
      <c r="H163" s="5"/>
      <c r="I163" s="5"/>
      <c r="J163" s="3"/>
      <c r="K163" s="3"/>
      <c r="L163" s="3"/>
      <c r="M163" s="3"/>
      <c r="N163" s="3"/>
      <c r="O163" s="3"/>
    </row>
    <row r="164" spans="7:15" x14ac:dyDescent="0.2">
      <c r="G164" s="4"/>
      <c r="H164" s="5"/>
      <c r="I164" s="5"/>
      <c r="J164" s="4"/>
    </row>
    <row r="165" spans="7:15" x14ac:dyDescent="0.2">
      <c r="G165" s="4"/>
      <c r="H165" s="5"/>
      <c r="I165" s="5"/>
      <c r="J165" s="3"/>
      <c r="K165" s="3"/>
      <c r="L165" s="3"/>
      <c r="M165" s="3"/>
      <c r="N165" s="3"/>
      <c r="O165" s="3"/>
    </row>
    <row r="166" spans="7:15" x14ac:dyDescent="0.2">
      <c r="G166" s="4"/>
      <c r="H166" s="5"/>
      <c r="I166" s="5"/>
      <c r="J166" s="4"/>
    </row>
    <row r="167" spans="7:15" x14ac:dyDescent="0.2">
      <c r="G167" s="4"/>
      <c r="H167" s="5"/>
      <c r="I167" s="5"/>
      <c r="J167" s="3"/>
      <c r="K167" s="3"/>
      <c r="L167" s="3"/>
      <c r="M167" s="3"/>
      <c r="N167" s="3"/>
      <c r="O167" s="3"/>
    </row>
    <row r="168" spans="7:15" x14ac:dyDescent="0.2">
      <c r="G168" s="4"/>
      <c r="H168" s="5"/>
      <c r="I168" s="5"/>
      <c r="J168" s="4"/>
    </row>
    <row r="169" spans="7:15" x14ac:dyDescent="0.2">
      <c r="G169" s="4"/>
      <c r="H169" s="5"/>
      <c r="I169" s="5"/>
      <c r="J169" s="3"/>
      <c r="K169" s="3"/>
      <c r="L169" s="3"/>
      <c r="M169" s="3"/>
      <c r="N169" s="3"/>
      <c r="O169" s="3"/>
    </row>
    <row r="170" spans="7:15" x14ac:dyDescent="0.2">
      <c r="G170" s="4"/>
      <c r="H170" s="5"/>
      <c r="I170" s="5"/>
      <c r="J170" s="4"/>
    </row>
    <row r="171" spans="7:15" x14ac:dyDescent="0.2">
      <c r="G171" s="4"/>
      <c r="H171" s="5"/>
      <c r="I171" s="5"/>
      <c r="J171" s="3"/>
      <c r="K171" s="3"/>
      <c r="L171" s="3"/>
      <c r="M171" s="3"/>
      <c r="N171" s="3"/>
      <c r="O171" s="3"/>
    </row>
    <row r="172" spans="7:15" x14ac:dyDescent="0.2">
      <c r="G172" s="4"/>
      <c r="H172" s="5"/>
      <c r="I172" s="5"/>
      <c r="J172" s="4"/>
    </row>
    <row r="173" spans="7:15" x14ac:dyDescent="0.2">
      <c r="G173" s="4"/>
      <c r="H173" s="5"/>
      <c r="I173" s="5"/>
      <c r="J173" s="3"/>
      <c r="K173" s="3"/>
      <c r="L173" s="3"/>
      <c r="M173" s="3"/>
      <c r="N173" s="3"/>
      <c r="O173" s="3"/>
    </row>
    <row r="174" spans="7:15" x14ac:dyDescent="0.2">
      <c r="G174" s="4"/>
      <c r="H174" s="5"/>
      <c r="I174" s="5"/>
      <c r="J174" s="4"/>
    </row>
    <row r="175" spans="7:15" x14ac:dyDescent="0.2">
      <c r="G175" s="4"/>
      <c r="H175" s="5"/>
      <c r="I175" s="5"/>
      <c r="J175" s="3"/>
      <c r="K175" s="3"/>
      <c r="L175" s="3"/>
      <c r="M175" s="3"/>
      <c r="N175" s="3"/>
      <c r="O175" s="3"/>
    </row>
    <row r="176" spans="7:15" x14ac:dyDescent="0.2">
      <c r="G176" s="4"/>
      <c r="H176" s="5"/>
      <c r="I176" s="5"/>
      <c r="J176" s="4"/>
    </row>
    <row r="177" spans="7:15" x14ac:dyDescent="0.2">
      <c r="G177" s="4"/>
      <c r="H177" s="5"/>
      <c r="I177" s="5"/>
      <c r="J177" s="3"/>
      <c r="K177" s="3"/>
      <c r="L177" s="3"/>
      <c r="M177" s="3"/>
      <c r="N177" s="3"/>
      <c r="O177" s="3"/>
    </row>
    <row r="178" spans="7:15" x14ac:dyDescent="0.2">
      <c r="G178" s="4"/>
      <c r="H178" s="4"/>
      <c r="I178" s="5"/>
      <c r="J178" s="4"/>
    </row>
    <row r="179" spans="7:15" x14ac:dyDescent="0.2">
      <c r="G179" s="4"/>
      <c r="H179" s="4"/>
      <c r="I179" s="5"/>
      <c r="J179" s="3"/>
      <c r="K179" s="3"/>
      <c r="L179" s="3"/>
      <c r="M179" s="3"/>
      <c r="N179" s="3"/>
      <c r="O179" s="3"/>
    </row>
    <row r="180" spans="7:15" x14ac:dyDescent="0.2">
      <c r="G180" s="4"/>
      <c r="H180" s="4"/>
      <c r="I180" s="5"/>
      <c r="J180" s="4"/>
    </row>
    <row r="181" spans="7:15" x14ac:dyDescent="0.2">
      <c r="G181" s="4"/>
      <c r="H181" s="4"/>
      <c r="I181" s="5"/>
      <c r="J181" s="3"/>
      <c r="K181" s="3"/>
      <c r="L181" s="3"/>
      <c r="M181" s="3"/>
      <c r="N181" s="3"/>
      <c r="O181" s="3"/>
    </row>
    <row r="182" spans="7:15" x14ac:dyDescent="0.2">
      <c r="G182" s="4"/>
      <c r="H182" s="4"/>
      <c r="I182" s="5"/>
      <c r="J182" s="4"/>
    </row>
    <row r="183" spans="7:15" x14ac:dyDescent="0.2">
      <c r="G183" s="4"/>
      <c r="H183" s="4"/>
      <c r="I183" s="5"/>
      <c r="J183" s="3"/>
      <c r="K183" s="3"/>
      <c r="L183" s="3"/>
      <c r="M183" s="3"/>
      <c r="N183" s="3"/>
      <c r="O183" s="3"/>
    </row>
    <row r="184" spans="7:15" x14ac:dyDescent="0.2">
      <c r="G184" s="4"/>
      <c r="H184" s="4"/>
      <c r="I184" s="4"/>
      <c r="J184" s="4"/>
    </row>
    <row r="185" spans="7:15" x14ac:dyDescent="0.2">
      <c r="G185" s="4"/>
      <c r="H185" s="4"/>
      <c r="I185" s="4"/>
      <c r="J185" s="4"/>
    </row>
    <row r="186" spans="7:15" x14ac:dyDescent="0.2">
      <c r="G186" s="4"/>
      <c r="H186" s="4"/>
      <c r="I186" s="4"/>
      <c r="J186" s="4"/>
    </row>
    <row r="187" spans="7:15" x14ac:dyDescent="0.2">
      <c r="G187" s="4"/>
      <c r="H187" s="4"/>
      <c r="I187" s="4"/>
      <c r="J187" s="4"/>
    </row>
    <row r="188" spans="7:15" x14ac:dyDescent="0.2">
      <c r="G188" s="4"/>
      <c r="H188" s="4"/>
      <c r="I188" s="4"/>
      <c r="J188" s="4"/>
    </row>
    <row r="189" spans="7:15" x14ac:dyDescent="0.2">
      <c r="G189" s="4"/>
      <c r="H189" s="4"/>
      <c r="I189" s="4"/>
      <c r="J189" s="4"/>
    </row>
    <row r="190" spans="7:15" x14ac:dyDescent="0.2">
      <c r="G190" s="4"/>
      <c r="H190" s="4"/>
      <c r="I190" s="4"/>
      <c r="J190" s="4"/>
    </row>
    <row r="191" spans="7:15" x14ac:dyDescent="0.2">
      <c r="G191" s="4"/>
      <c r="H191" s="4"/>
      <c r="I191" s="4"/>
      <c r="J191" s="4"/>
    </row>
    <row r="192" spans="7:15" x14ac:dyDescent="0.2">
      <c r="G192" s="4"/>
      <c r="H192" s="4"/>
      <c r="I192" s="4"/>
      <c r="J192" s="4"/>
    </row>
    <row r="193" spans="7:10" x14ac:dyDescent="0.2">
      <c r="G193" s="4"/>
      <c r="H193" s="4"/>
      <c r="I193" s="4"/>
      <c r="J193" s="4"/>
    </row>
  </sheetData>
  <mergeCells count="12">
    <mergeCell ref="A6:D6"/>
    <mergeCell ref="N6:Q6"/>
    <mergeCell ref="U6:X6"/>
    <mergeCell ref="G134:J134"/>
    <mergeCell ref="G102:J102"/>
    <mergeCell ref="G118:J118"/>
    <mergeCell ref="G70:J70"/>
    <mergeCell ref="G86:J86"/>
    <mergeCell ref="G6:J6"/>
    <mergeCell ref="G22:J22"/>
    <mergeCell ref="G38:J38"/>
    <mergeCell ref="G54:J54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385B-A33D-834D-8901-A0A1ED8CC00C}">
  <dimension ref="A1:AD190"/>
  <sheetViews>
    <sheetView topLeftCell="H46" zoomScale="50" workbookViewId="0">
      <selection activeCell="N102" sqref="N102:Q103"/>
    </sheetView>
  </sheetViews>
  <sheetFormatPr baseColWidth="10" defaultRowHeight="16" x14ac:dyDescent="0.2"/>
  <cols>
    <col min="2" max="4" width="20.6640625" bestFit="1" customWidth="1"/>
    <col min="8" max="9" width="25.5" bestFit="1" customWidth="1"/>
    <col min="10" max="10" width="25" bestFit="1" customWidth="1"/>
    <col min="14" max="14" width="24.5" customWidth="1"/>
    <col min="15" max="15" width="17.1640625" customWidth="1"/>
    <col min="16" max="17" width="17" customWidth="1"/>
    <col min="18" max="18" width="17.1640625" bestFit="1" customWidth="1"/>
    <col min="21" max="21" width="26.5" customWidth="1"/>
    <col min="22" max="22" width="15.83203125" customWidth="1"/>
    <col min="23" max="24" width="18.33203125" customWidth="1"/>
    <col min="28" max="28" width="14.33203125" customWidth="1"/>
    <col min="29" max="29" width="16.6640625" customWidth="1"/>
    <col min="30" max="30" width="17.33203125" customWidth="1"/>
  </cols>
  <sheetData>
    <row r="1" spans="1:30" x14ac:dyDescent="0.2">
      <c r="A1" t="s">
        <v>16</v>
      </c>
    </row>
    <row r="2" spans="1:30" x14ac:dyDescent="0.2">
      <c r="A2" t="s">
        <v>17</v>
      </c>
    </row>
    <row r="4" spans="1:30" x14ac:dyDescent="0.2">
      <c r="E4" s="4"/>
      <c r="F4" s="4"/>
      <c r="G4" s="4"/>
      <c r="H4" s="4"/>
      <c r="I4" s="4"/>
      <c r="J4" s="4"/>
      <c r="K4" s="4"/>
      <c r="L4" s="4"/>
      <c r="M4" s="4"/>
    </row>
    <row r="5" spans="1:30" x14ac:dyDescent="0.2">
      <c r="A5" s="46" t="s">
        <v>461</v>
      </c>
      <c r="B5" s="46"/>
      <c r="C5" s="46"/>
      <c r="D5" s="46"/>
      <c r="E5" s="4"/>
      <c r="F5" s="4"/>
      <c r="G5" s="46" t="s">
        <v>492</v>
      </c>
      <c r="H5" s="46"/>
      <c r="I5" s="46"/>
      <c r="J5" s="46"/>
      <c r="K5" s="4"/>
      <c r="L5" s="4"/>
      <c r="M5" s="4"/>
      <c r="N5" s="46" t="s">
        <v>461</v>
      </c>
      <c r="O5" s="46"/>
      <c r="P5" s="46"/>
      <c r="Q5" s="46"/>
      <c r="R5" s="4"/>
      <c r="U5" s="46" t="s">
        <v>492</v>
      </c>
      <c r="V5" s="46"/>
      <c r="W5" s="46"/>
      <c r="X5" s="46"/>
    </row>
    <row r="6" spans="1:30" x14ac:dyDescent="0.2">
      <c r="A6" s="1"/>
      <c r="B6" s="1" t="s">
        <v>462</v>
      </c>
      <c r="C6" s="1" t="s">
        <v>463</v>
      </c>
      <c r="D6" s="1" t="s">
        <v>464</v>
      </c>
      <c r="E6" s="4"/>
      <c r="F6" s="4"/>
      <c r="G6" s="1"/>
      <c r="H6" s="1" t="s">
        <v>493</v>
      </c>
      <c r="I6" s="1" t="s">
        <v>494</v>
      </c>
      <c r="J6" s="1" t="s">
        <v>495</v>
      </c>
      <c r="K6" s="3"/>
      <c r="L6" s="5"/>
      <c r="M6" s="4"/>
      <c r="N6" s="4"/>
      <c r="O6" s="4"/>
      <c r="P6" s="4"/>
      <c r="Q6" s="4"/>
      <c r="R6" s="4"/>
    </row>
    <row r="7" spans="1:30" x14ac:dyDescent="0.2">
      <c r="A7" s="1" t="s">
        <v>24</v>
      </c>
      <c r="B7" s="21">
        <v>1375059.54</v>
      </c>
      <c r="C7" s="21">
        <v>1695871.91</v>
      </c>
      <c r="D7" s="21">
        <v>3698122.78</v>
      </c>
      <c r="E7" s="4"/>
      <c r="F7" s="5"/>
      <c r="G7" s="1" t="s">
        <v>24</v>
      </c>
      <c r="H7" s="21">
        <v>376600.68</v>
      </c>
      <c r="I7" s="21">
        <v>384685.65</v>
      </c>
      <c r="J7" s="21">
        <v>460529.21</v>
      </c>
      <c r="K7" s="4"/>
      <c r="L7" s="5"/>
      <c r="M7" s="3"/>
      <c r="N7" s="3"/>
      <c r="O7" s="27">
        <v>2018</v>
      </c>
      <c r="P7" s="27">
        <v>2019</v>
      </c>
      <c r="Q7" s="27">
        <v>2020</v>
      </c>
      <c r="R7" s="3"/>
      <c r="V7" s="27">
        <v>2018</v>
      </c>
      <c r="W7" s="27">
        <v>2019</v>
      </c>
      <c r="X7" s="27">
        <v>2020</v>
      </c>
    </row>
    <row r="8" spans="1:30" x14ac:dyDescent="0.2">
      <c r="A8" s="1" t="s">
        <v>25</v>
      </c>
      <c r="B8" s="21">
        <v>1450532.36</v>
      </c>
      <c r="C8" s="21">
        <v>2704098.61</v>
      </c>
      <c r="D8" s="21">
        <v>12829712.210000001</v>
      </c>
      <c r="E8" s="4"/>
      <c r="F8" s="5"/>
      <c r="G8" s="1" t="s">
        <v>25</v>
      </c>
      <c r="H8" s="21">
        <v>379850.93</v>
      </c>
      <c r="I8" s="21">
        <v>340475.54</v>
      </c>
      <c r="J8" s="21">
        <v>511429.23</v>
      </c>
      <c r="K8" s="3"/>
      <c r="L8" s="5"/>
      <c r="M8" s="4"/>
      <c r="N8" s="1" t="s">
        <v>696</v>
      </c>
      <c r="O8" s="2">
        <v>46902080.75</v>
      </c>
      <c r="P8" s="2">
        <v>57846710.649999999</v>
      </c>
      <c r="Q8" s="2">
        <v>115427145.19</v>
      </c>
      <c r="R8" s="4"/>
      <c r="U8" s="1" t="s">
        <v>706</v>
      </c>
      <c r="V8" s="2">
        <v>4744336.24</v>
      </c>
      <c r="W8" s="2">
        <v>4652226.3599999994</v>
      </c>
      <c r="X8" s="2">
        <v>4048963.83</v>
      </c>
    </row>
    <row r="9" spans="1:30" x14ac:dyDescent="0.2">
      <c r="A9" s="1" t="s">
        <v>26</v>
      </c>
      <c r="B9" s="21">
        <v>2837671</v>
      </c>
      <c r="C9" s="21">
        <v>5163373.84</v>
      </c>
      <c r="D9" s="21">
        <v>11049491.33</v>
      </c>
      <c r="E9" s="4"/>
      <c r="F9" s="5"/>
      <c r="G9" s="1" t="s">
        <v>26</v>
      </c>
      <c r="H9" s="21">
        <v>397710.68</v>
      </c>
      <c r="I9" s="21">
        <v>407593.65</v>
      </c>
      <c r="J9" s="21">
        <v>383064.56</v>
      </c>
      <c r="K9" s="4"/>
      <c r="L9" s="5"/>
      <c r="M9" s="3"/>
      <c r="N9" s="1" t="s">
        <v>697</v>
      </c>
      <c r="O9" s="2">
        <v>52038334.939999998</v>
      </c>
      <c r="P9" s="2">
        <v>64974221.159999996</v>
      </c>
      <c r="Q9" s="2">
        <v>88709924.329999998</v>
      </c>
      <c r="R9" s="3"/>
      <c r="U9" s="1" t="s">
        <v>707</v>
      </c>
      <c r="V9" s="2">
        <v>335096.21999999997</v>
      </c>
      <c r="W9" s="2">
        <v>479411.75999999995</v>
      </c>
      <c r="X9" s="2">
        <v>759301.74</v>
      </c>
    </row>
    <row r="10" spans="1:30" x14ac:dyDescent="0.2">
      <c r="A10" s="1" t="s">
        <v>27</v>
      </c>
      <c r="B10" s="21">
        <v>7083879.5800000001</v>
      </c>
      <c r="C10" s="21">
        <v>7355241.5</v>
      </c>
      <c r="D10" s="21">
        <v>15483784.210000001</v>
      </c>
      <c r="E10" s="4"/>
      <c r="F10" s="5"/>
      <c r="G10" s="1" t="s">
        <v>27</v>
      </c>
      <c r="H10" s="21">
        <v>336801.04</v>
      </c>
      <c r="I10" s="21">
        <v>336870.67</v>
      </c>
      <c r="J10" s="21">
        <v>317031.11</v>
      </c>
      <c r="K10" s="3"/>
      <c r="L10" s="5"/>
      <c r="M10" s="4"/>
      <c r="N10" s="1" t="s">
        <v>698</v>
      </c>
      <c r="O10" s="2">
        <v>4315563.2299999995</v>
      </c>
      <c r="P10" s="2">
        <v>6278084.1500000004</v>
      </c>
      <c r="Q10" s="2">
        <v>11725584.35</v>
      </c>
      <c r="R10" s="4"/>
      <c r="U10" s="1" t="s">
        <v>708</v>
      </c>
      <c r="V10" s="2">
        <v>6019877.2800000003</v>
      </c>
      <c r="W10" s="2">
        <v>6441015.3300000001</v>
      </c>
      <c r="X10" s="2">
        <v>6746734.6600000001</v>
      </c>
    </row>
    <row r="11" spans="1:30" x14ac:dyDescent="0.2">
      <c r="A11" s="1" t="s">
        <v>28</v>
      </c>
      <c r="B11" s="21">
        <v>7131797.8700000001</v>
      </c>
      <c r="C11" s="21">
        <v>6712098.9000000004</v>
      </c>
      <c r="D11" s="21">
        <v>18846636.16</v>
      </c>
      <c r="E11" s="4"/>
      <c r="F11" s="5"/>
      <c r="G11" s="1" t="s">
        <v>28</v>
      </c>
      <c r="H11" s="21">
        <v>363039.63</v>
      </c>
      <c r="I11" s="21">
        <v>340214.05</v>
      </c>
      <c r="J11" s="21">
        <v>389107.38</v>
      </c>
      <c r="K11" s="4"/>
      <c r="L11" s="5"/>
      <c r="M11" s="3"/>
      <c r="N11" s="1" t="s">
        <v>699</v>
      </c>
      <c r="O11" s="2">
        <v>4226592.7200000007</v>
      </c>
      <c r="P11" s="2">
        <v>5850263.2300000004</v>
      </c>
      <c r="Q11" s="2">
        <v>9824960.5200000014</v>
      </c>
      <c r="R11" s="3"/>
      <c r="U11" s="1" t="s">
        <v>709</v>
      </c>
      <c r="V11" s="2">
        <v>70564257.210000008</v>
      </c>
      <c r="W11" s="2">
        <v>81077791.390000015</v>
      </c>
      <c r="X11" s="2">
        <v>85575273.679999992</v>
      </c>
      <c r="AA11" s="36" t="s">
        <v>781</v>
      </c>
      <c r="AB11" s="36">
        <v>2018</v>
      </c>
      <c r="AC11" s="36">
        <v>2019</v>
      </c>
      <c r="AD11" s="36">
        <v>2020</v>
      </c>
    </row>
    <row r="12" spans="1:30" x14ac:dyDescent="0.2">
      <c r="A12" s="1" t="s">
        <v>29</v>
      </c>
      <c r="B12" s="21">
        <v>5693284.9299999997</v>
      </c>
      <c r="C12" s="21">
        <v>7444881.2400000002</v>
      </c>
      <c r="D12" s="21">
        <v>15956774.310000001</v>
      </c>
      <c r="E12" s="4"/>
      <c r="F12" s="5"/>
      <c r="G12" s="1" t="s">
        <v>29</v>
      </c>
      <c r="H12" s="21">
        <v>360419.53</v>
      </c>
      <c r="I12" s="21">
        <v>395099.72</v>
      </c>
      <c r="J12" s="21">
        <v>462500.22</v>
      </c>
      <c r="K12" s="3"/>
      <c r="L12" s="5"/>
      <c r="M12" s="4"/>
      <c r="N12" s="1" t="s">
        <v>700</v>
      </c>
      <c r="O12" s="2">
        <v>2522959.52</v>
      </c>
      <c r="P12" s="2">
        <v>3244559.9899999998</v>
      </c>
      <c r="Q12" s="2">
        <v>4132378.73</v>
      </c>
      <c r="R12" s="4"/>
      <c r="U12" s="1" t="s">
        <v>710</v>
      </c>
      <c r="V12" s="2">
        <v>78555832.789999992</v>
      </c>
      <c r="W12" s="2">
        <v>95551125.460000008</v>
      </c>
      <c r="X12" s="2">
        <v>151151504.53</v>
      </c>
      <c r="AA12" s="36" t="s">
        <v>710</v>
      </c>
      <c r="AB12" s="37">
        <v>78555832.789999992</v>
      </c>
      <c r="AC12" s="37">
        <v>95551125.460000008</v>
      </c>
      <c r="AD12" s="37">
        <v>151151504.53</v>
      </c>
    </row>
    <row r="13" spans="1:30" x14ac:dyDescent="0.2">
      <c r="A13" s="1" t="s">
        <v>30</v>
      </c>
      <c r="B13" s="21">
        <v>5455609.6299999999</v>
      </c>
      <c r="C13" s="21">
        <v>7320000.0199999996</v>
      </c>
      <c r="D13" s="21">
        <v>15188256.449999999</v>
      </c>
      <c r="E13" s="4"/>
      <c r="F13" s="5"/>
      <c r="G13" s="1" t="s">
        <v>30</v>
      </c>
      <c r="H13" s="21">
        <v>318955.09000000003</v>
      </c>
      <c r="I13" s="21">
        <v>344736.02</v>
      </c>
      <c r="J13" s="21">
        <v>482679.49</v>
      </c>
      <c r="K13" s="4"/>
      <c r="L13" s="5"/>
      <c r="M13" s="3"/>
      <c r="N13" s="1" t="s">
        <v>701</v>
      </c>
      <c r="O13" s="2">
        <v>663448.43000000005</v>
      </c>
      <c r="P13" s="2">
        <v>965386.98</v>
      </c>
      <c r="Q13" s="2">
        <v>1419385.8699999999</v>
      </c>
      <c r="R13" s="3"/>
      <c r="U13" s="1" t="s">
        <v>711</v>
      </c>
      <c r="V13" s="2">
        <v>40397176</v>
      </c>
      <c r="W13" s="2">
        <v>43898355.349999994</v>
      </c>
      <c r="X13" s="2">
        <v>73909042.649999991</v>
      </c>
      <c r="AA13" s="36" t="s">
        <v>709</v>
      </c>
      <c r="AB13" s="37">
        <v>70564257.210000008</v>
      </c>
      <c r="AC13" s="37">
        <v>81077791.390000015</v>
      </c>
      <c r="AD13" s="37">
        <v>85575273.679999992</v>
      </c>
    </row>
    <row r="14" spans="1:30" x14ac:dyDescent="0.2">
      <c r="A14" s="1" t="s">
        <v>31</v>
      </c>
      <c r="B14" s="21">
        <v>4866594.2300000004</v>
      </c>
      <c r="C14" s="21">
        <v>6240325.9400000004</v>
      </c>
      <c r="D14" s="21">
        <v>13536739.949999999</v>
      </c>
      <c r="E14" s="4"/>
      <c r="F14" s="5"/>
      <c r="G14" s="1" t="s">
        <v>31</v>
      </c>
      <c r="H14" s="21">
        <v>347850.61</v>
      </c>
      <c r="I14" s="21">
        <v>359735.42</v>
      </c>
      <c r="J14" s="21">
        <v>520344.21</v>
      </c>
      <c r="K14" s="3"/>
      <c r="L14" s="5"/>
      <c r="M14" s="4"/>
      <c r="N14" s="1" t="s">
        <v>702</v>
      </c>
      <c r="O14" s="2">
        <v>7357573.9099999992</v>
      </c>
      <c r="P14" s="2">
        <v>8804253.870000001</v>
      </c>
      <c r="Q14" s="2">
        <v>13219597.639999999</v>
      </c>
      <c r="R14" s="4"/>
      <c r="U14" s="1" t="s">
        <v>712</v>
      </c>
      <c r="V14" s="2">
        <v>721607.88</v>
      </c>
      <c r="W14" s="2">
        <v>1023434.4700000001</v>
      </c>
      <c r="X14" s="2">
        <v>1017880.5699999998</v>
      </c>
    </row>
    <row r="15" spans="1:30" x14ac:dyDescent="0.2">
      <c r="A15" s="1" t="s">
        <v>32</v>
      </c>
      <c r="B15" s="21">
        <v>3836596.44</v>
      </c>
      <c r="C15" s="21">
        <v>4404747.1100000003</v>
      </c>
      <c r="D15" s="21">
        <v>8837627.7899999991</v>
      </c>
      <c r="E15" s="4"/>
      <c r="F15" s="5"/>
      <c r="G15" s="1" t="s">
        <v>32</v>
      </c>
      <c r="H15" s="21">
        <v>380403.34</v>
      </c>
      <c r="I15" s="21">
        <v>414611</v>
      </c>
      <c r="J15" s="21">
        <v>522278.42</v>
      </c>
      <c r="K15" s="4"/>
      <c r="L15" s="5"/>
      <c r="M15" s="3"/>
      <c r="N15" s="1" t="s">
        <v>703</v>
      </c>
      <c r="O15" s="2">
        <v>1586519.04</v>
      </c>
      <c r="P15" s="2">
        <v>1708240.6999999997</v>
      </c>
      <c r="Q15" s="2">
        <v>2595914.11</v>
      </c>
      <c r="R15" s="3"/>
    </row>
    <row r="16" spans="1:30" x14ac:dyDescent="0.2">
      <c r="A16" s="1" t="s">
        <v>33</v>
      </c>
      <c r="B16" s="21">
        <v>2583095.48</v>
      </c>
      <c r="C16" s="21">
        <v>3197193.77</v>
      </c>
      <c r="D16" s="2"/>
      <c r="E16" s="4"/>
      <c r="F16" s="5"/>
      <c r="G16" s="1" t="s">
        <v>33</v>
      </c>
      <c r="H16" s="21">
        <v>363272.4</v>
      </c>
      <c r="I16" s="21">
        <v>361102.19</v>
      </c>
      <c r="J16" s="2"/>
      <c r="K16" s="3"/>
      <c r="L16" s="5"/>
      <c r="M16" s="4"/>
      <c r="N16" s="1" t="s">
        <v>704</v>
      </c>
      <c r="O16" s="2">
        <v>141684952.15000001</v>
      </c>
      <c r="P16" s="2">
        <v>154070246.48000002</v>
      </c>
      <c r="Q16" s="2">
        <v>224026001.02000001</v>
      </c>
      <c r="R16" s="4"/>
    </row>
    <row r="17" spans="1:19" x14ac:dyDescent="0.2">
      <c r="A17" s="1" t="s">
        <v>34</v>
      </c>
      <c r="B17" s="21">
        <v>2282422.88</v>
      </c>
      <c r="C17" s="21">
        <v>2750709.04</v>
      </c>
      <c r="D17" s="2"/>
      <c r="E17" s="4"/>
      <c r="F17" s="5"/>
      <c r="G17" s="1" t="s">
        <v>34</v>
      </c>
      <c r="H17" s="21">
        <v>454625.2</v>
      </c>
      <c r="I17" s="21">
        <v>391906.32</v>
      </c>
      <c r="J17" s="2"/>
      <c r="K17" s="4"/>
      <c r="L17" s="5"/>
      <c r="M17" s="3"/>
      <c r="N17" s="1" t="s">
        <v>705</v>
      </c>
      <c r="O17" s="2">
        <v>1949346.24</v>
      </c>
      <c r="P17" s="2">
        <v>2167702.1599999997</v>
      </c>
      <c r="Q17" s="2">
        <v>2299348.61</v>
      </c>
      <c r="R17" s="3"/>
    </row>
    <row r="18" spans="1:19" x14ac:dyDescent="0.2">
      <c r="A18" s="1" t="s">
        <v>35</v>
      </c>
      <c r="B18" s="21">
        <v>2305536.81</v>
      </c>
      <c r="C18" s="21">
        <v>2858168.77</v>
      </c>
      <c r="D18" s="2"/>
      <c r="E18" s="4"/>
      <c r="F18" s="5"/>
      <c r="G18" s="1" t="s">
        <v>35</v>
      </c>
      <c r="H18" s="21">
        <v>664807.11</v>
      </c>
      <c r="I18" s="21">
        <v>575196.13</v>
      </c>
      <c r="J18" s="2"/>
      <c r="K18" s="3"/>
      <c r="L18" s="5"/>
      <c r="M18" s="4"/>
      <c r="N18" s="4"/>
      <c r="O18" s="4"/>
      <c r="P18" s="4"/>
      <c r="Q18" s="4"/>
      <c r="R18" s="4"/>
    </row>
    <row r="19" spans="1:19" x14ac:dyDescent="0.2">
      <c r="A19" s="1" t="s">
        <v>36</v>
      </c>
      <c r="B19" s="2">
        <f>SUM(B7:B18)</f>
        <v>46902080.75</v>
      </c>
      <c r="C19" s="2">
        <f t="shared" ref="C19:D19" si="0">SUM(C7:C18)</f>
        <v>57846710.649999999</v>
      </c>
      <c r="D19" s="2">
        <f t="shared" si="0"/>
        <v>115427145.19</v>
      </c>
      <c r="E19" s="4"/>
      <c r="F19" s="5"/>
      <c r="G19" s="1" t="s">
        <v>36</v>
      </c>
      <c r="H19" s="2">
        <f>SUM(H7:H18)</f>
        <v>4744336.24</v>
      </c>
      <c r="I19" s="2">
        <f t="shared" ref="I19" si="1">SUM(I7:I18)</f>
        <v>4652226.3599999994</v>
      </c>
      <c r="J19" s="2">
        <f t="shared" ref="J19" si="2">SUM(J7:J18)</f>
        <v>4048963.83</v>
      </c>
      <c r="K19" s="4"/>
      <c r="L19" s="5"/>
      <c r="M19" s="3"/>
      <c r="N19" s="3"/>
      <c r="O19" s="3"/>
      <c r="P19" s="3"/>
      <c r="Q19" s="3"/>
      <c r="R19" s="3"/>
    </row>
    <row r="20" spans="1:19" x14ac:dyDescent="0.2">
      <c r="E20" s="4"/>
      <c r="F20" s="5"/>
      <c r="G20" s="5"/>
      <c r="H20" s="5"/>
      <c r="I20" s="3"/>
      <c r="J20" s="3"/>
      <c r="K20" s="3"/>
      <c r="L20" s="5"/>
      <c r="M20" s="4"/>
      <c r="N20" s="4"/>
      <c r="O20" s="4"/>
      <c r="P20" s="4"/>
      <c r="Q20" s="4"/>
      <c r="R20" s="21">
        <f>SUM(V8:X14)</f>
        <v>757670245.4000001</v>
      </c>
    </row>
    <row r="21" spans="1:19" x14ac:dyDescent="0.2">
      <c r="A21" s="46" t="s">
        <v>461</v>
      </c>
      <c r="B21" s="46"/>
      <c r="C21" s="46"/>
      <c r="D21" s="46"/>
      <c r="E21" s="4"/>
      <c r="F21" s="5"/>
      <c r="G21" s="5"/>
      <c r="H21" s="5"/>
      <c r="I21" s="4"/>
      <c r="J21" s="4"/>
      <c r="K21" s="4"/>
      <c r="L21" s="5"/>
      <c r="M21" s="5"/>
      <c r="N21" s="4"/>
      <c r="O21" s="4"/>
      <c r="P21" s="4"/>
      <c r="Q21" s="4"/>
      <c r="R21" s="4"/>
      <c r="S21" s="4"/>
    </row>
    <row r="22" spans="1:19" x14ac:dyDescent="0.2">
      <c r="A22" s="1"/>
      <c r="B22" s="1" t="s">
        <v>465</v>
      </c>
      <c r="C22" s="1" t="s">
        <v>466</v>
      </c>
      <c r="D22" s="1" t="s">
        <v>467</v>
      </c>
      <c r="E22" s="4"/>
      <c r="F22" s="5"/>
      <c r="G22" s="1"/>
      <c r="H22" s="1" t="s">
        <v>496</v>
      </c>
      <c r="I22" s="1" t="s">
        <v>497</v>
      </c>
      <c r="J22" s="1" t="s">
        <v>498</v>
      </c>
      <c r="K22" s="3"/>
      <c r="L22" s="5"/>
      <c r="M22" s="5"/>
      <c r="N22" s="3"/>
      <c r="O22" s="3"/>
      <c r="P22" s="3"/>
      <c r="Q22" s="3"/>
      <c r="R22" s="3"/>
      <c r="S22" s="3"/>
    </row>
    <row r="23" spans="1:19" x14ac:dyDescent="0.2">
      <c r="A23" s="1" t="s">
        <v>24</v>
      </c>
      <c r="B23" s="21">
        <v>2283073.83</v>
      </c>
      <c r="C23" s="21">
        <v>2539151.04</v>
      </c>
      <c r="D23" s="21">
        <v>3487997.5</v>
      </c>
      <c r="E23" s="4"/>
      <c r="F23" s="5"/>
      <c r="G23" s="1" t="s">
        <v>24</v>
      </c>
      <c r="H23" s="21">
        <v>23525.64</v>
      </c>
      <c r="I23" s="21">
        <v>30812.91</v>
      </c>
      <c r="J23" s="21">
        <v>52035.34</v>
      </c>
      <c r="K23" s="4"/>
      <c r="L23" s="5"/>
      <c r="M23" s="5"/>
      <c r="N23" s="4"/>
      <c r="O23" s="4"/>
      <c r="P23" s="4"/>
      <c r="Q23" s="4"/>
      <c r="R23" s="4"/>
      <c r="S23" s="4"/>
    </row>
    <row r="24" spans="1:19" x14ac:dyDescent="0.2">
      <c r="A24" s="1" t="s">
        <v>25</v>
      </c>
      <c r="B24" s="21">
        <v>2280952.42</v>
      </c>
      <c r="C24" s="21">
        <v>4105216.1</v>
      </c>
      <c r="D24" s="21">
        <v>4258252.12</v>
      </c>
      <c r="E24" s="4"/>
      <c r="F24" s="5"/>
      <c r="G24" s="1" t="s">
        <v>25</v>
      </c>
      <c r="H24" s="21">
        <v>16892.11</v>
      </c>
      <c r="I24" s="21">
        <v>33789.58</v>
      </c>
      <c r="J24" s="21">
        <v>69374.31</v>
      </c>
      <c r="K24" s="3"/>
      <c r="L24" s="5"/>
      <c r="M24" s="5"/>
      <c r="N24" s="3"/>
      <c r="O24" s="3"/>
      <c r="P24" s="3"/>
      <c r="Q24" s="3"/>
      <c r="R24" s="3"/>
      <c r="S24" s="3"/>
    </row>
    <row r="25" spans="1:19" x14ac:dyDescent="0.2">
      <c r="A25" s="1" t="s">
        <v>26</v>
      </c>
      <c r="B25" s="21">
        <v>4025900.31</v>
      </c>
      <c r="C25" s="21">
        <v>6336001.0199999996</v>
      </c>
      <c r="D25" s="21">
        <v>7056088.9500000002</v>
      </c>
      <c r="E25" s="4"/>
      <c r="F25" s="5"/>
      <c r="G25" s="1" t="s">
        <v>26</v>
      </c>
      <c r="H25" s="21">
        <v>26392.92</v>
      </c>
      <c r="I25" s="21">
        <v>40473.5</v>
      </c>
      <c r="J25" s="21">
        <v>45125.440000000002</v>
      </c>
      <c r="K25" s="4"/>
      <c r="L25" s="5"/>
      <c r="M25" s="5"/>
      <c r="N25" s="4"/>
      <c r="O25" s="4"/>
      <c r="P25" s="4"/>
      <c r="Q25" s="4"/>
      <c r="R25" s="4"/>
      <c r="S25" s="4"/>
    </row>
    <row r="26" spans="1:19" x14ac:dyDescent="0.2">
      <c r="A26" s="1" t="s">
        <v>27</v>
      </c>
      <c r="B26" s="21">
        <v>6483094.8200000003</v>
      </c>
      <c r="C26" s="21">
        <v>7460805.8700000001</v>
      </c>
      <c r="D26" s="21">
        <v>10136803.060000001</v>
      </c>
      <c r="E26" s="4"/>
      <c r="F26" s="5"/>
      <c r="G26" s="1" t="s">
        <v>27</v>
      </c>
      <c r="H26" s="21">
        <v>26461.34</v>
      </c>
      <c r="I26" s="21">
        <v>45669.93</v>
      </c>
      <c r="J26" s="21">
        <v>69902.820000000007</v>
      </c>
      <c r="K26" s="4"/>
      <c r="L26" s="5"/>
      <c r="M26" s="5"/>
      <c r="N26" s="3"/>
      <c r="O26" s="3"/>
      <c r="P26" s="3"/>
      <c r="Q26" s="3"/>
      <c r="R26" s="3"/>
      <c r="S26" s="3"/>
    </row>
    <row r="27" spans="1:19" x14ac:dyDescent="0.2">
      <c r="A27" s="1" t="s">
        <v>28</v>
      </c>
      <c r="B27" s="21">
        <v>6902249.7400000002</v>
      </c>
      <c r="C27" s="21">
        <v>7020097.2300000004</v>
      </c>
      <c r="D27" s="21">
        <v>14776671.85</v>
      </c>
      <c r="E27" s="4"/>
      <c r="F27" s="5"/>
      <c r="G27" s="1" t="s">
        <v>28</v>
      </c>
      <c r="H27" s="21">
        <v>21171.11</v>
      </c>
      <c r="I27" s="21">
        <v>42820.959999999999</v>
      </c>
      <c r="J27" s="21">
        <v>82862.899999999994</v>
      </c>
      <c r="K27" s="4"/>
      <c r="L27" s="5"/>
      <c r="M27" s="5"/>
      <c r="N27" s="4"/>
      <c r="O27" s="5"/>
      <c r="P27" s="4"/>
      <c r="Q27" s="4"/>
      <c r="R27" s="4"/>
      <c r="S27" s="4"/>
    </row>
    <row r="28" spans="1:19" x14ac:dyDescent="0.2">
      <c r="A28" s="1" t="s">
        <v>29</v>
      </c>
      <c r="B28" s="21">
        <v>5927828.7400000002</v>
      </c>
      <c r="C28" s="21">
        <v>7693245.4299999997</v>
      </c>
      <c r="D28" s="21">
        <v>14228497.82</v>
      </c>
      <c r="E28" s="4"/>
      <c r="F28" s="5"/>
      <c r="G28" s="1" t="s">
        <v>29</v>
      </c>
      <c r="H28" s="21">
        <v>26285</v>
      </c>
      <c r="I28" s="21">
        <v>24795.87</v>
      </c>
      <c r="J28" s="21">
        <v>70047.360000000001</v>
      </c>
      <c r="K28" s="4"/>
      <c r="L28" s="5"/>
      <c r="M28" s="5"/>
      <c r="N28" s="3"/>
      <c r="O28" s="6"/>
      <c r="P28" s="3"/>
      <c r="Q28" s="3"/>
      <c r="R28" s="3"/>
      <c r="S28" s="3"/>
    </row>
    <row r="29" spans="1:19" x14ac:dyDescent="0.2">
      <c r="A29" s="1" t="s">
        <v>30</v>
      </c>
      <c r="B29" s="21">
        <v>6073828.0499999998</v>
      </c>
      <c r="C29" s="21">
        <v>7988518.2199999997</v>
      </c>
      <c r="D29" s="21">
        <v>13667435.109999999</v>
      </c>
      <c r="E29" s="4"/>
      <c r="F29" s="5"/>
      <c r="G29" s="1" t="s">
        <v>30</v>
      </c>
      <c r="H29" s="21">
        <v>36812.870000000003</v>
      </c>
      <c r="I29" s="21">
        <v>33630.15</v>
      </c>
      <c r="J29" s="21">
        <v>108179.27</v>
      </c>
      <c r="K29" s="4"/>
      <c r="L29" s="5"/>
      <c r="M29" s="5"/>
      <c r="N29" s="4"/>
      <c r="O29" s="4"/>
      <c r="P29" s="4"/>
      <c r="Q29" s="4"/>
      <c r="R29" s="4"/>
      <c r="S29" s="4"/>
    </row>
    <row r="30" spans="1:19" x14ac:dyDescent="0.2">
      <c r="A30" s="1" t="s">
        <v>31</v>
      </c>
      <c r="B30" s="21">
        <v>5508928.9299999997</v>
      </c>
      <c r="C30" s="21">
        <v>7084649.5499999998</v>
      </c>
      <c r="D30" s="21">
        <v>12171979.68</v>
      </c>
      <c r="E30" s="4"/>
      <c r="F30" s="5"/>
      <c r="G30" s="1" t="s">
        <v>31</v>
      </c>
      <c r="H30" s="21">
        <v>26725.91</v>
      </c>
      <c r="I30" s="21">
        <v>41537.71</v>
      </c>
      <c r="J30" s="21">
        <v>98457.02</v>
      </c>
      <c r="K30" s="4"/>
      <c r="L30" s="5"/>
      <c r="M30" s="5"/>
      <c r="N30" s="3"/>
      <c r="O30" s="3"/>
      <c r="P30" s="3"/>
      <c r="Q30" s="3"/>
      <c r="R30" s="3"/>
      <c r="S30" s="3"/>
    </row>
    <row r="31" spans="1:19" x14ac:dyDescent="0.2">
      <c r="A31" s="1" t="s">
        <v>32</v>
      </c>
      <c r="B31" s="21">
        <v>4609775.54</v>
      </c>
      <c r="C31" s="21">
        <v>5254865.93</v>
      </c>
      <c r="D31" s="21">
        <v>8926198.2400000002</v>
      </c>
      <c r="E31" s="4"/>
      <c r="F31" s="5"/>
      <c r="G31" s="1" t="s">
        <v>32</v>
      </c>
      <c r="H31" s="21">
        <v>32251.82</v>
      </c>
      <c r="I31" s="21">
        <v>48291.040000000001</v>
      </c>
      <c r="J31" s="21">
        <v>163317.28</v>
      </c>
      <c r="K31" s="4"/>
      <c r="L31" s="5"/>
      <c r="M31" s="5"/>
      <c r="N31" s="4"/>
      <c r="O31" s="4"/>
      <c r="P31" s="4"/>
      <c r="Q31" s="4"/>
      <c r="R31" s="4"/>
      <c r="S31" s="4"/>
    </row>
    <row r="32" spans="1:19" x14ac:dyDescent="0.2">
      <c r="A32" s="1" t="s">
        <v>33</v>
      </c>
      <c r="B32" s="21">
        <v>3335427.85</v>
      </c>
      <c r="C32" s="21">
        <v>3900878.68</v>
      </c>
      <c r="D32" s="2"/>
      <c r="E32" s="4"/>
      <c r="F32" s="5"/>
      <c r="G32" s="1" t="s">
        <v>33</v>
      </c>
      <c r="H32" s="21">
        <v>31554.98</v>
      </c>
      <c r="I32" s="21">
        <v>34812.01</v>
      </c>
      <c r="J32" s="2"/>
      <c r="K32" s="4"/>
      <c r="L32" s="5"/>
      <c r="M32" s="5"/>
      <c r="N32" s="3"/>
      <c r="O32" s="3"/>
      <c r="P32" s="3"/>
      <c r="Q32" s="3"/>
      <c r="R32" s="3"/>
      <c r="S32" s="3"/>
    </row>
    <row r="33" spans="1:19" x14ac:dyDescent="0.2">
      <c r="A33" s="1" t="s">
        <v>34</v>
      </c>
      <c r="B33" s="21">
        <v>2507398.4900000002</v>
      </c>
      <c r="C33" s="21">
        <v>3028336.84</v>
      </c>
      <c r="D33" s="2"/>
      <c r="E33" s="4"/>
      <c r="F33" s="5"/>
      <c r="G33" s="1" t="s">
        <v>34</v>
      </c>
      <c r="H33" s="21">
        <v>34023.68</v>
      </c>
      <c r="I33" s="21">
        <v>48119.81</v>
      </c>
      <c r="J33" s="2"/>
      <c r="K33" s="4"/>
      <c r="L33" s="5"/>
      <c r="M33" s="5"/>
      <c r="N33" s="4"/>
      <c r="O33" s="4"/>
      <c r="P33" s="4"/>
      <c r="Q33" s="4"/>
      <c r="R33" s="4"/>
      <c r="S33" s="4"/>
    </row>
    <row r="34" spans="1:19" x14ac:dyDescent="0.2">
      <c r="A34" s="1" t="s">
        <v>35</v>
      </c>
      <c r="B34" s="21">
        <v>2099876.2200000002</v>
      </c>
      <c r="C34" s="21">
        <v>2562455.25</v>
      </c>
      <c r="D34" s="2"/>
      <c r="E34" s="4"/>
      <c r="F34" s="5"/>
      <c r="G34" s="1" t="s">
        <v>35</v>
      </c>
      <c r="H34" s="21">
        <v>32998.839999999997</v>
      </c>
      <c r="I34" s="21">
        <v>54658.29</v>
      </c>
      <c r="J34" s="2"/>
      <c r="K34" s="4"/>
      <c r="L34" s="5"/>
      <c r="M34" s="5"/>
      <c r="N34" s="3"/>
      <c r="O34" s="3"/>
      <c r="P34" s="3"/>
      <c r="Q34" s="3"/>
      <c r="R34" s="3"/>
      <c r="S34" s="3"/>
    </row>
    <row r="35" spans="1:19" x14ac:dyDescent="0.2">
      <c r="A35" s="1" t="s">
        <v>36</v>
      </c>
      <c r="B35" s="2">
        <f>SUM(B23:B34)</f>
        <v>52038334.939999998</v>
      </c>
      <c r="C35" s="2">
        <f t="shared" ref="C35" si="3">SUM(C23:C34)</f>
        <v>64974221.159999996</v>
      </c>
      <c r="D35" s="2">
        <f t="shared" ref="D35" si="4">SUM(D23:D34)</f>
        <v>88709924.329999998</v>
      </c>
      <c r="E35" s="4"/>
      <c r="F35" s="5"/>
      <c r="G35" s="1" t="s">
        <v>36</v>
      </c>
      <c r="H35" s="2">
        <f>SUM(H23:H34)</f>
        <v>335096.21999999997</v>
      </c>
      <c r="I35" s="2">
        <f t="shared" ref="I35" si="5">SUM(I23:I34)</f>
        <v>479411.75999999995</v>
      </c>
      <c r="J35" s="2">
        <f t="shared" ref="J35" si="6">SUM(J23:J34)</f>
        <v>759301.74</v>
      </c>
      <c r="K35" s="4"/>
      <c r="L35" s="5"/>
      <c r="M35" s="5"/>
      <c r="N35" s="4"/>
      <c r="O35" s="4"/>
      <c r="P35" s="4"/>
      <c r="Q35" s="4"/>
      <c r="R35" s="4"/>
      <c r="S35" s="4"/>
    </row>
    <row r="36" spans="1:19" x14ac:dyDescent="0.2">
      <c r="E36" s="4"/>
      <c r="F36" s="5"/>
      <c r="G36" s="5"/>
      <c r="H36" s="5"/>
      <c r="I36" s="3"/>
      <c r="J36" s="3"/>
      <c r="K36" s="4"/>
      <c r="L36" s="5"/>
      <c r="M36" s="5"/>
      <c r="N36" s="3"/>
      <c r="O36" s="3"/>
      <c r="P36" s="3"/>
      <c r="Q36" s="3"/>
      <c r="R36" s="3"/>
      <c r="S36" s="3"/>
    </row>
    <row r="37" spans="1:19" x14ac:dyDescent="0.2">
      <c r="A37" s="46" t="s">
        <v>461</v>
      </c>
      <c r="B37" s="46"/>
      <c r="C37" s="46"/>
      <c r="D37" s="46"/>
      <c r="E37" s="4"/>
      <c r="F37" s="5"/>
      <c r="G37" s="5"/>
      <c r="H37" s="5"/>
      <c r="I37" s="4"/>
      <c r="J37" s="4"/>
      <c r="K37" s="4"/>
      <c r="L37" s="5"/>
      <c r="M37" s="5"/>
      <c r="N37" s="4"/>
      <c r="O37" s="4"/>
      <c r="P37" s="4"/>
      <c r="Q37" s="4"/>
      <c r="R37" s="4"/>
      <c r="S37" s="4"/>
    </row>
    <row r="38" spans="1:19" x14ac:dyDescent="0.2">
      <c r="A38" s="1"/>
      <c r="B38" s="1" t="s">
        <v>468</v>
      </c>
      <c r="C38" s="1" t="s">
        <v>469</v>
      </c>
      <c r="D38" s="1" t="s">
        <v>470</v>
      </c>
      <c r="E38" s="4"/>
      <c r="F38" s="5"/>
      <c r="G38" s="1"/>
      <c r="H38" s="1" t="s">
        <v>499</v>
      </c>
      <c r="I38" s="1" t="s">
        <v>500</v>
      </c>
      <c r="J38" s="1" t="s">
        <v>501</v>
      </c>
      <c r="K38" s="3"/>
      <c r="L38" s="5"/>
      <c r="M38" s="5"/>
      <c r="N38" s="4"/>
      <c r="O38" s="4"/>
      <c r="P38" s="4"/>
      <c r="Q38" s="4"/>
      <c r="R38" s="4"/>
      <c r="S38" s="4"/>
    </row>
    <row r="39" spans="1:19" x14ac:dyDescent="0.2">
      <c r="A39" s="1" t="s">
        <v>24</v>
      </c>
      <c r="B39" s="21">
        <v>122173.98</v>
      </c>
      <c r="C39" s="21">
        <v>138660.01</v>
      </c>
      <c r="D39" s="21">
        <v>208938.32</v>
      </c>
      <c r="E39" s="4"/>
      <c r="F39" s="5"/>
      <c r="G39" s="1" t="s">
        <v>24</v>
      </c>
      <c r="H39" s="21">
        <v>571999.28</v>
      </c>
      <c r="I39" s="21">
        <v>589964.19999999995</v>
      </c>
      <c r="J39" s="21">
        <v>729056.99</v>
      </c>
      <c r="K39" s="4"/>
      <c r="L39" s="5"/>
      <c r="M39" s="5"/>
      <c r="N39" s="3"/>
      <c r="O39" s="3"/>
      <c r="P39" s="3"/>
      <c r="Q39" s="3"/>
      <c r="R39" s="3"/>
      <c r="S39" s="3"/>
    </row>
    <row r="40" spans="1:19" x14ac:dyDescent="0.2">
      <c r="A40" s="1" t="s">
        <v>25</v>
      </c>
      <c r="B40" s="21">
        <v>133709.74</v>
      </c>
      <c r="C40" s="21">
        <v>264281.2</v>
      </c>
      <c r="D40" s="21">
        <v>307742.46000000002</v>
      </c>
      <c r="E40" s="4"/>
      <c r="F40" s="5"/>
      <c r="G40" s="1" t="s">
        <v>25</v>
      </c>
      <c r="H40" s="21">
        <v>560002.44999999995</v>
      </c>
      <c r="I40" s="21">
        <v>596237.29</v>
      </c>
      <c r="J40" s="21">
        <v>733159.12</v>
      </c>
      <c r="K40" s="3"/>
      <c r="L40" s="5"/>
      <c r="M40" s="5"/>
      <c r="N40" s="4"/>
      <c r="O40" s="4"/>
      <c r="P40" s="4"/>
      <c r="Q40" s="4"/>
      <c r="R40" s="4"/>
      <c r="S40" s="4"/>
    </row>
    <row r="41" spans="1:19" x14ac:dyDescent="0.2">
      <c r="A41" s="1" t="s">
        <v>26</v>
      </c>
      <c r="B41" s="21">
        <v>304240.24</v>
      </c>
      <c r="C41" s="21">
        <v>564468.06000000006</v>
      </c>
      <c r="D41" s="21">
        <v>658501</v>
      </c>
      <c r="E41" s="4"/>
      <c r="F41" s="5"/>
      <c r="G41" s="1" t="s">
        <v>26</v>
      </c>
      <c r="H41" s="21">
        <v>599545.07999999996</v>
      </c>
      <c r="I41" s="21">
        <v>657901.02</v>
      </c>
      <c r="J41" s="21">
        <v>612155.12</v>
      </c>
      <c r="K41" s="4"/>
      <c r="L41" s="5"/>
      <c r="M41" s="5"/>
      <c r="N41" s="3"/>
      <c r="O41" s="3"/>
      <c r="P41" s="3"/>
      <c r="Q41" s="3"/>
      <c r="R41" s="3"/>
      <c r="S41" s="3"/>
    </row>
    <row r="42" spans="1:19" x14ac:dyDescent="0.2">
      <c r="A42" s="1" t="s">
        <v>27</v>
      </c>
      <c r="B42" s="21">
        <v>622569.07999999996</v>
      </c>
      <c r="C42" s="21">
        <v>829664.7</v>
      </c>
      <c r="D42" s="21">
        <v>1442556.88</v>
      </c>
      <c r="E42" s="4"/>
      <c r="F42" s="5"/>
      <c r="G42" s="1" t="s">
        <v>27</v>
      </c>
      <c r="H42" s="21">
        <v>512725.67</v>
      </c>
      <c r="I42" s="21">
        <v>517262.58</v>
      </c>
      <c r="J42" s="21">
        <v>839629.24</v>
      </c>
      <c r="K42" s="3"/>
      <c r="L42" s="5"/>
      <c r="M42" s="5"/>
      <c r="N42" s="4"/>
      <c r="O42" s="4"/>
      <c r="P42" s="4"/>
      <c r="Q42" s="4"/>
      <c r="R42" s="4"/>
      <c r="S42" s="4"/>
    </row>
    <row r="43" spans="1:19" x14ac:dyDescent="0.2">
      <c r="A43" s="1" t="s">
        <v>28</v>
      </c>
      <c r="B43" s="21">
        <v>691402.57</v>
      </c>
      <c r="C43" s="21">
        <v>817818.86</v>
      </c>
      <c r="D43" s="21">
        <v>2414003.09</v>
      </c>
      <c r="E43" s="4"/>
      <c r="F43" s="5"/>
      <c r="G43" s="1" t="s">
        <v>28</v>
      </c>
      <c r="H43" s="21">
        <v>456495.62</v>
      </c>
      <c r="I43" s="21">
        <v>505207.55</v>
      </c>
      <c r="J43" s="21">
        <v>877244.39</v>
      </c>
      <c r="K43" s="4"/>
      <c r="L43" s="5"/>
      <c r="M43" s="5"/>
      <c r="N43" s="3"/>
      <c r="O43" s="3"/>
      <c r="P43" s="3"/>
      <c r="Q43" s="3"/>
      <c r="R43" s="3"/>
      <c r="S43" s="3"/>
    </row>
    <row r="44" spans="1:19" x14ac:dyDescent="0.2">
      <c r="A44" s="1" t="s">
        <v>29</v>
      </c>
      <c r="B44" s="21">
        <v>494404.45</v>
      </c>
      <c r="C44" s="21">
        <v>787856.33</v>
      </c>
      <c r="D44" s="21">
        <v>2084326.01</v>
      </c>
      <c r="E44" s="4"/>
      <c r="F44" s="5"/>
      <c r="G44" s="1" t="s">
        <v>29</v>
      </c>
      <c r="H44" s="21">
        <v>425995.31</v>
      </c>
      <c r="I44" s="21">
        <v>472234.04</v>
      </c>
      <c r="J44" s="21">
        <v>781171.01</v>
      </c>
      <c r="K44" s="3"/>
      <c r="L44" s="5"/>
      <c r="M44" s="5"/>
      <c r="N44" s="4"/>
      <c r="O44" s="4"/>
      <c r="P44" s="4"/>
      <c r="Q44" s="4"/>
      <c r="R44" s="4"/>
      <c r="S44" s="4"/>
    </row>
    <row r="45" spans="1:19" x14ac:dyDescent="0.2">
      <c r="A45" s="1" t="s">
        <v>30</v>
      </c>
      <c r="B45" s="21">
        <v>485638</v>
      </c>
      <c r="C45" s="21">
        <v>759363.26</v>
      </c>
      <c r="D45" s="21">
        <v>2018279.24</v>
      </c>
      <c r="E45" s="4"/>
      <c r="F45" s="5"/>
      <c r="G45" s="1" t="s">
        <v>30</v>
      </c>
      <c r="H45" s="21">
        <v>422893.34</v>
      </c>
      <c r="I45" s="21">
        <v>416363.07</v>
      </c>
      <c r="J45" s="21">
        <v>740051.03</v>
      </c>
      <c r="K45" s="4"/>
      <c r="L45" s="5"/>
      <c r="M45" s="5"/>
      <c r="N45" s="3"/>
      <c r="O45" s="3"/>
      <c r="P45" s="3"/>
      <c r="Q45" s="3"/>
      <c r="R45" s="3"/>
      <c r="S45" s="3"/>
    </row>
    <row r="46" spans="1:19" x14ac:dyDescent="0.2">
      <c r="A46" s="1" t="s">
        <v>31</v>
      </c>
      <c r="B46" s="21">
        <v>436396.28</v>
      </c>
      <c r="C46" s="21">
        <v>679614.83</v>
      </c>
      <c r="D46" s="21">
        <v>1556332.59</v>
      </c>
      <c r="F46" s="5"/>
      <c r="G46" s="1" t="s">
        <v>31</v>
      </c>
      <c r="H46" s="21">
        <v>393367.94</v>
      </c>
      <c r="I46" s="21">
        <v>389282.34</v>
      </c>
      <c r="J46" s="21">
        <v>665440.78</v>
      </c>
      <c r="K46" s="3"/>
      <c r="L46" s="5"/>
      <c r="M46" s="5"/>
      <c r="N46" s="4"/>
      <c r="O46" s="4"/>
      <c r="P46" s="4"/>
      <c r="Q46" s="4"/>
      <c r="R46" s="4"/>
      <c r="S46" s="4"/>
    </row>
    <row r="47" spans="1:19" x14ac:dyDescent="0.2">
      <c r="A47" s="1" t="s">
        <v>32</v>
      </c>
      <c r="B47" s="21">
        <v>331560.5</v>
      </c>
      <c r="C47" s="21">
        <v>476386.72</v>
      </c>
      <c r="D47" s="21">
        <v>1034904.76</v>
      </c>
      <c r="F47" s="5"/>
      <c r="G47" s="1" t="s">
        <v>32</v>
      </c>
      <c r="H47" s="21">
        <v>437530.1</v>
      </c>
      <c r="I47" s="21">
        <v>478233.34</v>
      </c>
      <c r="J47" s="21">
        <v>768826.98</v>
      </c>
      <c r="K47" s="4"/>
      <c r="L47" s="5"/>
      <c r="M47" s="5"/>
      <c r="N47" s="3"/>
      <c r="O47" s="3"/>
      <c r="P47" s="3"/>
      <c r="Q47" s="3"/>
      <c r="R47" s="3"/>
      <c r="S47" s="3"/>
    </row>
    <row r="48" spans="1:19" x14ac:dyDescent="0.2">
      <c r="A48" s="1" t="s">
        <v>33</v>
      </c>
      <c r="B48" s="21">
        <v>232356.21</v>
      </c>
      <c r="C48" s="21">
        <v>275783.88</v>
      </c>
      <c r="D48" s="2"/>
      <c r="F48" s="5"/>
      <c r="G48" s="1" t="s">
        <v>33</v>
      </c>
      <c r="H48" s="21">
        <v>466013.32</v>
      </c>
      <c r="I48" s="21">
        <v>509338.92</v>
      </c>
      <c r="J48" s="2"/>
      <c r="K48" s="4"/>
      <c r="L48" s="5"/>
      <c r="M48" s="5"/>
      <c r="N48" s="4"/>
      <c r="O48" s="4"/>
      <c r="P48" s="4"/>
      <c r="Q48" s="4"/>
      <c r="R48" s="4"/>
      <c r="S48" s="4"/>
    </row>
    <row r="49" spans="1:19" x14ac:dyDescent="0.2">
      <c r="A49" s="1" t="s">
        <v>34</v>
      </c>
      <c r="B49" s="21">
        <v>186073.77</v>
      </c>
      <c r="C49" s="21">
        <v>253991.9</v>
      </c>
      <c r="D49" s="2"/>
      <c r="F49" s="5"/>
      <c r="G49" s="1" t="s">
        <v>34</v>
      </c>
      <c r="H49" s="21">
        <v>507946.7</v>
      </c>
      <c r="I49" s="21">
        <v>584764.67000000004</v>
      </c>
      <c r="J49" s="2"/>
      <c r="K49" s="3"/>
      <c r="L49" s="5"/>
      <c r="M49" s="5"/>
      <c r="N49" s="3"/>
      <c r="O49" s="3"/>
      <c r="P49" s="3"/>
      <c r="Q49" s="3"/>
      <c r="R49" s="3"/>
      <c r="S49" s="3"/>
    </row>
    <row r="50" spans="1:19" x14ac:dyDescent="0.2">
      <c r="A50" s="1" t="s">
        <v>35</v>
      </c>
      <c r="B50" s="21">
        <v>275038.40999999997</v>
      </c>
      <c r="C50" s="21">
        <v>430194.4</v>
      </c>
      <c r="D50" s="2"/>
      <c r="F50" s="5"/>
      <c r="G50" s="1" t="s">
        <v>35</v>
      </c>
      <c r="H50" s="21">
        <v>665362.47</v>
      </c>
      <c r="I50" s="21">
        <v>724226.31</v>
      </c>
      <c r="J50" s="2"/>
      <c r="K50" s="4"/>
      <c r="L50" s="5"/>
      <c r="M50" s="5"/>
      <c r="N50" s="4"/>
      <c r="O50" s="4"/>
      <c r="P50" s="4"/>
      <c r="Q50" s="4"/>
      <c r="R50" s="4"/>
      <c r="S50" s="4"/>
    </row>
    <row r="51" spans="1:19" x14ac:dyDescent="0.2">
      <c r="A51" s="1" t="s">
        <v>36</v>
      </c>
      <c r="B51" s="2">
        <f>SUM(B39:B50)</f>
        <v>4315563.2299999995</v>
      </c>
      <c r="C51" s="2">
        <f t="shared" ref="C51" si="7">SUM(C39:C50)</f>
        <v>6278084.1500000004</v>
      </c>
      <c r="D51" s="2">
        <f t="shared" ref="D51" si="8">SUM(D39:D50)</f>
        <v>11725584.35</v>
      </c>
      <c r="F51" s="5"/>
      <c r="G51" s="1" t="s">
        <v>36</v>
      </c>
      <c r="H51" s="2">
        <f>SUM(H39:H50)</f>
        <v>6019877.2800000003</v>
      </c>
      <c r="I51" s="2">
        <f t="shared" ref="I51" si="9">SUM(I39:I50)</f>
        <v>6441015.3300000001</v>
      </c>
      <c r="J51" s="2">
        <f t="shared" ref="J51" si="10">SUM(J39:J50)</f>
        <v>6746734.6600000001</v>
      </c>
      <c r="K51" s="3"/>
      <c r="L51" s="5"/>
      <c r="M51" s="5"/>
      <c r="N51" s="3"/>
      <c r="O51" s="3"/>
      <c r="P51" s="3"/>
      <c r="Q51" s="3"/>
      <c r="R51" s="3"/>
      <c r="S51" s="3"/>
    </row>
    <row r="52" spans="1:19" x14ac:dyDescent="0.2">
      <c r="F52" s="5"/>
      <c r="G52" s="5"/>
      <c r="H52" s="4"/>
      <c r="I52" s="4"/>
      <c r="J52" s="4"/>
      <c r="K52" s="4"/>
      <c r="L52" s="5"/>
      <c r="M52" s="5"/>
      <c r="N52" s="4"/>
      <c r="O52" s="4"/>
      <c r="P52" s="4"/>
      <c r="Q52" s="4"/>
      <c r="R52" s="4"/>
      <c r="S52" s="4"/>
    </row>
    <row r="53" spans="1:19" x14ac:dyDescent="0.2">
      <c r="A53" s="46" t="s">
        <v>461</v>
      </c>
      <c r="B53" s="46"/>
      <c r="C53" s="46"/>
      <c r="D53" s="46"/>
      <c r="F53" s="5"/>
      <c r="G53" s="5"/>
      <c r="H53" s="3"/>
      <c r="I53" s="3"/>
      <c r="J53" s="3"/>
      <c r="K53" s="3"/>
      <c r="L53" s="5"/>
      <c r="M53" s="5"/>
      <c r="N53" s="3"/>
      <c r="O53" s="3"/>
      <c r="P53" s="3"/>
      <c r="Q53" s="3"/>
      <c r="R53" s="3"/>
      <c r="S53" s="3"/>
    </row>
    <row r="54" spans="1:19" x14ac:dyDescent="0.2">
      <c r="A54" s="1"/>
      <c r="B54" s="1" t="s">
        <v>471</v>
      </c>
      <c r="C54" s="1" t="s">
        <v>472</v>
      </c>
      <c r="D54" s="1" t="s">
        <v>473</v>
      </c>
      <c r="F54" s="5"/>
      <c r="G54" s="1"/>
      <c r="H54" s="1" t="s">
        <v>502</v>
      </c>
      <c r="I54" s="1" t="s">
        <v>503</v>
      </c>
      <c r="J54" s="1" t="s">
        <v>504</v>
      </c>
      <c r="K54" s="4"/>
      <c r="L54" s="5"/>
      <c r="M54" s="5"/>
      <c r="N54" s="4"/>
      <c r="O54" s="4"/>
      <c r="P54" s="4"/>
      <c r="Q54" s="4"/>
      <c r="R54" s="4"/>
      <c r="S54" s="4"/>
    </row>
    <row r="55" spans="1:19" x14ac:dyDescent="0.2">
      <c r="A55" s="1" t="s">
        <v>24</v>
      </c>
      <c r="B55" s="21">
        <v>164786.99</v>
      </c>
      <c r="C55" s="21">
        <v>220498.55</v>
      </c>
      <c r="D55" s="21">
        <v>386277.66</v>
      </c>
      <c r="F55" s="5"/>
      <c r="G55" s="1" t="s">
        <v>24</v>
      </c>
      <c r="H55" s="21">
        <v>6963004.0199999996</v>
      </c>
      <c r="I55" s="21">
        <v>7527047.3499999996</v>
      </c>
      <c r="J55" s="21">
        <v>8777230.4299999997</v>
      </c>
      <c r="K55" s="3"/>
      <c r="L55" s="5"/>
      <c r="M55" s="5"/>
      <c r="N55" s="3"/>
      <c r="O55" s="3"/>
      <c r="P55" s="3"/>
      <c r="Q55" s="3"/>
      <c r="R55" s="3"/>
      <c r="S55" s="3"/>
    </row>
    <row r="56" spans="1:19" x14ac:dyDescent="0.2">
      <c r="A56" s="1" t="s">
        <v>25</v>
      </c>
      <c r="B56" s="21">
        <v>177867.93</v>
      </c>
      <c r="C56" s="21">
        <v>339385.57</v>
      </c>
      <c r="D56" s="21">
        <v>413704.3</v>
      </c>
      <c r="F56" s="5"/>
      <c r="G56" s="1" t="s">
        <v>25</v>
      </c>
      <c r="H56" s="21">
        <v>6232206.7000000002</v>
      </c>
      <c r="I56" s="21">
        <v>7079858.3899999997</v>
      </c>
      <c r="J56" s="21">
        <v>8787260.3300000001</v>
      </c>
      <c r="K56" s="4"/>
      <c r="L56" s="5"/>
      <c r="M56" s="5"/>
      <c r="N56" s="4"/>
      <c r="O56" s="4"/>
      <c r="P56" s="4"/>
      <c r="Q56" s="4"/>
      <c r="R56" s="4"/>
      <c r="S56" s="4"/>
    </row>
    <row r="57" spans="1:19" x14ac:dyDescent="0.2">
      <c r="A57" s="1" t="s">
        <v>26</v>
      </c>
      <c r="B57" s="21">
        <v>284730.37</v>
      </c>
      <c r="C57" s="21">
        <v>567599.25</v>
      </c>
      <c r="D57" s="21">
        <v>769556.28</v>
      </c>
      <c r="F57" s="5"/>
      <c r="G57" s="1" t="s">
        <v>26</v>
      </c>
      <c r="H57" s="21">
        <v>6642921.9199999999</v>
      </c>
      <c r="I57" s="21">
        <v>7788727.2699999996</v>
      </c>
      <c r="J57" s="21">
        <v>10572672.439999999</v>
      </c>
      <c r="K57" s="3"/>
      <c r="L57" s="5"/>
      <c r="M57" s="5"/>
      <c r="N57" s="3"/>
      <c r="O57" s="3"/>
      <c r="P57" s="3"/>
      <c r="Q57" s="3"/>
      <c r="R57" s="3"/>
      <c r="S57" s="3"/>
    </row>
    <row r="58" spans="1:19" x14ac:dyDescent="0.2">
      <c r="A58" s="1" t="s">
        <v>27</v>
      </c>
      <c r="B58" s="21">
        <v>526495.96</v>
      </c>
      <c r="C58" s="21">
        <v>639188.17000000004</v>
      </c>
      <c r="D58" s="21">
        <v>1148966.49</v>
      </c>
      <c r="F58" s="5"/>
      <c r="G58" s="1" t="s">
        <v>27</v>
      </c>
      <c r="H58" s="21">
        <v>6131681.0099999998</v>
      </c>
      <c r="I58" s="21">
        <v>6819673.96</v>
      </c>
      <c r="J58" s="21">
        <v>9822368.4399999995</v>
      </c>
      <c r="K58" s="4"/>
      <c r="L58" s="5"/>
      <c r="M58" s="5"/>
      <c r="N58" s="4"/>
      <c r="O58" s="4"/>
      <c r="P58" s="4"/>
      <c r="Q58" s="4"/>
      <c r="R58" s="4"/>
      <c r="S58" s="4"/>
    </row>
    <row r="59" spans="1:19" x14ac:dyDescent="0.2">
      <c r="A59" s="1" t="s">
        <v>28</v>
      </c>
      <c r="B59" s="21">
        <v>576070.89</v>
      </c>
      <c r="C59" s="21">
        <v>664164.68000000005</v>
      </c>
      <c r="D59" s="21">
        <v>1748110.91</v>
      </c>
      <c r="F59" s="5"/>
      <c r="G59" s="1" t="s">
        <v>28</v>
      </c>
      <c r="H59" s="21">
        <v>5764496.2000000002</v>
      </c>
      <c r="I59" s="21">
        <v>6717729.9299999997</v>
      </c>
      <c r="J59" s="21">
        <v>9635576.8699999992</v>
      </c>
      <c r="K59" s="4"/>
      <c r="L59" s="5"/>
      <c r="M59" s="5"/>
      <c r="N59" s="3"/>
      <c r="O59" s="3"/>
      <c r="P59" s="3"/>
      <c r="Q59" s="3"/>
      <c r="R59" s="3"/>
      <c r="S59" s="3"/>
    </row>
    <row r="60" spans="1:19" x14ac:dyDescent="0.2">
      <c r="A60" s="1" t="s">
        <v>29</v>
      </c>
      <c r="B60" s="21">
        <v>485902.73</v>
      </c>
      <c r="C60" s="21">
        <v>660181.01</v>
      </c>
      <c r="D60" s="21">
        <v>1592543.86</v>
      </c>
      <c r="F60" s="5"/>
      <c r="G60" s="1" t="s">
        <v>29</v>
      </c>
      <c r="H60" s="21">
        <v>5465879.5199999996</v>
      </c>
      <c r="I60" s="21">
        <v>5979905.4400000004</v>
      </c>
      <c r="J60" s="21">
        <v>9488829.8900000006</v>
      </c>
      <c r="K60" s="4"/>
      <c r="L60" s="5"/>
      <c r="M60" s="5"/>
      <c r="N60" s="4"/>
      <c r="O60" s="4"/>
      <c r="P60" s="4"/>
      <c r="Q60" s="4"/>
      <c r="R60" s="4"/>
      <c r="S60" s="4"/>
    </row>
    <row r="61" spans="1:19" x14ac:dyDescent="0.2">
      <c r="A61" s="1" t="s">
        <v>30</v>
      </c>
      <c r="B61" s="21">
        <v>484850.15</v>
      </c>
      <c r="C61" s="21">
        <v>709610.52</v>
      </c>
      <c r="D61" s="21">
        <v>1446317.79</v>
      </c>
      <c r="F61" s="5"/>
      <c r="G61" s="1" t="s">
        <v>30</v>
      </c>
      <c r="H61" s="21">
        <v>5599841.8899999997</v>
      </c>
      <c r="I61" s="21">
        <v>6572543.8099999996</v>
      </c>
      <c r="J61" s="21">
        <v>9579476.0299999993</v>
      </c>
      <c r="K61" s="4"/>
      <c r="L61" s="5"/>
      <c r="M61" s="5"/>
      <c r="N61" s="3"/>
      <c r="O61" s="3"/>
      <c r="P61" s="3"/>
      <c r="Q61" s="3"/>
      <c r="R61" s="3"/>
      <c r="S61" s="3"/>
    </row>
    <row r="62" spans="1:19" x14ac:dyDescent="0.2">
      <c r="A62" s="1" t="s">
        <v>31</v>
      </c>
      <c r="B62" s="21">
        <v>437546.76</v>
      </c>
      <c r="C62" s="21">
        <v>642713.02</v>
      </c>
      <c r="D62" s="21">
        <v>1291439.51</v>
      </c>
      <c r="F62" s="5"/>
      <c r="G62" s="1" t="s">
        <v>31</v>
      </c>
      <c r="H62" s="21">
        <v>5367243.91</v>
      </c>
      <c r="I62" s="21">
        <v>6060662.2599999998</v>
      </c>
      <c r="J62" s="21">
        <v>9399552.9800000004</v>
      </c>
      <c r="K62" s="4"/>
      <c r="L62" s="5"/>
      <c r="M62" s="5"/>
      <c r="N62" s="4"/>
      <c r="O62" s="4"/>
      <c r="P62" s="4"/>
      <c r="Q62" s="4"/>
      <c r="R62" s="4"/>
      <c r="S62" s="4"/>
    </row>
    <row r="63" spans="1:19" x14ac:dyDescent="0.2">
      <c r="A63" s="1" t="s">
        <v>32</v>
      </c>
      <c r="B63" s="21">
        <v>374258.45</v>
      </c>
      <c r="C63" s="21">
        <v>467431.13</v>
      </c>
      <c r="D63" s="21">
        <v>1028043.72</v>
      </c>
      <c r="F63" s="5"/>
      <c r="G63" s="1" t="s">
        <v>32</v>
      </c>
      <c r="H63" s="21">
        <v>5692454.1200000001</v>
      </c>
      <c r="I63" s="21">
        <v>6612075.21</v>
      </c>
      <c r="J63" s="21">
        <v>9512306.2699999996</v>
      </c>
      <c r="K63" s="4"/>
      <c r="L63" s="5"/>
      <c r="M63" s="5"/>
      <c r="N63" s="3"/>
      <c r="O63" s="3"/>
      <c r="P63" s="3"/>
      <c r="Q63" s="3"/>
      <c r="R63" s="3"/>
      <c r="S63" s="3"/>
    </row>
    <row r="64" spans="1:19" x14ac:dyDescent="0.2">
      <c r="A64" s="1" t="s">
        <v>33</v>
      </c>
      <c r="B64" s="21">
        <v>275998.43</v>
      </c>
      <c r="C64" s="21">
        <v>341005.93</v>
      </c>
      <c r="D64" s="2"/>
      <c r="F64" s="5"/>
      <c r="G64" s="1" t="s">
        <v>33</v>
      </c>
      <c r="H64" s="21">
        <v>5907023.4699999997</v>
      </c>
      <c r="I64" s="21">
        <v>6851379.75</v>
      </c>
      <c r="J64" s="2"/>
      <c r="K64" s="4"/>
      <c r="L64" s="5"/>
      <c r="M64" s="5"/>
      <c r="N64" s="4"/>
      <c r="O64" s="4"/>
      <c r="P64" s="4"/>
      <c r="Q64" s="4"/>
      <c r="R64" s="4"/>
      <c r="S64" s="4"/>
    </row>
    <row r="65" spans="1:20" x14ac:dyDescent="0.2">
      <c r="A65" s="1" t="s">
        <v>34</v>
      </c>
      <c r="B65" s="21">
        <v>218061.95</v>
      </c>
      <c r="C65" s="21">
        <v>295069.90999999997</v>
      </c>
      <c r="D65" s="2"/>
      <c r="F65" s="5"/>
      <c r="G65" s="1" t="s">
        <v>34</v>
      </c>
      <c r="H65" s="21">
        <v>5794837.9100000001</v>
      </c>
      <c r="I65" s="21">
        <v>7004091.0099999998</v>
      </c>
      <c r="J65" s="2"/>
      <c r="K65" s="4"/>
      <c r="L65" s="5"/>
      <c r="M65" s="5"/>
      <c r="N65" s="3"/>
      <c r="O65" s="3"/>
      <c r="P65" s="3"/>
      <c r="Q65" s="3"/>
      <c r="R65" s="3"/>
      <c r="S65" s="3"/>
    </row>
    <row r="66" spans="1:20" x14ac:dyDescent="0.2">
      <c r="A66" s="1" t="s">
        <v>35</v>
      </c>
      <c r="B66" s="21">
        <v>220022.11</v>
      </c>
      <c r="C66" s="21">
        <v>303415.49</v>
      </c>
      <c r="D66" s="2"/>
      <c r="F66" s="5"/>
      <c r="G66" s="1" t="s">
        <v>35</v>
      </c>
      <c r="H66" s="21">
        <v>5002666.54</v>
      </c>
      <c r="I66" s="21">
        <v>6064097.0099999998</v>
      </c>
      <c r="J66" s="2"/>
      <c r="K66" s="4"/>
      <c r="L66" s="5"/>
      <c r="M66" s="5"/>
      <c r="N66" s="4"/>
      <c r="O66" s="4"/>
      <c r="P66" s="4"/>
      <c r="Q66" s="4"/>
      <c r="R66" s="4"/>
      <c r="S66" s="4"/>
    </row>
    <row r="67" spans="1:20" x14ac:dyDescent="0.2">
      <c r="A67" s="1" t="s">
        <v>36</v>
      </c>
      <c r="B67" s="2">
        <f>SUM(B55:B66)</f>
        <v>4226592.7200000007</v>
      </c>
      <c r="C67" s="2">
        <f t="shared" ref="C67" si="11">SUM(C55:C66)</f>
        <v>5850263.2300000004</v>
      </c>
      <c r="D67" s="2">
        <f t="shared" ref="D67" si="12">SUM(D55:D66)</f>
        <v>9824960.5200000014</v>
      </c>
      <c r="F67" s="5"/>
      <c r="G67" s="1" t="s">
        <v>36</v>
      </c>
      <c r="H67" s="2">
        <f>SUM(H55:H66)</f>
        <v>70564257.210000008</v>
      </c>
      <c r="I67" s="2">
        <f t="shared" ref="I67" si="13">SUM(I55:I66)</f>
        <v>81077791.390000015</v>
      </c>
      <c r="J67" s="2">
        <f t="shared" ref="J67" si="14">SUM(J55:J66)</f>
        <v>85575273.679999992</v>
      </c>
      <c r="K67" s="4"/>
      <c r="L67" s="5"/>
      <c r="M67" s="5"/>
      <c r="N67" s="3"/>
      <c r="O67" s="3"/>
      <c r="P67" s="3"/>
      <c r="Q67" s="3"/>
      <c r="R67" s="3"/>
      <c r="S67" s="3"/>
    </row>
    <row r="68" spans="1:20" x14ac:dyDescent="0.2">
      <c r="F68" s="5"/>
      <c r="G68" s="5"/>
      <c r="H68" s="3"/>
      <c r="I68" s="3"/>
      <c r="J68" s="3"/>
      <c r="K68" s="4"/>
      <c r="L68" s="5"/>
      <c r="M68" s="5"/>
      <c r="N68" s="4"/>
      <c r="O68" s="4"/>
      <c r="P68" s="4"/>
      <c r="Q68" s="4"/>
      <c r="R68" s="4"/>
      <c r="S68" s="4"/>
      <c r="T68" s="4"/>
    </row>
    <row r="69" spans="1:20" x14ac:dyDescent="0.2">
      <c r="F69" s="5"/>
      <c r="G69" s="5"/>
      <c r="H69" s="4"/>
      <c r="I69" s="4"/>
      <c r="J69" s="4"/>
      <c r="K69" s="4"/>
      <c r="L69" s="5"/>
      <c r="M69" s="5"/>
      <c r="N69" s="4"/>
      <c r="O69" s="4"/>
      <c r="P69" s="4"/>
      <c r="Q69" s="4"/>
      <c r="R69" s="4"/>
      <c r="S69" s="4"/>
      <c r="T69" s="4"/>
    </row>
    <row r="70" spans="1:20" x14ac:dyDescent="0.2">
      <c r="A70" s="46" t="s">
        <v>461</v>
      </c>
      <c r="B70" s="46"/>
      <c r="C70" s="46"/>
      <c r="D70" s="46"/>
      <c r="F70" s="5"/>
      <c r="G70" s="1"/>
      <c r="H70" s="1" t="s">
        <v>505</v>
      </c>
      <c r="I70" s="1" t="s">
        <v>506</v>
      </c>
      <c r="J70" s="1" t="s">
        <v>507</v>
      </c>
      <c r="K70" s="4"/>
      <c r="L70" s="5"/>
      <c r="M70" s="5"/>
      <c r="N70" s="4"/>
      <c r="O70" s="4"/>
      <c r="P70" s="4"/>
      <c r="Q70" s="4"/>
      <c r="R70" s="4"/>
      <c r="S70" s="4"/>
      <c r="T70" s="4"/>
    </row>
    <row r="71" spans="1:20" x14ac:dyDescent="0.2">
      <c r="A71" s="1"/>
      <c r="B71" s="1" t="s">
        <v>474</v>
      </c>
      <c r="C71" s="1" t="s">
        <v>475</v>
      </c>
      <c r="D71" s="1" t="s">
        <v>476</v>
      </c>
      <c r="F71" s="5"/>
      <c r="G71" s="1" t="s">
        <v>24</v>
      </c>
      <c r="H71" s="21">
        <v>10063293.18</v>
      </c>
      <c r="I71" s="21">
        <v>11901290.970000001</v>
      </c>
      <c r="J71" s="21">
        <v>14693712.220000001</v>
      </c>
      <c r="K71" s="4"/>
      <c r="L71" s="5"/>
      <c r="M71" s="5"/>
      <c r="N71" s="3"/>
      <c r="O71" s="3"/>
      <c r="P71" s="3"/>
      <c r="Q71" s="3"/>
      <c r="R71" s="3"/>
      <c r="S71" s="3"/>
      <c r="T71" s="4"/>
    </row>
    <row r="72" spans="1:20" x14ac:dyDescent="0.2">
      <c r="A72" s="1" t="s">
        <v>24</v>
      </c>
      <c r="B72" s="21">
        <v>140917.78</v>
      </c>
      <c r="C72" s="21">
        <v>169320.73</v>
      </c>
      <c r="D72" s="21">
        <v>206929.23</v>
      </c>
      <c r="F72" s="5"/>
      <c r="G72" s="1" t="s">
        <v>25</v>
      </c>
      <c r="H72" s="21">
        <v>8574454.7699999996</v>
      </c>
      <c r="I72" s="21">
        <v>9527986.5999999996</v>
      </c>
      <c r="J72" s="21">
        <v>11615521.1</v>
      </c>
      <c r="K72" s="3"/>
      <c r="L72" s="5"/>
      <c r="M72" s="5"/>
      <c r="N72" s="4"/>
      <c r="O72" s="4"/>
      <c r="P72" s="4"/>
      <c r="Q72" s="4"/>
      <c r="R72" s="4"/>
      <c r="S72" s="4"/>
      <c r="T72" s="4"/>
    </row>
    <row r="73" spans="1:20" x14ac:dyDescent="0.2">
      <c r="A73" s="1" t="s">
        <v>25</v>
      </c>
      <c r="B73" s="21">
        <v>147668.41</v>
      </c>
      <c r="C73" s="21">
        <v>228808.16</v>
      </c>
      <c r="D73" s="21">
        <v>269141.75</v>
      </c>
      <c r="F73" s="5"/>
      <c r="G73" s="1" t="s">
        <v>26</v>
      </c>
      <c r="H73" s="21">
        <v>6878002.2599999998</v>
      </c>
      <c r="I73" s="21">
        <v>8656177.8399999999</v>
      </c>
      <c r="J73" s="21">
        <v>24183935.170000002</v>
      </c>
      <c r="K73" s="4"/>
      <c r="L73" s="5"/>
      <c r="M73" s="5"/>
      <c r="N73" s="3"/>
      <c r="O73" s="3"/>
      <c r="P73" s="3"/>
      <c r="Q73" s="3"/>
      <c r="R73" s="3"/>
      <c r="S73" s="3"/>
      <c r="T73" s="4"/>
    </row>
    <row r="74" spans="1:20" x14ac:dyDescent="0.2">
      <c r="A74" s="1" t="s">
        <v>26</v>
      </c>
      <c r="B74" s="21">
        <v>265575.25</v>
      </c>
      <c r="C74" s="21">
        <v>381122.49</v>
      </c>
      <c r="D74" s="21">
        <v>358502.64</v>
      </c>
      <c r="F74" s="5"/>
      <c r="G74" s="1" t="s">
        <v>27</v>
      </c>
      <c r="H74" s="21">
        <v>4949002.08</v>
      </c>
      <c r="I74" s="21">
        <v>5698841.7599999998</v>
      </c>
      <c r="J74" s="21">
        <v>34143761.729999997</v>
      </c>
      <c r="K74" s="3"/>
      <c r="L74" s="5"/>
      <c r="M74" s="5"/>
      <c r="N74" s="4"/>
      <c r="O74" s="4"/>
      <c r="P74" s="4"/>
      <c r="Q74" s="4"/>
      <c r="R74" s="4"/>
      <c r="S74" s="4"/>
      <c r="T74" s="4"/>
    </row>
    <row r="75" spans="1:20" x14ac:dyDescent="0.2">
      <c r="A75" s="1" t="s">
        <v>27</v>
      </c>
      <c r="B75" s="21">
        <v>311046.82</v>
      </c>
      <c r="C75" s="21">
        <v>383163</v>
      </c>
      <c r="D75" s="21">
        <v>508918.61</v>
      </c>
      <c r="F75" s="5"/>
      <c r="G75" s="1" t="s">
        <v>28</v>
      </c>
      <c r="H75" s="21">
        <v>4154787.57</v>
      </c>
      <c r="I75" s="21">
        <v>6270131.3600000003</v>
      </c>
      <c r="J75" s="21">
        <v>18989903.329999998</v>
      </c>
      <c r="K75" s="4"/>
      <c r="L75" s="5"/>
      <c r="M75" s="5"/>
      <c r="N75" s="3"/>
      <c r="O75" s="3"/>
      <c r="P75" s="3"/>
      <c r="Q75" s="3"/>
      <c r="R75" s="3"/>
      <c r="S75" s="3"/>
      <c r="T75" s="4"/>
    </row>
    <row r="76" spans="1:20" x14ac:dyDescent="0.2">
      <c r="A76" s="1" t="s">
        <v>28</v>
      </c>
      <c r="B76" s="21">
        <v>288290.75</v>
      </c>
      <c r="C76" s="21">
        <v>332936.74</v>
      </c>
      <c r="D76" s="21">
        <v>702692.61</v>
      </c>
      <c r="F76" s="5"/>
      <c r="G76" s="1" t="s">
        <v>29</v>
      </c>
      <c r="H76" s="21">
        <v>4008810.31</v>
      </c>
      <c r="I76" s="21">
        <v>4729480.9800000004</v>
      </c>
      <c r="J76" s="21">
        <v>13012936.539999999</v>
      </c>
      <c r="K76" s="3"/>
      <c r="L76" s="5"/>
      <c r="M76" s="5"/>
      <c r="N76" s="4"/>
      <c r="O76" s="4"/>
      <c r="P76" s="4"/>
      <c r="Q76" s="4"/>
      <c r="R76" s="4"/>
      <c r="S76" s="4"/>
      <c r="T76" s="4"/>
    </row>
    <row r="77" spans="1:20" x14ac:dyDescent="0.2">
      <c r="A77" s="1" t="s">
        <v>29</v>
      </c>
      <c r="B77" s="21">
        <v>240917.97</v>
      </c>
      <c r="C77" s="21">
        <v>332792.44</v>
      </c>
      <c r="D77" s="21">
        <v>610075.65</v>
      </c>
      <c r="F77" s="5"/>
      <c r="G77" s="1" t="s">
        <v>30</v>
      </c>
      <c r="H77" s="21">
        <v>4579845.6100000003</v>
      </c>
      <c r="I77" s="21">
        <v>5100547.4400000004</v>
      </c>
      <c r="J77" s="21">
        <v>10868339.68</v>
      </c>
      <c r="K77" s="4"/>
      <c r="L77" s="5"/>
      <c r="M77" s="5"/>
      <c r="N77" s="3"/>
      <c r="O77" s="3"/>
      <c r="P77" s="3"/>
      <c r="Q77" s="3"/>
      <c r="R77" s="3"/>
      <c r="S77" s="3"/>
      <c r="T77" s="4"/>
    </row>
    <row r="78" spans="1:20" x14ac:dyDescent="0.2">
      <c r="A78" s="1" t="s">
        <v>30</v>
      </c>
      <c r="B78" s="21">
        <v>228612.51</v>
      </c>
      <c r="C78" s="21">
        <v>319023.94</v>
      </c>
      <c r="D78" s="21">
        <v>583869.51</v>
      </c>
      <c r="F78" s="5"/>
      <c r="G78" s="1" t="s">
        <v>31</v>
      </c>
      <c r="H78" s="21">
        <v>4461847.79</v>
      </c>
      <c r="I78" s="21">
        <v>5635508.6399999997</v>
      </c>
      <c r="J78" s="21">
        <v>10875259.560000001</v>
      </c>
      <c r="K78" s="3"/>
      <c r="L78" s="5"/>
      <c r="M78" s="5"/>
      <c r="N78" s="4"/>
      <c r="O78" s="4"/>
      <c r="P78" s="4"/>
      <c r="Q78" s="4"/>
      <c r="R78" s="4"/>
      <c r="S78" s="4"/>
      <c r="T78" s="4"/>
    </row>
    <row r="79" spans="1:20" x14ac:dyDescent="0.2">
      <c r="A79" s="1" t="s">
        <v>31</v>
      </c>
      <c r="B79" s="21">
        <v>240117.58</v>
      </c>
      <c r="C79" s="21">
        <v>286266.96000000002</v>
      </c>
      <c r="D79" s="21">
        <v>470916.86</v>
      </c>
      <c r="F79" s="5"/>
      <c r="G79" s="1" t="s">
        <v>32</v>
      </c>
      <c r="H79" s="21">
        <v>5578742.7999999998</v>
      </c>
      <c r="I79" s="21">
        <v>7058612.46</v>
      </c>
      <c r="J79" s="21">
        <v>12768135.199999999</v>
      </c>
      <c r="K79" s="4"/>
      <c r="L79" s="5"/>
      <c r="M79" s="5"/>
      <c r="N79" s="3"/>
      <c r="O79" s="3"/>
      <c r="P79" s="3"/>
      <c r="Q79" s="3"/>
      <c r="R79" s="3"/>
      <c r="S79" s="3"/>
      <c r="T79" s="4"/>
    </row>
    <row r="80" spans="1:20" x14ac:dyDescent="0.2">
      <c r="A80" s="1" t="s">
        <v>32</v>
      </c>
      <c r="B80" s="21">
        <v>200183.49</v>
      </c>
      <c r="C80" s="21">
        <v>230782.6</v>
      </c>
      <c r="D80" s="21">
        <v>421331.87</v>
      </c>
      <c r="F80" s="5"/>
      <c r="G80" s="1" t="s">
        <v>33</v>
      </c>
      <c r="H80" s="21">
        <v>6403607.0999999996</v>
      </c>
      <c r="I80" s="21">
        <v>8637125.8399999999</v>
      </c>
      <c r="J80" s="2"/>
      <c r="K80" s="3"/>
      <c r="L80" s="5"/>
      <c r="M80" s="5"/>
      <c r="N80" s="4"/>
      <c r="O80" s="4"/>
      <c r="P80" s="4"/>
      <c r="Q80" s="4"/>
      <c r="R80" s="4"/>
      <c r="S80" s="4"/>
      <c r="T80" s="4"/>
    </row>
    <row r="81" spans="1:20" x14ac:dyDescent="0.2">
      <c r="A81" s="1" t="s">
        <v>33</v>
      </c>
      <c r="B81" s="21">
        <v>156499.87</v>
      </c>
      <c r="C81" s="21">
        <v>191814.82</v>
      </c>
      <c r="D81" s="2"/>
      <c r="F81" s="5"/>
      <c r="G81" s="1" t="s">
        <v>34</v>
      </c>
      <c r="H81" s="21">
        <v>8791808.8800000008</v>
      </c>
      <c r="I81" s="21">
        <v>10616692.289999999</v>
      </c>
      <c r="J81" s="2"/>
      <c r="K81" s="4"/>
      <c r="L81" s="5"/>
      <c r="M81" s="5"/>
      <c r="N81" s="3"/>
      <c r="O81" s="3"/>
      <c r="P81" s="3"/>
      <c r="Q81" s="3"/>
      <c r="R81" s="3"/>
      <c r="S81" s="3"/>
      <c r="T81" s="4"/>
    </row>
    <row r="82" spans="1:20" x14ac:dyDescent="0.2">
      <c r="A82" s="1" t="s">
        <v>34</v>
      </c>
      <c r="B82" s="21">
        <v>152412.56</v>
      </c>
      <c r="C82" s="21">
        <v>196147.94</v>
      </c>
      <c r="D82" s="2"/>
      <c r="F82" s="5"/>
      <c r="G82" s="1" t="s">
        <v>35</v>
      </c>
      <c r="H82" s="21">
        <v>10111630.439999999</v>
      </c>
      <c r="I82" s="21">
        <v>11718729.279999999</v>
      </c>
      <c r="J82" s="2"/>
      <c r="K82" s="3"/>
      <c r="L82" s="5"/>
      <c r="M82" s="5"/>
      <c r="N82" s="4"/>
      <c r="O82" s="4"/>
      <c r="P82" s="4"/>
      <c r="Q82" s="4"/>
      <c r="R82" s="4"/>
      <c r="S82" s="4"/>
      <c r="T82" s="4"/>
    </row>
    <row r="83" spans="1:20" x14ac:dyDescent="0.2">
      <c r="A83" s="1" t="s">
        <v>35</v>
      </c>
      <c r="B83" s="21">
        <v>150716.53</v>
      </c>
      <c r="C83" s="21">
        <v>192380.17</v>
      </c>
      <c r="D83" s="2"/>
      <c r="F83" s="5"/>
      <c r="G83" s="1" t="s">
        <v>36</v>
      </c>
      <c r="H83" s="2">
        <f>SUM(H71:H82)</f>
        <v>78555832.789999992</v>
      </c>
      <c r="I83" s="2">
        <f t="shared" ref="I83" si="15">SUM(I71:I82)</f>
        <v>95551125.460000008</v>
      </c>
      <c r="J83" s="2">
        <f t="shared" ref="J83" si="16">SUM(J71:J82)</f>
        <v>151151504.53</v>
      </c>
      <c r="K83" s="4"/>
      <c r="L83" s="5"/>
      <c r="M83" s="5"/>
      <c r="N83" s="3"/>
      <c r="O83" s="3"/>
      <c r="P83" s="3"/>
      <c r="Q83" s="3"/>
      <c r="R83" s="3"/>
      <c r="S83" s="3"/>
      <c r="T83" s="4"/>
    </row>
    <row r="84" spans="1:20" x14ac:dyDescent="0.2">
      <c r="A84" s="1" t="s">
        <v>36</v>
      </c>
      <c r="B84" s="2">
        <f>SUM(B72:B83)</f>
        <v>2522959.52</v>
      </c>
      <c r="C84" s="2">
        <f t="shared" ref="C84" si="17">SUM(C72:C83)</f>
        <v>3244559.9899999998</v>
      </c>
      <c r="D84" s="2">
        <f t="shared" ref="D84" si="18">SUM(D72:D83)</f>
        <v>4132378.73</v>
      </c>
      <c r="F84" s="5"/>
      <c r="G84" s="6"/>
      <c r="H84" s="5"/>
      <c r="I84" s="3"/>
      <c r="J84" s="3"/>
      <c r="K84" s="3"/>
      <c r="L84" s="5"/>
      <c r="M84" s="5"/>
      <c r="N84" s="4"/>
      <c r="O84" s="4"/>
      <c r="P84" s="4"/>
      <c r="Q84" s="4"/>
      <c r="R84" s="4"/>
      <c r="S84" s="4"/>
      <c r="T84" s="4"/>
    </row>
    <row r="85" spans="1:20" x14ac:dyDescent="0.2">
      <c r="F85" s="5"/>
      <c r="G85" s="5"/>
      <c r="H85" s="5"/>
      <c r="I85" s="4"/>
      <c r="J85" s="4"/>
      <c r="K85" s="4"/>
      <c r="L85" s="5"/>
      <c r="M85" s="5"/>
      <c r="N85" s="4"/>
      <c r="O85" s="4"/>
      <c r="P85" s="4"/>
      <c r="Q85" s="4"/>
      <c r="R85" s="4"/>
      <c r="S85" s="4"/>
      <c r="T85" s="4"/>
    </row>
    <row r="86" spans="1:20" x14ac:dyDescent="0.2">
      <c r="A86" s="46" t="s">
        <v>461</v>
      </c>
      <c r="B86" s="46"/>
      <c r="C86" s="46"/>
      <c r="D86" s="46"/>
      <c r="F86" s="5"/>
      <c r="G86" s="1"/>
      <c r="H86" s="1" t="s">
        <v>508</v>
      </c>
      <c r="I86" s="1" t="s">
        <v>509</v>
      </c>
      <c r="J86" s="1" t="s">
        <v>510</v>
      </c>
      <c r="K86" s="3"/>
      <c r="L86" s="5"/>
      <c r="M86" s="5"/>
      <c r="N86" s="3"/>
      <c r="O86" s="3"/>
      <c r="P86" s="3"/>
      <c r="Q86" s="3"/>
      <c r="R86" s="3"/>
      <c r="S86" s="3"/>
      <c r="T86" s="4"/>
    </row>
    <row r="87" spans="1:20" x14ac:dyDescent="0.2">
      <c r="A87" s="1"/>
      <c r="B87" s="1" t="s">
        <v>477</v>
      </c>
      <c r="C87" s="1" t="s">
        <v>478</v>
      </c>
      <c r="D87" s="1" t="s">
        <v>479</v>
      </c>
      <c r="F87" s="5"/>
      <c r="G87" s="1" t="s">
        <v>24</v>
      </c>
      <c r="H87" s="21">
        <v>4650271.08</v>
      </c>
      <c r="I87" s="21">
        <v>4890200.3</v>
      </c>
      <c r="J87" s="21">
        <v>5117935.5999999996</v>
      </c>
      <c r="K87" s="4"/>
      <c r="L87" s="5"/>
      <c r="M87" s="5"/>
      <c r="N87" s="4"/>
      <c r="O87" s="4"/>
      <c r="P87" s="4"/>
      <c r="Q87" s="4"/>
      <c r="R87" s="4"/>
      <c r="S87" s="4"/>
      <c r="T87" s="4"/>
    </row>
    <row r="88" spans="1:20" x14ac:dyDescent="0.2">
      <c r="A88" s="1" t="s">
        <v>24</v>
      </c>
      <c r="B88" s="21">
        <v>45066.57</v>
      </c>
      <c r="C88" s="21">
        <v>46398.17</v>
      </c>
      <c r="D88" s="21">
        <v>84713.09</v>
      </c>
      <c r="F88" s="5"/>
      <c r="G88" s="1" t="s">
        <v>25</v>
      </c>
      <c r="H88" s="21">
        <v>3875550.02</v>
      </c>
      <c r="I88" s="21">
        <v>3984744.2</v>
      </c>
      <c r="J88" s="21">
        <v>4703044.4000000004</v>
      </c>
      <c r="K88" s="3"/>
      <c r="L88" s="5"/>
      <c r="M88" s="5"/>
      <c r="N88" s="3"/>
      <c r="O88" s="3"/>
      <c r="P88" s="3"/>
      <c r="Q88" s="3"/>
      <c r="R88" s="3"/>
      <c r="S88" s="3"/>
      <c r="T88" s="4"/>
    </row>
    <row r="89" spans="1:20" x14ac:dyDescent="0.2">
      <c r="A89" s="1" t="s">
        <v>25</v>
      </c>
      <c r="B89" s="21">
        <v>37297.379999999997</v>
      </c>
      <c r="C89" s="21">
        <v>44593.86</v>
      </c>
      <c r="D89" s="21">
        <v>74184.350000000006</v>
      </c>
      <c r="F89" s="5"/>
      <c r="G89" s="1" t="s">
        <v>26</v>
      </c>
      <c r="H89" s="21">
        <v>3516616.08</v>
      </c>
      <c r="I89" s="21">
        <v>3781272.78</v>
      </c>
      <c r="J89" s="21">
        <v>14944332.970000001</v>
      </c>
      <c r="K89" s="4"/>
      <c r="L89" s="5"/>
      <c r="M89" s="5"/>
      <c r="N89" s="4"/>
      <c r="O89" s="4"/>
      <c r="P89" s="4"/>
      <c r="Q89" s="4"/>
      <c r="R89" s="4"/>
      <c r="S89" s="4"/>
      <c r="T89" s="4"/>
    </row>
    <row r="90" spans="1:20" x14ac:dyDescent="0.2">
      <c r="A90" s="1" t="s">
        <v>26</v>
      </c>
      <c r="B90" s="21">
        <v>41670.74</v>
      </c>
      <c r="C90" s="21">
        <v>54934.89</v>
      </c>
      <c r="D90" s="21">
        <v>117858.87</v>
      </c>
      <c r="F90" s="5"/>
      <c r="G90" s="1" t="s">
        <v>27</v>
      </c>
      <c r="H90" s="21">
        <v>2634881.77</v>
      </c>
      <c r="I90" s="21">
        <v>2996877.63</v>
      </c>
      <c r="J90" s="21">
        <v>15855663.82</v>
      </c>
      <c r="K90" s="3"/>
      <c r="L90" s="5"/>
      <c r="M90" s="5"/>
      <c r="N90" s="3"/>
      <c r="O90" s="3"/>
      <c r="P90" s="3"/>
      <c r="Q90" s="3"/>
      <c r="R90" s="3"/>
      <c r="S90" s="3"/>
      <c r="T90" s="4"/>
    </row>
    <row r="91" spans="1:20" x14ac:dyDescent="0.2">
      <c r="A91" s="1" t="s">
        <v>27</v>
      </c>
      <c r="B91" s="21">
        <v>60293.52</v>
      </c>
      <c r="C91" s="21">
        <v>72534.179999999993</v>
      </c>
      <c r="D91" s="21">
        <v>115663.02</v>
      </c>
      <c r="F91" s="5"/>
      <c r="G91" s="1" t="s">
        <v>28</v>
      </c>
      <c r="H91" s="21">
        <v>2554583.7599999998</v>
      </c>
      <c r="I91" s="21">
        <v>2915406.41</v>
      </c>
      <c r="J91" s="21">
        <v>8954516</v>
      </c>
      <c r="K91" s="4"/>
      <c r="L91" s="5"/>
      <c r="M91" s="5"/>
      <c r="N91" s="4"/>
      <c r="O91" s="4"/>
      <c r="P91" s="4"/>
      <c r="Q91" s="4"/>
      <c r="R91" s="4"/>
      <c r="S91" s="4"/>
      <c r="T91" s="4"/>
    </row>
    <row r="92" spans="1:20" x14ac:dyDescent="0.2">
      <c r="A92" s="1" t="s">
        <v>28</v>
      </c>
      <c r="B92" s="21">
        <v>64611.27</v>
      </c>
      <c r="C92" s="21">
        <v>85584.78</v>
      </c>
      <c r="D92" s="21">
        <v>220656.12</v>
      </c>
      <c r="F92" s="5"/>
      <c r="G92" s="1" t="s">
        <v>29</v>
      </c>
      <c r="H92" s="21">
        <v>2594981.31</v>
      </c>
      <c r="I92" s="21">
        <v>2767364.26</v>
      </c>
      <c r="J92" s="21">
        <v>6296546.1699999999</v>
      </c>
      <c r="K92" s="3"/>
      <c r="L92" s="5"/>
      <c r="M92" s="5"/>
      <c r="N92" s="3"/>
      <c r="O92" s="3"/>
      <c r="P92" s="3"/>
      <c r="Q92" s="3"/>
      <c r="R92" s="3"/>
      <c r="S92" s="3"/>
      <c r="T92" s="4"/>
    </row>
    <row r="93" spans="1:20" x14ac:dyDescent="0.2">
      <c r="A93" s="1" t="s">
        <v>29</v>
      </c>
      <c r="B93" s="21">
        <v>53181.46</v>
      </c>
      <c r="C93" s="21">
        <v>89901.6</v>
      </c>
      <c r="D93" s="21">
        <v>197560.28</v>
      </c>
      <c r="F93" s="5"/>
      <c r="G93" s="1" t="s">
        <v>30</v>
      </c>
      <c r="H93" s="21">
        <v>2910838.71</v>
      </c>
      <c r="I93" s="21">
        <v>3186834.58</v>
      </c>
      <c r="J93" s="21">
        <v>5751468.3799999999</v>
      </c>
      <c r="K93" s="4"/>
      <c r="L93" s="5"/>
      <c r="M93" s="5"/>
      <c r="N93" s="4"/>
      <c r="O93" s="4"/>
      <c r="P93" s="4"/>
      <c r="Q93" s="4"/>
      <c r="R93" s="4"/>
      <c r="S93" s="4"/>
      <c r="T93" s="4"/>
    </row>
    <row r="94" spans="1:20" x14ac:dyDescent="0.2">
      <c r="A94" s="1" t="s">
        <v>30</v>
      </c>
      <c r="B94" s="21">
        <v>55479.77</v>
      </c>
      <c r="C94" s="21">
        <v>99520.45</v>
      </c>
      <c r="D94" s="21">
        <v>225515.51</v>
      </c>
      <c r="F94" s="5"/>
      <c r="G94" s="1" t="s">
        <v>31</v>
      </c>
      <c r="H94" s="21">
        <v>2915417.1</v>
      </c>
      <c r="I94" s="21">
        <v>3259778.54</v>
      </c>
      <c r="J94" s="21">
        <v>6193169.3499999996</v>
      </c>
      <c r="K94" s="3"/>
      <c r="L94" s="5"/>
      <c r="M94" s="5"/>
      <c r="N94" s="3"/>
      <c r="O94" s="3"/>
      <c r="P94" s="3"/>
      <c r="Q94" s="3"/>
      <c r="R94" s="3"/>
      <c r="S94" s="3"/>
      <c r="T94" s="4"/>
    </row>
    <row r="95" spans="1:20" x14ac:dyDescent="0.2">
      <c r="A95" s="1" t="s">
        <v>31</v>
      </c>
      <c r="B95" s="21">
        <v>49043.93</v>
      </c>
      <c r="C95" s="21">
        <v>97264.29</v>
      </c>
      <c r="D95" s="21">
        <v>217660.42</v>
      </c>
      <c r="F95" s="5"/>
      <c r="G95" s="1" t="s">
        <v>32</v>
      </c>
      <c r="H95" s="21">
        <v>3213112.52</v>
      </c>
      <c r="I95" s="21">
        <v>3479981.29</v>
      </c>
      <c r="J95" s="21">
        <v>6092365.96</v>
      </c>
      <c r="K95" s="4"/>
      <c r="L95" s="5"/>
      <c r="M95" s="5"/>
      <c r="N95" s="4"/>
      <c r="O95" s="4"/>
      <c r="P95" s="4"/>
      <c r="Q95" s="4"/>
      <c r="R95" s="4"/>
      <c r="S95" s="4"/>
      <c r="T95" s="4"/>
    </row>
    <row r="96" spans="1:20" x14ac:dyDescent="0.2">
      <c r="A96" s="1" t="s">
        <v>32</v>
      </c>
      <c r="B96" s="21">
        <v>57762.14</v>
      </c>
      <c r="C96" s="21">
        <v>96476.98</v>
      </c>
      <c r="D96" s="21">
        <v>165574.21</v>
      </c>
      <c r="F96" s="5"/>
      <c r="G96" s="1" t="s">
        <v>33</v>
      </c>
      <c r="H96" s="21">
        <v>3174766.32</v>
      </c>
      <c r="I96" s="21">
        <v>3574124.97</v>
      </c>
      <c r="J96" s="2"/>
      <c r="K96" s="3"/>
      <c r="L96" s="5"/>
      <c r="M96" s="5"/>
      <c r="N96" s="3"/>
      <c r="O96" s="3"/>
      <c r="P96" s="3"/>
      <c r="Q96" s="3"/>
      <c r="R96" s="3"/>
      <c r="S96" s="3"/>
      <c r="T96" s="4"/>
    </row>
    <row r="97" spans="1:21" x14ac:dyDescent="0.2">
      <c r="A97" s="1" t="s">
        <v>33</v>
      </c>
      <c r="B97" s="21">
        <v>65418.57</v>
      </c>
      <c r="C97" s="21">
        <v>74116.61</v>
      </c>
      <c r="D97" s="2"/>
      <c r="F97" s="5"/>
      <c r="G97" s="1" t="s">
        <v>34</v>
      </c>
      <c r="H97" s="21">
        <v>3641006.36</v>
      </c>
      <c r="I97" s="21">
        <v>4020622.48</v>
      </c>
      <c r="J97" s="2"/>
      <c r="K97" s="4"/>
      <c r="L97" s="5"/>
      <c r="M97" s="5"/>
      <c r="N97" s="4"/>
      <c r="O97" s="4"/>
      <c r="P97" s="4"/>
      <c r="Q97" s="4"/>
      <c r="R97" s="4"/>
      <c r="S97" s="4"/>
      <c r="T97" s="4"/>
    </row>
    <row r="98" spans="1:21" x14ac:dyDescent="0.2">
      <c r="A98" s="1" t="s">
        <v>34</v>
      </c>
      <c r="B98" s="21">
        <v>64276.66</v>
      </c>
      <c r="C98" s="21">
        <v>92808.42</v>
      </c>
      <c r="D98" s="2"/>
      <c r="F98" s="5"/>
      <c r="G98" s="1" t="s">
        <v>35</v>
      </c>
      <c r="H98" s="21">
        <v>4715150.97</v>
      </c>
      <c r="I98" s="21">
        <v>5041147.91</v>
      </c>
      <c r="J98" s="2"/>
      <c r="K98" s="3"/>
      <c r="L98" s="5"/>
      <c r="M98" s="5"/>
      <c r="N98" s="3"/>
      <c r="O98" s="3"/>
      <c r="P98" s="3"/>
      <c r="Q98" s="3"/>
      <c r="R98" s="3"/>
      <c r="S98" s="3"/>
      <c r="T98" s="4"/>
    </row>
    <row r="99" spans="1:21" x14ac:dyDescent="0.2">
      <c r="A99" s="1" t="s">
        <v>35</v>
      </c>
      <c r="B99" s="21">
        <v>69346.42</v>
      </c>
      <c r="C99" s="21">
        <v>111252.75</v>
      </c>
      <c r="D99" s="2"/>
      <c r="F99" s="5"/>
      <c r="G99" s="1" t="s">
        <v>36</v>
      </c>
      <c r="H99" s="2">
        <f>SUM(H87:H98)</f>
        <v>40397176</v>
      </c>
      <c r="I99" s="2">
        <f t="shared" ref="I99" si="19">SUM(I87:I98)</f>
        <v>43898355.349999994</v>
      </c>
      <c r="J99" s="2">
        <f t="shared" ref="J99" si="20">SUM(J87:J98)</f>
        <v>73909042.649999991</v>
      </c>
      <c r="K99" s="4"/>
      <c r="L99" s="5"/>
      <c r="M99" s="5"/>
      <c r="N99" s="4"/>
      <c r="O99" s="4"/>
      <c r="P99" s="4"/>
      <c r="Q99" s="4"/>
      <c r="R99" s="4"/>
      <c r="S99" s="4"/>
      <c r="T99" s="4"/>
    </row>
    <row r="100" spans="1:21" x14ac:dyDescent="0.2">
      <c r="A100" s="1" t="s">
        <v>36</v>
      </c>
      <c r="B100" s="2">
        <f>SUM(B88:B99)</f>
        <v>663448.43000000005</v>
      </c>
      <c r="C100" s="2">
        <f t="shared" ref="C100" si="21">SUM(C88:C99)</f>
        <v>965386.98</v>
      </c>
      <c r="D100" s="2">
        <f t="shared" ref="D100" si="22">SUM(D88:D99)</f>
        <v>1419385.8699999999</v>
      </c>
      <c r="F100" s="5"/>
      <c r="G100" s="3"/>
      <c r="H100" s="5"/>
      <c r="I100" s="3"/>
      <c r="J100" s="3"/>
      <c r="K100" s="3"/>
      <c r="L100" s="5"/>
      <c r="M100" s="5"/>
      <c r="N100" s="3"/>
      <c r="O100" s="3"/>
      <c r="P100" s="3"/>
      <c r="Q100" s="3"/>
      <c r="R100" s="3"/>
      <c r="S100" s="3"/>
      <c r="T100" s="4"/>
      <c r="U100" s="4"/>
    </row>
    <row r="101" spans="1:21" x14ac:dyDescent="0.2">
      <c r="F101" s="5"/>
      <c r="G101" s="4"/>
      <c r="H101" s="4"/>
      <c r="I101" s="4"/>
      <c r="J101" s="4"/>
      <c r="K101" s="4"/>
      <c r="L101" s="5"/>
      <c r="M101" s="5"/>
      <c r="N101" s="36" t="s">
        <v>781</v>
      </c>
      <c r="O101" s="36">
        <v>2018</v>
      </c>
      <c r="P101" s="36">
        <v>2019</v>
      </c>
      <c r="Q101" s="36">
        <v>2020</v>
      </c>
      <c r="R101" s="4"/>
      <c r="S101" s="4"/>
      <c r="T101" s="4"/>
      <c r="U101" s="4"/>
    </row>
    <row r="102" spans="1:21" x14ac:dyDescent="0.2">
      <c r="F102" s="5"/>
      <c r="G102" s="1"/>
      <c r="H102" s="1" t="s">
        <v>511</v>
      </c>
      <c r="I102" s="1" t="s">
        <v>512</v>
      </c>
      <c r="J102" s="1" t="s">
        <v>513</v>
      </c>
      <c r="K102" s="3"/>
      <c r="L102" s="5"/>
      <c r="M102" s="5"/>
      <c r="N102" s="36" t="s">
        <v>704</v>
      </c>
      <c r="O102" s="37">
        <v>141684952.15000001</v>
      </c>
      <c r="P102" s="37">
        <v>154070246.48000002</v>
      </c>
      <c r="Q102" s="37">
        <v>224026001.02000001</v>
      </c>
      <c r="R102" s="4"/>
      <c r="S102" s="4"/>
      <c r="T102" s="4"/>
      <c r="U102" s="4"/>
    </row>
    <row r="103" spans="1:21" x14ac:dyDescent="0.2">
      <c r="A103" s="46" t="s">
        <v>461</v>
      </c>
      <c r="B103" s="46"/>
      <c r="C103" s="46"/>
      <c r="D103" s="46"/>
      <c r="F103" s="5"/>
      <c r="G103" s="1" t="s">
        <v>24</v>
      </c>
      <c r="H103" s="21">
        <v>64416.639999999999</v>
      </c>
      <c r="I103" s="21">
        <v>85456.94</v>
      </c>
      <c r="J103" s="21">
        <v>109370.88</v>
      </c>
      <c r="K103" s="4"/>
      <c r="L103" s="5"/>
      <c r="M103" s="5"/>
      <c r="N103" s="36" t="s">
        <v>697</v>
      </c>
      <c r="O103" s="37">
        <v>52038334.939999998</v>
      </c>
      <c r="P103" s="37">
        <v>64974221.159999996</v>
      </c>
      <c r="Q103" s="37">
        <v>88709924.329999998</v>
      </c>
      <c r="R103" s="3"/>
      <c r="S103" s="3"/>
      <c r="T103" s="4"/>
      <c r="U103" s="4"/>
    </row>
    <row r="104" spans="1:21" x14ac:dyDescent="0.2">
      <c r="A104" s="1"/>
      <c r="B104" s="1" t="s">
        <v>480</v>
      </c>
      <c r="C104" s="1" t="s">
        <v>481</v>
      </c>
      <c r="D104" s="1" t="s">
        <v>482</v>
      </c>
      <c r="F104" s="5"/>
      <c r="G104" s="1" t="s">
        <v>25</v>
      </c>
      <c r="H104" s="21">
        <v>59039.05</v>
      </c>
      <c r="I104" s="21">
        <v>84575.96</v>
      </c>
      <c r="J104" s="21">
        <v>119636.2</v>
      </c>
      <c r="K104" s="4"/>
      <c r="L104" s="5"/>
      <c r="M104" s="5"/>
      <c r="R104" s="4"/>
      <c r="S104" s="4"/>
      <c r="T104" s="4"/>
      <c r="U104" s="4"/>
    </row>
    <row r="105" spans="1:21" x14ac:dyDescent="0.2">
      <c r="A105" s="1" t="s">
        <v>24</v>
      </c>
      <c r="B105" s="21">
        <v>286952.90000000002</v>
      </c>
      <c r="C105" s="21">
        <v>329278.14</v>
      </c>
      <c r="D105" s="21">
        <v>406346.41</v>
      </c>
      <c r="F105" s="5"/>
      <c r="G105" s="1" t="s">
        <v>26</v>
      </c>
      <c r="H105" s="21">
        <v>60636.53</v>
      </c>
      <c r="I105" s="21">
        <v>99097.67</v>
      </c>
      <c r="J105" s="21">
        <v>108731.91</v>
      </c>
      <c r="K105" s="3"/>
      <c r="L105" s="5"/>
      <c r="M105" s="5"/>
      <c r="N105" s="3"/>
      <c r="O105" s="3"/>
      <c r="P105" s="3"/>
      <c r="Q105" s="3"/>
      <c r="R105" s="3"/>
      <c r="S105" s="3"/>
      <c r="T105" s="4"/>
      <c r="U105" s="4"/>
    </row>
    <row r="106" spans="1:21" x14ac:dyDescent="0.2">
      <c r="A106" s="1" t="s">
        <v>25</v>
      </c>
      <c r="B106" s="21">
        <v>271883.24</v>
      </c>
      <c r="C106" s="21">
        <v>461239</v>
      </c>
      <c r="D106" s="21">
        <v>514521.54</v>
      </c>
      <c r="F106" s="5"/>
      <c r="G106" s="1" t="s">
        <v>27</v>
      </c>
      <c r="H106" s="21">
        <v>52968.24</v>
      </c>
      <c r="I106" s="21">
        <v>89811.06</v>
      </c>
      <c r="J106" s="21">
        <v>108528.68</v>
      </c>
      <c r="K106" s="4"/>
      <c r="L106" s="5"/>
      <c r="M106" s="5"/>
      <c r="N106" s="4"/>
      <c r="O106" s="4"/>
      <c r="P106" s="4"/>
      <c r="Q106" s="4"/>
      <c r="R106" s="4"/>
      <c r="S106" s="4"/>
      <c r="T106" s="4"/>
      <c r="U106" s="4"/>
    </row>
    <row r="107" spans="1:21" x14ac:dyDescent="0.2">
      <c r="A107" s="1" t="s">
        <v>26</v>
      </c>
      <c r="B107" s="21">
        <v>466839.46</v>
      </c>
      <c r="C107" s="21">
        <v>749313.64</v>
      </c>
      <c r="D107" s="21">
        <v>1132417.46</v>
      </c>
      <c r="F107" s="5"/>
      <c r="G107" s="1" t="s">
        <v>28</v>
      </c>
      <c r="H107" s="21">
        <v>52836.6</v>
      </c>
      <c r="I107" s="21">
        <v>81176.990000000005</v>
      </c>
      <c r="J107" s="21">
        <v>112018.39</v>
      </c>
      <c r="K107" s="3"/>
      <c r="L107" s="5"/>
      <c r="M107" s="5"/>
      <c r="N107" s="3"/>
      <c r="O107" s="3"/>
      <c r="P107" s="3"/>
      <c r="Q107" s="3"/>
      <c r="R107" s="3"/>
      <c r="S107" s="3"/>
      <c r="T107" s="4"/>
      <c r="U107" s="4"/>
    </row>
    <row r="108" spans="1:21" x14ac:dyDescent="0.2">
      <c r="A108" s="1" t="s">
        <v>27</v>
      </c>
      <c r="B108" s="21">
        <v>880301.77</v>
      </c>
      <c r="C108" s="21">
        <v>985039.15</v>
      </c>
      <c r="D108" s="21">
        <v>1825290.18</v>
      </c>
      <c r="F108" s="5"/>
      <c r="G108" s="1" t="s">
        <v>29</v>
      </c>
      <c r="H108" s="21">
        <v>47107.13</v>
      </c>
      <c r="I108" s="21">
        <v>60021.68</v>
      </c>
      <c r="J108" s="21">
        <v>101191.06</v>
      </c>
      <c r="K108" s="4"/>
      <c r="L108" s="5"/>
      <c r="M108" s="5"/>
      <c r="N108" s="4"/>
      <c r="O108" s="4"/>
      <c r="P108" s="4"/>
      <c r="Q108" s="4"/>
      <c r="R108" s="4"/>
      <c r="S108" s="4"/>
      <c r="T108" s="4"/>
      <c r="U108" s="4"/>
    </row>
    <row r="109" spans="1:21" x14ac:dyDescent="0.2">
      <c r="A109" s="1" t="s">
        <v>28</v>
      </c>
      <c r="B109" s="21">
        <v>892927.49</v>
      </c>
      <c r="C109" s="21">
        <v>969898.35</v>
      </c>
      <c r="D109" s="21">
        <v>2424859.71</v>
      </c>
      <c r="F109" s="5"/>
      <c r="G109" s="1" t="s">
        <v>30</v>
      </c>
      <c r="H109" s="21">
        <v>50321.48</v>
      </c>
      <c r="I109" s="21">
        <v>68399.850000000006</v>
      </c>
      <c r="J109" s="21">
        <v>114049.18</v>
      </c>
      <c r="K109" s="3"/>
      <c r="L109" s="5"/>
      <c r="M109" s="5"/>
      <c r="N109" s="3"/>
      <c r="O109" s="3"/>
      <c r="P109" s="3"/>
      <c r="Q109" s="3"/>
      <c r="R109" s="3"/>
      <c r="S109" s="3"/>
      <c r="T109" s="4"/>
      <c r="U109" s="4"/>
    </row>
    <row r="110" spans="1:21" x14ac:dyDescent="0.2">
      <c r="A110" s="1" t="s">
        <v>29</v>
      </c>
      <c r="B110" s="21">
        <v>746936.38</v>
      </c>
      <c r="C110" s="21">
        <v>1015164.17</v>
      </c>
      <c r="D110" s="21">
        <v>2132099.8199999998</v>
      </c>
      <c r="F110" s="5"/>
      <c r="G110" s="1" t="s">
        <v>31</v>
      </c>
      <c r="H110" s="21">
        <v>51148.49</v>
      </c>
      <c r="I110" s="21">
        <v>73101.09</v>
      </c>
      <c r="J110" s="21">
        <v>120834.48</v>
      </c>
      <c r="K110" s="4"/>
      <c r="L110" s="5"/>
      <c r="M110" s="5"/>
      <c r="N110" s="4"/>
      <c r="O110" s="4"/>
      <c r="P110" s="4"/>
      <c r="Q110" s="4"/>
      <c r="R110" s="4"/>
      <c r="S110" s="4"/>
      <c r="T110" s="4"/>
      <c r="U110" s="4"/>
    </row>
    <row r="111" spans="1:21" x14ac:dyDescent="0.2">
      <c r="A111" s="1" t="s">
        <v>30</v>
      </c>
      <c r="B111" s="21">
        <v>704195.47</v>
      </c>
      <c r="C111" s="21">
        <v>868650.08</v>
      </c>
      <c r="D111" s="21">
        <v>1817289.53</v>
      </c>
      <c r="F111" s="5"/>
      <c r="G111" s="1" t="s">
        <v>32</v>
      </c>
      <c r="H111" s="21">
        <v>63024.88</v>
      </c>
      <c r="I111" s="21">
        <v>88433.42</v>
      </c>
      <c r="J111" s="21">
        <v>123519.79</v>
      </c>
      <c r="K111" s="3"/>
      <c r="L111" s="5"/>
      <c r="M111" s="5"/>
      <c r="N111" s="3"/>
      <c r="O111" s="3"/>
      <c r="P111" s="3"/>
      <c r="Q111" s="3"/>
      <c r="R111" s="3"/>
      <c r="S111" s="3"/>
      <c r="T111" s="4"/>
      <c r="U111" s="4"/>
    </row>
    <row r="112" spans="1:21" x14ac:dyDescent="0.2">
      <c r="A112" s="1" t="s">
        <v>31</v>
      </c>
      <c r="B112" s="21">
        <v>660637.89</v>
      </c>
      <c r="C112" s="21">
        <v>731964.52</v>
      </c>
      <c r="D112" s="21">
        <v>1497132.56</v>
      </c>
      <c r="F112" s="5"/>
      <c r="G112" s="1" t="s">
        <v>33</v>
      </c>
      <c r="H112" s="21">
        <v>66661.05</v>
      </c>
      <c r="I112" s="21">
        <v>95220.28</v>
      </c>
      <c r="J112" s="2"/>
      <c r="K112" s="4"/>
      <c r="L112" s="5"/>
      <c r="M112" s="5"/>
      <c r="N112" s="4"/>
      <c r="O112" s="4"/>
      <c r="P112" s="4"/>
      <c r="Q112" s="4"/>
      <c r="R112" s="4"/>
      <c r="S112" s="4"/>
      <c r="T112" s="4"/>
      <c r="U112" s="4"/>
    </row>
    <row r="113" spans="1:21" x14ac:dyDescent="0.2">
      <c r="A113" s="1" t="s">
        <v>32</v>
      </c>
      <c r="B113" s="21">
        <v>712744.05</v>
      </c>
      <c r="C113" s="21">
        <v>818101.66</v>
      </c>
      <c r="D113" s="21">
        <v>1469640.43</v>
      </c>
      <c r="F113" s="5"/>
      <c r="G113" s="1" t="s">
        <v>34</v>
      </c>
      <c r="H113" s="21">
        <v>75416.14</v>
      </c>
      <c r="I113" s="21">
        <v>100355.86</v>
      </c>
      <c r="J113" s="2"/>
      <c r="K113" s="3"/>
      <c r="L113" s="5"/>
      <c r="M113" s="5"/>
      <c r="N113" s="3"/>
      <c r="O113" s="3"/>
      <c r="P113" s="3"/>
      <c r="Q113" s="3"/>
      <c r="R113" s="3"/>
      <c r="S113" s="3"/>
      <c r="T113" s="4"/>
      <c r="U113" s="4"/>
    </row>
    <row r="114" spans="1:21" x14ac:dyDescent="0.2">
      <c r="A114" s="1" t="s">
        <v>33</v>
      </c>
      <c r="B114" s="21">
        <v>637975.88</v>
      </c>
      <c r="C114" s="21">
        <v>636061.49</v>
      </c>
      <c r="D114" s="2"/>
      <c r="F114" s="5"/>
      <c r="G114" s="1" t="s">
        <v>35</v>
      </c>
      <c r="H114" s="21">
        <v>78031.649999999994</v>
      </c>
      <c r="I114" s="21">
        <v>97783.67</v>
      </c>
      <c r="J114" s="2"/>
      <c r="K114" s="4"/>
      <c r="L114" s="5"/>
      <c r="M114" s="5"/>
      <c r="N114" s="4"/>
      <c r="O114" s="4"/>
      <c r="P114" s="4"/>
      <c r="Q114" s="4"/>
      <c r="R114" s="4"/>
      <c r="S114" s="4"/>
      <c r="T114" s="4"/>
      <c r="U114" s="4"/>
    </row>
    <row r="115" spans="1:21" x14ac:dyDescent="0.2">
      <c r="A115" s="1" t="s">
        <v>34</v>
      </c>
      <c r="B115" s="21">
        <v>527839.84</v>
      </c>
      <c r="C115" s="21">
        <v>588603.09</v>
      </c>
      <c r="D115" s="2"/>
      <c r="F115" s="5"/>
      <c r="G115" s="1" t="s">
        <v>36</v>
      </c>
      <c r="H115" s="2">
        <f>SUM(H103:H114)</f>
        <v>721607.88</v>
      </c>
      <c r="I115" s="2">
        <f t="shared" ref="I115" si="23">SUM(I103:I114)</f>
        <v>1023434.4700000001</v>
      </c>
      <c r="J115" s="2">
        <f t="shared" ref="J115" si="24">SUM(J103:J114)</f>
        <v>1017880.5699999998</v>
      </c>
      <c r="K115" s="3"/>
      <c r="L115" s="5"/>
      <c r="M115" s="5"/>
      <c r="N115" s="3"/>
      <c r="O115" s="3"/>
      <c r="P115" s="3"/>
      <c r="Q115" s="3"/>
      <c r="R115" s="3"/>
      <c r="S115" s="3"/>
      <c r="T115" s="4"/>
      <c r="U115" s="4"/>
    </row>
    <row r="116" spans="1:21" x14ac:dyDescent="0.2">
      <c r="A116" s="1" t="s">
        <v>35</v>
      </c>
      <c r="B116" s="21">
        <v>568339.54</v>
      </c>
      <c r="C116" s="21">
        <v>650940.57999999996</v>
      </c>
      <c r="D116" s="2"/>
      <c r="F116" s="5"/>
      <c r="G116" s="5"/>
      <c r="H116" s="4"/>
      <c r="I116" s="4"/>
      <c r="J116" s="4"/>
      <c r="K116" s="4"/>
      <c r="L116" s="5"/>
      <c r="M116" s="5"/>
      <c r="N116" s="4"/>
      <c r="O116" s="4"/>
      <c r="P116" s="4"/>
      <c r="Q116" s="4"/>
      <c r="R116" s="4"/>
      <c r="S116" s="4"/>
      <c r="T116" s="4"/>
      <c r="U116" s="4"/>
    </row>
    <row r="117" spans="1:21" x14ac:dyDescent="0.2">
      <c r="A117" s="1" t="s">
        <v>36</v>
      </c>
      <c r="B117" s="2">
        <f>SUM(B105:B116)</f>
        <v>7357573.9099999992</v>
      </c>
      <c r="C117" s="2">
        <f t="shared" ref="C117" si="25">SUM(C105:C116)</f>
        <v>8804253.870000001</v>
      </c>
      <c r="D117" s="2">
        <f t="shared" ref="D117" si="26">SUM(D105:D116)</f>
        <v>13219597.639999999</v>
      </c>
      <c r="F117" s="5"/>
      <c r="G117" s="5"/>
      <c r="H117" s="3"/>
      <c r="I117" s="3"/>
      <c r="J117" s="3"/>
      <c r="K117" s="3"/>
      <c r="L117" s="5"/>
      <c r="M117" s="5"/>
      <c r="N117" s="3"/>
      <c r="O117" s="3"/>
      <c r="P117" s="3"/>
      <c r="Q117" s="3"/>
      <c r="R117" s="3"/>
      <c r="S117" s="3"/>
      <c r="T117" s="4"/>
      <c r="U117" s="4"/>
    </row>
    <row r="118" spans="1:21" x14ac:dyDescent="0.2">
      <c r="F118" s="5"/>
      <c r="G118" s="9"/>
      <c r="H118" s="9"/>
      <c r="I118" s="9"/>
      <c r="J118" s="9"/>
      <c r="K118" s="4"/>
      <c r="L118" s="5"/>
      <c r="M118" s="5"/>
      <c r="N118" s="4"/>
      <c r="O118" s="4"/>
      <c r="P118" s="4"/>
      <c r="Q118" s="4"/>
      <c r="R118" s="4"/>
      <c r="S118" s="4"/>
      <c r="T118" s="4"/>
      <c r="U118" s="4"/>
    </row>
    <row r="119" spans="1:21" x14ac:dyDescent="0.2">
      <c r="A119" s="46" t="s">
        <v>461</v>
      </c>
      <c r="B119" s="46"/>
      <c r="C119" s="46"/>
      <c r="D119" s="46"/>
      <c r="F119" s="5"/>
      <c r="G119" s="9"/>
      <c r="H119" s="9"/>
      <c r="I119" s="9"/>
      <c r="J119" s="9"/>
      <c r="K119" s="3"/>
      <c r="L119" s="5"/>
      <c r="M119" s="5"/>
      <c r="N119" s="3"/>
      <c r="O119" s="3"/>
      <c r="P119" s="3"/>
      <c r="Q119" s="3"/>
      <c r="R119" s="3"/>
      <c r="S119" s="3"/>
      <c r="T119" s="4"/>
      <c r="U119" s="4"/>
    </row>
    <row r="120" spans="1:21" x14ac:dyDescent="0.2">
      <c r="A120" s="1"/>
      <c r="B120" s="1" t="s">
        <v>483</v>
      </c>
      <c r="C120" s="1" t="s">
        <v>484</v>
      </c>
      <c r="D120" s="1" t="s">
        <v>485</v>
      </c>
      <c r="F120" s="5"/>
      <c r="G120" s="9"/>
      <c r="H120" s="9"/>
      <c r="I120" s="9"/>
      <c r="J120" s="9"/>
      <c r="K120" s="4"/>
      <c r="L120" s="5"/>
      <c r="M120" s="5"/>
      <c r="N120" s="4"/>
      <c r="O120" s="4"/>
      <c r="P120" s="4"/>
      <c r="Q120" s="4"/>
      <c r="R120" s="4"/>
      <c r="S120" s="4"/>
      <c r="T120" s="4"/>
      <c r="U120" s="4"/>
    </row>
    <row r="121" spans="1:21" x14ac:dyDescent="0.2">
      <c r="A121" s="1" t="s">
        <v>24</v>
      </c>
      <c r="B121" s="21">
        <v>50701.84</v>
      </c>
      <c r="C121" s="21">
        <v>58525.77</v>
      </c>
      <c r="D121" s="21">
        <v>81397.95</v>
      </c>
      <c r="F121" s="5"/>
      <c r="G121" s="9"/>
      <c r="H121" s="9"/>
      <c r="I121" s="9"/>
      <c r="J121" s="9"/>
      <c r="K121" s="3"/>
      <c r="L121" s="5"/>
      <c r="M121" s="5"/>
      <c r="N121" s="3"/>
      <c r="O121" s="3"/>
      <c r="P121" s="3"/>
      <c r="Q121" s="3"/>
      <c r="R121" s="3"/>
      <c r="S121" s="3"/>
      <c r="T121" s="4"/>
      <c r="U121" s="4"/>
    </row>
    <row r="122" spans="1:21" x14ac:dyDescent="0.2">
      <c r="A122" s="1" t="s">
        <v>25</v>
      </c>
      <c r="B122" s="21">
        <v>55303.12</v>
      </c>
      <c r="C122" s="21">
        <v>94512.98</v>
      </c>
      <c r="D122" s="21">
        <v>96744.52</v>
      </c>
      <c r="F122" s="5"/>
      <c r="G122" s="9"/>
      <c r="H122" s="9"/>
      <c r="I122" s="9"/>
      <c r="J122" s="9"/>
      <c r="K122" s="4"/>
      <c r="L122" s="5"/>
      <c r="M122" s="5"/>
      <c r="N122" s="4"/>
      <c r="O122" s="4"/>
      <c r="P122" s="4"/>
      <c r="Q122" s="4"/>
      <c r="R122" s="4"/>
      <c r="S122" s="4"/>
      <c r="T122" s="4"/>
      <c r="U122" s="4"/>
    </row>
    <row r="123" spans="1:21" x14ac:dyDescent="0.2">
      <c r="A123" s="1" t="s">
        <v>26</v>
      </c>
      <c r="B123" s="21">
        <v>105885.43</v>
      </c>
      <c r="C123" s="21">
        <v>146126.6</v>
      </c>
      <c r="D123" s="21">
        <v>165263.18</v>
      </c>
      <c r="F123" s="5"/>
      <c r="G123" s="9"/>
      <c r="H123" s="9"/>
      <c r="I123" s="9"/>
      <c r="J123" s="9"/>
      <c r="K123" s="4"/>
      <c r="L123" s="5"/>
      <c r="M123" s="5"/>
      <c r="N123" s="3"/>
      <c r="O123" s="3"/>
      <c r="P123" s="3"/>
      <c r="Q123" s="3"/>
      <c r="R123" s="3"/>
      <c r="S123" s="3"/>
      <c r="T123" s="4"/>
      <c r="U123" s="4"/>
    </row>
    <row r="124" spans="1:21" x14ac:dyDescent="0.2">
      <c r="A124" s="1" t="s">
        <v>27</v>
      </c>
      <c r="B124" s="21">
        <v>212994.84</v>
      </c>
      <c r="C124" s="21">
        <v>189141.85</v>
      </c>
      <c r="D124" s="21">
        <v>314937.15000000002</v>
      </c>
      <c r="F124" s="5"/>
      <c r="G124" s="9"/>
      <c r="H124" s="9"/>
      <c r="I124" s="9"/>
      <c r="J124" s="9"/>
      <c r="K124" s="3"/>
      <c r="L124" s="5"/>
      <c r="M124" s="5"/>
      <c r="N124" s="4"/>
      <c r="O124" s="4"/>
      <c r="P124" s="4"/>
      <c r="Q124" s="4"/>
      <c r="R124" s="4"/>
      <c r="S124" s="4"/>
      <c r="T124" s="4"/>
      <c r="U124" s="4"/>
    </row>
    <row r="125" spans="1:21" x14ac:dyDescent="0.2">
      <c r="A125" s="1" t="s">
        <v>28</v>
      </c>
      <c r="B125" s="21">
        <v>227216.99</v>
      </c>
      <c r="C125" s="21">
        <v>190673.91</v>
      </c>
      <c r="D125" s="21">
        <v>418458.19</v>
      </c>
      <c r="F125" s="5"/>
      <c r="G125" s="9"/>
      <c r="H125" s="9"/>
      <c r="I125" s="9"/>
      <c r="J125" s="9"/>
      <c r="K125" s="4"/>
      <c r="L125" s="5"/>
      <c r="M125" s="5"/>
      <c r="N125" s="3"/>
      <c r="O125" s="3"/>
      <c r="P125" s="3"/>
      <c r="Q125" s="3"/>
      <c r="R125" s="3"/>
      <c r="S125" s="3"/>
      <c r="T125" s="4"/>
      <c r="U125" s="4"/>
    </row>
    <row r="126" spans="1:21" x14ac:dyDescent="0.2">
      <c r="A126" s="1" t="s">
        <v>29</v>
      </c>
      <c r="B126" s="21">
        <v>205163.04</v>
      </c>
      <c r="C126" s="21">
        <v>278566.90000000002</v>
      </c>
      <c r="D126" s="21">
        <v>478767.7</v>
      </c>
      <c r="F126" s="5"/>
      <c r="G126" s="9"/>
      <c r="H126" s="9"/>
      <c r="I126" s="9"/>
      <c r="J126" s="9"/>
      <c r="K126" s="3"/>
      <c r="L126" s="5"/>
      <c r="M126" s="5"/>
      <c r="N126" s="4"/>
      <c r="O126" s="4"/>
      <c r="P126" s="4"/>
      <c r="Q126" s="4"/>
      <c r="R126" s="4"/>
      <c r="S126" s="4"/>
      <c r="T126" s="4"/>
      <c r="U126" s="4"/>
    </row>
    <row r="127" spans="1:21" x14ac:dyDescent="0.2">
      <c r="A127" s="1" t="s">
        <v>30</v>
      </c>
      <c r="B127" s="21">
        <v>196255.24</v>
      </c>
      <c r="C127" s="21">
        <v>209820.97</v>
      </c>
      <c r="D127" s="21">
        <v>447178.27</v>
      </c>
      <c r="F127" s="5"/>
      <c r="G127" s="9"/>
      <c r="H127" s="9"/>
      <c r="I127" s="9"/>
      <c r="J127" s="9"/>
      <c r="K127" s="4"/>
      <c r="L127" s="5"/>
      <c r="M127" s="5"/>
      <c r="N127" s="3"/>
      <c r="O127" s="3"/>
      <c r="P127" s="3"/>
      <c r="Q127" s="3"/>
      <c r="R127" s="3"/>
      <c r="S127" s="3"/>
      <c r="T127" s="4"/>
      <c r="U127" s="4"/>
    </row>
    <row r="128" spans="1:21" x14ac:dyDescent="0.2">
      <c r="A128" s="1" t="s">
        <v>31</v>
      </c>
      <c r="B128" s="21">
        <v>175353.99</v>
      </c>
      <c r="C128" s="21">
        <v>173590.9</v>
      </c>
      <c r="D128" s="21">
        <v>365794.54</v>
      </c>
      <c r="F128" s="5"/>
      <c r="G128" s="9"/>
      <c r="H128" s="9"/>
      <c r="I128" s="9"/>
      <c r="J128" s="10"/>
      <c r="K128" s="3"/>
      <c r="L128" s="3"/>
      <c r="M128" s="5"/>
      <c r="N128" s="4"/>
      <c r="O128" s="4"/>
      <c r="P128" s="4"/>
      <c r="Q128" s="4"/>
      <c r="R128" s="4"/>
      <c r="S128" s="4"/>
      <c r="T128" s="4"/>
      <c r="U128" s="4"/>
    </row>
    <row r="129" spans="1:21" x14ac:dyDescent="0.2">
      <c r="A129" s="1" t="s">
        <v>32</v>
      </c>
      <c r="B129" s="21">
        <v>119158.86</v>
      </c>
      <c r="C129" s="21">
        <v>111441.92</v>
      </c>
      <c r="D129" s="21">
        <v>227372.61</v>
      </c>
      <c r="F129" s="5"/>
      <c r="G129" s="9"/>
      <c r="H129" s="9"/>
      <c r="I129" s="9"/>
      <c r="J129" s="10"/>
      <c r="K129" s="4"/>
      <c r="L129" s="4"/>
      <c r="M129" s="5"/>
      <c r="N129" s="3"/>
      <c r="O129" s="3"/>
      <c r="P129" s="3"/>
      <c r="Q129" s="3"/>
      <c r="R129" s="3"/>
      <c r="S129" s="3"/>
      <c r="T129" s="4"/>
      <c r="U129" s="4"/>
    </row>
    <row r="130" spans="1:21" x14ac:dyDescent="0.2">
      <c r="A130" s="1" t="s">
        <v>33</v>
      </c>
      <c r="B130" s="21">
        <v>88880.28</v>
      </c>
      <c r="C130" s="21">
        <v>82708.09</v>
      </c>
      <c r="D130" s="2"/>
      <c r="F130" s="5"/>
      <c r="G130" s="9"/>
      <c r="H130" s="9"/>
      <c r="I130" s="9"/>
      <c r="J130" s="10"/>
      <c r="K130" s="3"/>
      <c r="L130" s="3"/>
      <c r="M130" s="5"/>
      <c r="N130" s="4"/>
      <c r="O130" s="4"/>
      <c r="P130" s="4"/>
      <c r="Q130" s="4"/>
      <c r="R130" s="4"/>
      <c r="S130" s="4"/>
      <c r="T130" s="4"/>
      <c r="U130" s="4"/>
    </row>
    <row r="131" spans="1:21" x14ac:dyDescent="0.2">
      <c r="A131" s="1" t="s">
        <v>34</v>
      </c>
      <c r="B131" s="21">
        <v>64874.69</v>
      </c>
      <c r="C131" s="21">
        <v>74133.89</v>
      </c>
      <c r="D131" s="2"/>
      <c r="F131" s="5"/>
      <c r="G131" s="9"/>
      <c r="H131" s="10"/>
      <c r="I131" s="10"/>
      <c r="J131" s="10"/>
      <c r="K131" s="4"/>
      <c r="L131" s="4"/>
      <c r="M131" s="5"/>
      <c r="N131" s="3"/>
      <c r="O131" s="3"/>
      <c r="P131" s="3"/>
      <c r="Q131" s="3"/>
      <c r="R131" s="3"/>
      <c r="S131" s="3"/>
      <c r="T131" s="4"/>
      <c r="U131" s="4"/>
    </row>
    <row r="132" spans="1:21" x14ac:dyDescent="0.2">
      <c r="A132" s="1" t="s">
        <v>35</v>
      </c>
      <c r="B132" s="21">
        <v>84730.72</v>
      </c>
      <c r="C132" s="21">
        <v>98996.92</v>
      </c>
      <c r="D132" s="2"/>
      <c r="F132" s="5"/>
      <c r="G132" s="15"/>
      <c r="H132" s="16"/>
      <c r="I132" s="16"/>
      <c r="J132" s="16"/>
      <c r="K132" s="3"/>
      <c r="L132" s="3"/>
      <c r="M132" s="5"/>
      <c r="N132" s="4"/>
      <c r="O132" s="4"/>
      <c r="P132" s="4"/>
      <c r="Q132" s="4"/>
      <c r="R132" s="4"/>
      <c r="S132" s="4"/>
      <c r="T132" s="4"/>
      <c r="U132" s="4"/>
    </row>
    <row r="133" spans="1:21" x14ac:dyDescent="0.2">
      <c r="A133" s="1" t="s">
        <v>36</v>
      </c>
      <c r="B133" s="2">
        <f>SUM(B121:B132)</f>
        <v>1586519.04</v>
      </c>
      <c r="C133" s="2">
        <f t="shared" ref="C133" si="27">SUM(C121:C132)</f>
        <v>1708240.6999999997</v>
      </c>
      <c r="D133" s="2">
        <f t="shared" ref="D133" si="28">SUM(D121:D132)</f>
        <v>2595914.11</v>
      </c>
      <c r="F133" s="5"/>
      <c r="G133" s="15"/>
      <c r="H133" s="9"/>
      <c r="I133" s="9"/>
      <c r="J133" s="9"/>
      <c r="K133" s="4"/>
      <c r="L133" s="4"/>
      <c r="M133" s="5"/>
      <c r="N133" s="3"/>
      <c r="O133" s="3"/>
      <c r="P133" s="3"/>
      <c r="Q133" s="3"/>
      <c r="R133" s="3"/>
      <c r="S133" s="3"/>
      <c r="T133" s="4"/>
      <c r="U133" s="4"/>
    </row>
    <row r="134" spans="1:21" x14ac:dyDescent="0.2">
      <c r="E134" s="4"/>
      <c r="F134" s="5"/>
      <c r="G134" s="9"/>
      <c r="H134" s="9"/>
      <c r="I134" s="9"/>
      <c r="J134" s="9"/>
      <c r="K134" s="3"/>
      <c r="L134" s="3"/>
      <c r="M134" s="5"/>
      <c r="N134" s="4"/>
      <c r="O134" s="4"/>
      <c r="P134" s="4"/>
      <c r="Q134" s="4"/>
      <c r="R134" s="4"/>
      <c r="S134" s="4"/>
      <c r="T134" s="4"/>
      <c r="U134" s="4"/>
    </row>
    <row r="135" spans="1:21" x14ac:dyDescent="0.2">
      <c r="A135" s="46" t="s">
        <v>461</v>
      </c>
      <c r="B135" s="46"/>
      <c r="C135" s="46"/>
      <c r="D135" s="46"/>
      <c r="E135" s="4"/>
      <c r="F135" s="5"/>
      <c r="G135" s="9"/>
      <c r="H135" s="9"/>
      <c r="I135" s="9"/>
      <c r="J135" s="9"/>
      <c r="K135" s="4"/>
      <c r="L135" s="4"/>
      <c r="M135" s="5"/>
      <c r="N135" s="3"/>
      <c r="O135" s="3"/>
      <c r="P135" s="3"/>
      <c r="Q135" s="3"/>
      <c r="R135" s="3"/>
      <c r="S135" s="3"/>
      <c r="T135" s="4"/>
      <c r="U135" s="4"/>
    </row>
    <row r="136" spans="1:21" x14ac:dyDescent="0.2">
      <c r="A136" s="1"/>
      <c r="B136" s="1" t="s">
        <v>486</v>
      </c>
      <c r="C136" s="1" t="s">
        <v>487</v>
      </c>
      <c r="D136" s="1" t="s">
        <v>488</v>
      </c>
      <c r="E136" s="5"/>
      <c r="F136" s="5"/>
      <c r="G136" s="9"/>
      <c r="H136" s="9"/>
      <c r="I136" s="9"/>
      <c r="J136" s="9"/>
      <c r="K136" s="4"/>
      <c r="L136" s="4"/>
      <c r="M136" s="5"/>
      <c r="N136" s="4"/>
      <c r="O136" s="4"/>
      <c r="P136" s="4"/>
      <c r="Q136" s="4"/>
      <c r="R136" s="4"/>
      <c r="S136" s="4"/>
      <c r="T136" s="4"/>
      <c r="U136" s="4"/>
    </row>
    <row r="137" spans="1:21" x14ac:dyDescent="0.2">
      <c r="A137" s="1" t="s">
        <v>24</v>
      </c>
      <c r="B137" s="21">
        <v>3522499.43</v>
      </c>
      <c r="C137" s="21">
        <v>3452755.87</v>
      </c>
      <c r="D137" s="21">
        <v>5544775.29</v>
      </c>
      <c r="E137" s="5"/>
      <c r="F137" s="5"/>
      <c r="G137" s="9"/>
      <c r="H137" s="9"/>
      <c r="I137" s="9"/>
      <c r="J137" s="9"/>
      <c r="K137" s="3"/>
      <c r="L137" s="3"/>
      <c r="M137" s="5"/>
      <c r="N137" s="3"/>
      <c r="O137" s="3"/>
      <c r="P137" s="3"/>
      <c r="Q137" s="3"/>
      <c r="R137" s="3"/>
      <c r="S137" s="3"/>
      <c r="T137" s="4"/>
      <c r="U137" s="4"/>
    </row>
    <row r="138" spans="1:21" x14ac:dyDescent="0.2">
      <c r="A138" s="1" t="s">
        <v>25</v>
      </c>
      <c r="B138" s="21">
        <v>5012569.5599999996</v>
      </c>
      <c r="C138" s="21">
        <v>8615918.6799999997</v>
      </c>
      <c r="D138" s="21">
        <v>8225005.9800000004</v>
      </c>
      <c r="E138" s="5"/>
      <c r="F138" s="5"/>
      <c r="G138" s="9"/>
      <c r="H138" s="9"/>
      <c r="I138" s="9"/>
      <c r="J138" s="9"/>
      <c r="K138" s="4"/>
      <c r="L138" s="4"/>
      <c r="M138" s="5"/>
      <c r="N138" s="4"/>
      <c r="O138" s="4"/>
      <c r="P138" s="4"/>
      <c r="Q138" s="4"/>
      <c r="R138" s="4"/>
      <c r="S138" s="4"/>
      <c r="T138" s="4"/>
      <c r="U138" s="4"/>
    </row>
    <row r="139" spans="1:21" x14ac:dyDescent="0.2">
      <c r="A139" s="1" t="s">
        <v>26</v>
      </c>
      <c r="B139" s="21">
        <v>12027596.15</v>
      </c>
      <c r="C139" s="21">
        <v>18337269.75</v>
      </c>
      <c r="D139" s="21">
        <v>17116423.690000001</v>
      </c>
      <c r="E139" s="5"/>
      <c r="F139" s="5"/>
      <c r="G139" s="9"/>
      <c r="H139" s="9"/>
      <c r="I139" s="9"/>
      <c r="J139" s="9"/>
      <c r="K139" s="3"/>
      <c r="L139" s="3"/>
      <c r="M139" s="5"/>
      <c r="N139" s="3"/>
      <c r="O139" s="3"/>
      <c r="P139" s="3"/>
      <c r="Q139" s="3"/>
      <c r="R139" s="3"/>
      <c r="S139" s="3"/>
      <c r="T139" s="4"/>
      <c r="U139" s="4"/>
    </row>
    <row r="140" spans="1:21" x14ac:dyDescent="0.2">
      <c r="A140" s="1" t="s">
        <v>27</v>
      </c>
      <c r="B140" s="21">
        <v>31696904.68</v>
      </c>
      <c r="C140" s="21">
        <v>29008503.420000002</v>
      </c>
      <c r="D140" s="21">
        <v>33985869.859999999</v>
      </c>
      <c r="E140" s="5"/>
      <c r="F140" s="5"/>
      <c r="G140" s="9"/>
      <c r="H140" s="9"/>
      <c r="I140" s="9"/>
      <c r="J140" s="9"/>
      <c r="K140" s="4"/>
      <c r="L140" s="4"/>
      <c r="M140" s="3"/>
      <c r="N140" s="4"/>
      <c r="O140" s="4"/>
      <c r="P140" s="4"/>
      <c r="Q140" s="4"/>
      <c r="R140" s="4"/>
      <c r="S140" s="4"/>
      <c r="T140" s="4"/>
      <c r="U140" s="4"/>
    </row>
    <row r="141" spans="1:21" x14ac:dyDescent="0.2">
      <c r="A141" s="1" t="s">
        <v>28</v>
      </c>
      <c r="B141" s="21">
        <v>28170221.379999999</v>
      </c>
      <c r="C141" s="21">
        <v>22573469.550000001</v>
      </c>
      <c r="D141" s="21">
        <v>53299058.009999998</v>
      </c>
      <c r="E141" s="5"/>
      <c r="F141" s="5"/>
      <c r="G141" s="9"/>
      <c r="H141" s="9"/>
      <c r="I141" s="9"/>
      <c r="J141" s="9"/>
      <c r="K141" s="3"/>
      <c r="L141" s="3"/>
      <c r="M141" s="4"/>
      <c r="N141" s="4"/>
    </row>
    <row r="142" spans="1:21" x14ac:dyDescent="0.2">
      <c r="A142" s="1" t="s">
        <v>29</v>
      </c>
      <c r="B142" s="21">
        <v>16392300.279999999</v>
      </c>
      <c r="C142" s="21">
        <v>19910421.140000001</v>
      </c>
      <c r="D142" s="21">
        <v>41824950.350000001</v>
      </c>
      <c r="E142" s="5"/>
      <c r="F142" s="5"/>
      <c r="G142" s="9"/>
      <c r="H142" s="9"/>
      <c r="I142" s="9"/>
      <c r="J142" s="9"/>
      <c r="K142" s="4"/>
      <c r="L142" s="4"/>
      <c r="M142" s="3"/>
    </row>
    <row r="143" spans="1:21" x14ac:dyDescent="0.2">
      <c r="A143" s="1" t="s">
        <v>30</v>
      </c>
      <c r="B143" s="21">
        <v>15280225.6</v>
      </c>
      <c r="C143" s="21">
        <v>16955391.899999999</v>
      </c>
      <c r="D143" s="21">
        <v>29725573.219999999</v>
      </c>
      <c r="E143" s="5"/>
      <c r="F143" s="5"/>
      <c r="G143" s="9"/>
      <c r="H143" s="9"/>
      <c r="I143" s="9"/>
      <c r="J143" s="9"/>
      <c r="K143" s="3"/>
      <c r="L143" s="3"/>
      <c r="M143" s="4"/>
    </row>
    <row r="144" spans="1:21" x14ac:dyDescent="0.2">
      <c r="A144" s="1" t="s">
        <v>31</v>
      </c>
      <c r="B144" s="21">
        <v>12716716.17</v>
      </c>
      <c r="C144" s="21">
        <v>13768322.99</v>
      </c>
      <c r="D144" s="21">
        <v>21860545.300000001</v>
      </c>
      <c r="E144" s="5"/>
      <c r="F144" s="5"/>
      <c r="G144" s="9"/>
      <c r="H144" s="9"/>
      <c r="I144" s="9"/>
      <c r="J144" s="10"/>
      <c r="K144" s="4"/>
      <c r="L144" s="4"/>
      <c r="M144" s="3"/>
    </row>
    <row r="145" spans="1:14" x14ac:dyDescent="0.2">
      <c r="A145" s="1" t="s">
        <v>32</v>
      </c>
      <c r="B145" s="21">
        <v>6764917.0199999996</v>
      </c>
      <c r="C145" s="21">
        <v>7565393.75</v>
      </c>
      <c r="D145" s="21">
        <v>12443799.32</v>
      </c>
      <c r="E145" s="5"/>
      <c r="F145" s="5"/>
      <c r="G145" s="9"/>
      <c r="H145" s="9"/>
      <c r="I145" s="9"/>
      <c r="J145" s="10"/>
      <c r="K145" s="3"/>
      <c r="L145" s="3"/>
      <c r="M145" s="4"/>
    </row>
    <row r="146" spans="1:14" x14ac:dyDescent="0.2">
      <c r="A146" s="1" t="s">
        <v>33</v>
      </c>
      <c r="B146" s="21">
        <v>3754768.89</v>
      </c>
      <c r="C146" s="21">
        <v>4944138.1100000003</v>
      </c>
      <c r="D146" s="2"/>
      <c r="E146" s="14"/>
      <c r="F146" s="5"/>
      <c r="G146" s="9"/>
      <c r="H146" s="9"/>
      <c r="I146" s="9"/>
      <c r="J146" s="10"/>
      <c r="K146" s="4"/>
      <c r="L146" s="4"/>
      <c r="M146" s="3"/>
    </row>
    <row r="147" spans="1:14" x14ac:dyDescent="0.2">
      <c r="A147" s="1" t="s">
        <v>34</v>
      </c>
      <c r="B147" s="21">
        <v>3050521.56</v>
      </c>
      <c r="C147" s="21">
        <v>4352811.62</v>
      </c>
      <c r="D147" s="2"/>
      <c r="E147" s="14"/>
      <c r="F147" s="5"/>
      <c r="G147" s="9"/>
      <c r="H147" s="10"/>
      <c r="I147" s="10"/>
      <c r="J147" s="10"/>
      <c r="K147" s="3"/>
      <c r="L147" s="3"/>
      <c r="M147" s="4"/>
    </row>
    <row r="148" spans="1:14" x14ac:dyDescent="0.2">
      <c r="A148" s="1" t="s">
        <v>35</v>
      </c>
      <c r="B148" s="21">
        <v>3295711.43</v>
      </c>
      <c r="C148" s="21">
        <v>4585849.7</v>
      </c>
      <c r="D148" s="2"/>
      <c r="E148" s="14"/>
      <c r="F148" s="5"/>
      <c r="G148" s="15"/>
      <c r="H148" s="9"/>
      <c r="I148" s="9"/>
      <c r="J148" s="9"/>
      <c r="K148" s="4"/>
      <c r="L148" s="4"/>
      <c r="M148" s="3"/>
      <c r="N148" s="4"/>
    </row>
    <row r="149" spans="1:14" x14ac:dyDescent="0.2">
      <c r="A149" s="1" t="s">
        <v>36</v>
      </c>
      <c r="B149" s="2">
        <f>SUM(B137:B148)</f>
        <v>141684952.15000001</v>
      </c>
      <c r="C149" s="2">
        <f t="shared" ref="C149" si="29">SUM(C137:C148)</f>
        <v>154070246.48000002</v>
      </c>
      <c r="D149" s="2">
        <f t="shared" ref="D149" si="30">SUM(D137:D148)</f>
        <v>224026001.02000001</v>
      </c>
      <c r="E149" s="14"/>
      <c r="F149" s="5"/>
      <c r="G149" s="9"/>
      <c r="H149" s="9"/>
      <c r="I149" s="9"/>
      <c r="J149" s="9"/>
      <c r="K149" s="3"/>
      <c r="L149" s="3"/>
      <c r="M149" s="4"/>
      <c r="N149" s="4"/>
    </row>
    <row r="150" spans="1:14" x14ac:dyDescent="0.2">
      <c r="E150" s="5"/>
      <c r="F150" s="5"/>
      <c r="G150" s="9"/>
      <c r="H150" s="9"/>
      <c r="I150" s="9"/>
      <c r="J150" s="9"/>
      <c r="K150" s="4"/>
      <c r="L150" s="4"/>
      <c r="M150" s="4"/>
      <c r="N150" s="4"/>
    </row>
    <row r="151" spans="1:14" x14ac:dyDescent="0.2">
      <c r="A151" s="46" t="s">
        <v>461</v>
      </c>
      <c r="B151" s="46"/>
      <c r="C151" s="46"/>
      <c r="D151" s="46"/>
      <c r="E151" s="5"/>
      <c r="F151" s="5"/>
      <c r="G151" s="9"/>
      <c r="H151" s="9"/>
      <c r="I151" s="9"/>
      <c r="J151" s="9"/>
      <c r="K151" s="3"/>
      <c r="L151" s="3"/>
      <c r="M151" s="3"/>
      <c r="N151" s="4"/>
    </row>
    <row r="152" spans="1:14" x14ac:dyDescent="0.2">
      <c r="A152" s="1"/>
      <c r="B152" s="1" t="s">
        <v>489</v>
      </c>
      <c r="C152" s="1" t="s">
        <v>490</v>
      </c>
      <c r="D152" s="1" t="s">
        <v>491</v>
      </c>
      <c r="E152" s="5"/>
      <c r="F152" s="5"/>
      <c r="G152" s="9"/>
      <c r="H152" s="9"/>
      <c r="I152" s="9"/>
      <c r="J152" s="9"/>
      <c r="K152" s="4"/>
      <c r="L152" s="4"/>
      <c r="M152" s="4"/>
      <c r="N152" s="4"/>
    </row>
    <row r="153" spans="1:14" x14ac:dyDescent="0.2">
      <c r="A153" s="1" t="s">
        <v>24</v>
      </c>
      <c r="B153" s="21">
        <v>207294.14</v>
      </c>
      <c r="C153" s="21">
        <v>294858.05</v>
      </c>
      <c r="D153" s="21">
        <v>160611.12</v>
      </c>
      <c r="E153" s="5"/>
      <c r="F153" s="5"/>
      <c r="G153" s="9"/>
      <c r="H153" s="9"/>
      <c r="I153" s="9"/>
      <c r="J153" s="9"/>
      <c r="K153" s="3"/>
      <c r="L153" s="3"/>
      <c r="M153" s="3"/>
      <c r="N153" s="4"/>
    </row>
    <row r="154" spans="1:14" x14ac:dyDescent="0.2">
      <c r="A154" s="1" t="s">
        <v>25</v>
      </c>
      <c r="B154" s="21">
        <v>130829.37</v>
      </c>
      <c r="C154" s="21">
        <v>108125.16</v>
      </c>
      <c r="D154" s="21">
        <v>71690.67</v>
      </c>
      <c r="E154" s="5"/>
      <c r="F154" s="5"/>
      <c r="G154" s="9"/>
      <c r="H154" s="9"/>
      <c r="I154" s="9"/>
      <c r="J154" s="9"/>
      <c r="K154" s="4"/>
      <c r="L154" s="4"/>
      <c r="M154" s="4"/>
      <c r="N154" s="4"/>
    </row>
    <row r="155" spans="1:14" x14ac:dyDescent="0.2">
      <c r="A155" s="1" t="s">
        <v>26</v>
      </c>
      <c r="B155" s="21">
        <v>80369.08</v>
      </c>
      <c r="C155" s="21">
        <v>50308.87</v>
      </c>
      <c r="D155" s="21">
        <v>397969.19</v>
      </c>
      <c r="E155" s="5"/>
      <c r="F155" s="5"/>
      <c r="G155" s="9"/>
      <c r="H155" s="9"/>
      <c r="I155" s="9"/>
      <c r="J155" s="9"/>
      <c r="K155" s="3"/>
      <c r="L155" s="3"/>
      <c r="M155" s="3"/>
      <c r="N155" s="4"/>
    </row>
    <row r="156" spans="1:14" x14ac:dyDescent="0.2">
      <c r="A156" s="1" t="s">
        <v>27</v>
      </c>
      <c r="B156" s="21">
        <v>32846.269999999997</v>
      </c>
      <c r="C156" s="21">
        <v>31797.16</v>
      </c>
      <c r="D156" s="21">
        <v>785506.31</v>
      </c>
      <c r="E156" s="5"/>
      <c r="F156" s="5"/>
      <c r="G156" s="9"/>
      <c r="H156" s="9"/>
      <c r="I156" s="9"/>
      <c r="J156" s="9"/>
      <c r="K156" s="4"/>
      <c r="L156" s="4"/>
      <c r="M156" s="4"/>
      <c r="N156" s="4"/>
    </row>
    <row r="157" spans="1:14" x14ac:dyDescent="0.2">
      <c r="A157" s="1" t="s">
        <v>28</v>
      </c>
      <c r="B157" s="21">
        <v>31592.48</v>
      </c>
      <c r="C157" s="21">
        <v>63633.19</v>
      </c>
      <c r="D157" s="21">
        <v>81435.64</v>
      </c>
      <c r="E157" s="5"/>
      <c r="F157" s="5"/>
      <c r="G157" s="9"/>
      <c r="H157" s="9"/>
      <c r="I157" s="9"/>
      <c r="J157" s="9"/>
      <c r="K157" s="3"/>
      <c r="L157" s="3"/>
      <c r="M157" s="3"/>
      <c r="N157" s="4"/>
    </row>
    <row r="158" spans="1:14" x14ac:dyDescent="0.2">
      <c r="A158" s="1" t="s">
        <v>29</v>
      </c>
      <c r="B158" s="21">
        <v>39599.75</v>
      </c>
      <c r="C158" s="21">
        <v>20096.09</v>
      </c>
      <c r="D158" s="21">
        <v>92423.91</v>
      </c>
      <c r="E158" s="5"/>
      <c r="F158" s="5"/>
      <c r="G158" s="9"/>
      <c r="H158" s="9"/>
      <c r="I158" s="9"/>
      <c r="J158" s="9"/>
      <c r="K158" s="4"/>
      <c r="L158" s="4"/>
      <c r="M158" s="4"/>
      <c r="N158" s="4"/>
    </row>
    <row r="159" spans="1:14" x14ac:dyDescent="0.2">
      <c r="A159" s="1" t="s">
        <v>30</v>
      </c>
      <c r="B159" s="21">
        <v>57967.15</v>
      </c>
      <c r="C159" s="21">
        <v>74200.570000000007</v>
      </c>
      <c r="D159" s="21">
        <v>80919.48</v>
      </c>
      <c r="E159" s="5"/>
      <c r="F159" s="5"/>
      <c r="G159" s="9"/>
      <c r="H159" s="9"/>
      <c r="I159" s="9"/>
      <c r="J159" s="10"/>
      <c r="K159" s="3"/>
      <c r="L159" s="3"/>
      <c r="M159" s="3"/>
      <c r="N159" s="4"/>
    </row>
    <row r="160" spans="1:14" x14ac:dyDescent="0.2">
      <c r="A160" s="1" t="s">
        <v>31</v>
      </c>
      <c r="B160" s="21">
        <v>52087.89</v>
      </c>
      <c r="C160" s="21">
        <v>85134.95</v>
      </c>
      <c r="D160" s="21">
        <v>159732.9</v>
      </c>
      <c r="E160" s="5"/>
      <c r="F160" s="5"/>
      <c r="G160" s="9"/>
      <c r="H160" s="9"/>
      <c r="I160" s="9"/>
      <c r="J160" s="10"/>
      <c r="K160" s="4"/>
      <c r="L160" s="4"/>
      <c r="M160" s="4"/>
      <c r="N160" s="4"/>
    </row>
    <row r="161" spans="1:14" x14ac:dyDescent="0.2">
      <c r="A161" s="1" t="s">
        <v>32</v>
      </c>
      <c r="B161" s="21">
        <v>234036.18</v>
      </c>
      <c r="C161" s="21">
        <v>367536.18</v>
      </c>
      <c r="D161" s="21">
        <v>469059.39</v>
      </c>
      <c r="E161" s="5"/>
      <c r="F161" s="5"/>
      <c r="G161" s="9"/>
      <c r="H161" s="9"/>
      <c r="I161" s="9"/>
      <c r="J161" s="10"/>
      <c r="K161" s="3"/>
      <c r="L161" s="3"/>
      <c r="M161" s="3"/>
      <c r="N161" s="4"/>
    </row>
    <row r="162" spans="1:14" x14ac:dyDescent="0.2">
      <c r="A162" s="1" t="s">
        <v>33</v>
      </c>
      <c r="B162" s="21">
        <v>344208.9</v>
      </c>
      <c r="C162" s="21">
        <v>433214.91</v>
      </c>
      <c r="D162" s="2"/>
      <c r="E162" s="4"/>
      <c r="F162" s="5"/>
      <c r="G162" s="9"/>
      <c r="H162" s="10"/>
      <c r="I162" s="10"/>
      <c r="J162" s="10"/>
      <c r="K162" s="4"/>
      <c r="L162" s="4"/>
      <c r="M162" s="4"/>
      <c r="N162" s="4"/>
    </row>
    <row r="163" spans="1:14" x14ac:dyDescent="0.2">
      <c r="A163" s="1" t="s">
        <v>34</v>
      </c>
      <c r="B163" s="21">
        <v>401963.69</v>
      </c>
      <c r="C163" s="21">
        <v>381029.23</v>
      </c>
      <c r="D163" s="2"/>
      <c r="E163" s="4"/>
      <c r="F163" s="5"/>
      <c r="G163" s="15"/>
      <c r="H163" s="16"/>
      <c r="I163" s="16"/>
      <c r="J163" s="16"/>
      <c r="K163" s="3"/>
      <c r="L163" s="3"/>
      <c r="M163" s="3"/>
      <c r="N163" s="4"/>
    </row>
    <row r="164" spans="1:14" x14ac:dyDescent="0.2">
      <c r="A164" s="1" t="s">
        <v>35</v>
      </c>
      <c r="B164" s="21">
        <v>336551.34</v>
      </c>
      <c r="C164" s="21">
        <v>257767.8</v>
      </c>
      <c r="D164" s="2"/>
      <c r="E164" s="4"/>
      <c r="F164" s="5"/>
      <c r="G164" s="5"/>
      <c r="H164" s="4"/>
      <c r="I164" s="4"/>
      <c r="J164" s="4"/>
      <c r="K164" s="4"/>
      <c r="L164" s="4"/>
      <c r="M164" s="4"/>
      <c r="N164" s="4"/>
    </row>
    <row r="165" spans="1:14" x14ac:dyDescent="0.2">
      <c r="A165" s="1" t="s">
        <v>36</v>
      </c>
      <c r="B165" s="2">
        <f>SUM(B153:B164)</f>
        <v>1949346.24</v>
      </c>
      <c r="C165" s="2">
        <f t="shared" ref="C165" si="31">SUM(C153:C164)</f>
        <v>2167702.1599999997</v>
      </c>
      <c r="D165" s="2">
        <f t="shared" ref="D165" si="32">SUM(D153:D164)</f>
        <v>2299348.61</v>
      </c>
      <c r="E165" s="4"/>
      <c r="F165" s="5"/>
      <c r="G165" s="5"/>
      <c r="H165" s="3"/>
      <c r="I165" s="3"/>
      <c r="J165" s="3"/>
      <c r="K165" s="3"/>
      <c r="L165" s="3"/>
      <c r="M165" s="3"/>
      <c r="N165" s="4"/>
    </row>
    <row r="166" spans="1:14" x14ac:dyDescent="0.2">
      <c r="E166" s="4"/>
      <c r="F166" s="5"/>
      <c r="G166" s="5"/>
      <c r="H166" s="4"/>
      <c r="I166" s="4"/>
      <c r="J166" s="4"/>
      <c r="K166" s="4"/>
      <c r="L166" s="4"/>
      <c r="M166" s="4"/>
      <c r="N166" s="4"/>
    </row>
    <row r="167" spans="1:14" x14ac:dyDescent="0.2">
      <c r="E167" s="4"/>
      <c r="F167" s="5"/>
      <c r="G167" s="5"/>
      <c r="H167" s="3"/>
      <c r="I167" s="3"/>
      <c r="J167" s="3"/>
      <c r="K167" s="3"/>
      <c r="L167" s="3"/>
      <c r="M167" s="3"/>
      <c r="N167" s="4"/>
    </row>
    <row r="168" spans="1:14" x14ac:dyDescent="0.2">
      <c r="E168" s="4"/>
      <c r="F168" s="5"/>
      <c r="G168" s="5"/>
      <c r="H168" s="4"/>
      <c r="I168" s="4"/>
      <c r="J168" s="4"/>
      <c r="K168" s="4"/>
      <c r="L168" s="4"/>
      <c r="M168" s="4"/>
      <c r="N168" s="4"/>
    </row>
    <row r="169" spans="1:14" x14ac:dyDescent="0.2">
      <c r="E169" s="4"/>
      <c r="F169" s="5"/>
      <c r="G169" s="5"/>
      <c r="H169" s="3"/>
      <c r="I169" s="3"/>
      <c r="J169" s="3"/>
      <c r="K169" s="3"/>
      <c r="L169" s="3"/>
      <c r="M169" s="3"/>
      <c r="N169" s="4"/>
    </row>
    <row r="170" spans="1:14" x14ac:dyDescent="0.2">
      <c r="E170" s="4"/>
      <c r="F170" s="5"/>
      <c r="G170" s="5"/>
      <c r="H170" s="4"/>
      <c r="I170" s="4"/>
      <c r="J170" s="4"/>
      <c r="K170" s="4"/>
      <c r="L170" s="4"/>
      <c r="M170" s="4"/>
      <c r="N170" s="4"/>
    </row>
    <row r="171" spans="1:14" x14ac:dyDescent="0.2">
      <c r="E171" s="4"/>
      <c r="F171" s="5"/>
      <c r="G171" s="5"/>
      <c r="H171" s="3"/>
      <c r="I171" s="3"/>
      <c r="J171" s="3"/>
      <c r="K171" s="3"/>
      <c r="L171" s="3"/>
      <c r="M171" s="3"/>
      <c r="N171" s="4"/>
    </row>
    <row r="172" spans="1:14" x14ac:dyDescent="0.2">
      <c r="E172" s="4"/>
      <c r="F172" s="5"/>
      <c r="G172" s="5"/>
      <c r="H172" s="4"/>
      <c r="I172" s="4"/>
      <c r="J172" s="4"/>
      <c r="K172" s="4"/>
      <c r="L172" s="4"/>
      <c r="M172" s="4"/>
      <c r="N172" s="4"/>
    </row>
    <row r="173" spans="1:14" x14ac:dyDescent="0.2">
      <c r="E173" s="4"/>
      <c r="F173" s="5"/>
      <c r="G173" s="5"/>
      <c r="H173" s="3"/>
      <c r="I173" s="3"/>
      <c r="J173" s="3"/>
      <c r="K173" s="3"/>
      <c r="L173" s="3"/>
      <c r="M173" s="3"/>
      <c r="N173" s="4"/>
    </row>
    <row r="174" spans="1:14" x14ac:dyDescent="0.2">
      <c r="E174" s="4"/>
      <c r="F174" s="5"/>
      <c r="G174" s="5"/>
      <c r="H174" s="4"/>
      <c r="I174" s="4"/>
      <c r="J174" s="4"/>
      <c r="K174" s="4"/>
      <c r="L174" s="4"/>
      <c r="M174" s="4"/>
      <c r="N174" s="4"/>
    </row>
    <row r="175" spans="1:14" x14ac:dyDescent="0.2">
      <c r="F175" s="5"/>
      <c r="G175" s="5"/>
      <c r="H175" s="3"/>
      <c r="I175" s="3"/>
      <c r="J175" s="3"/>
      <c r="K175" s="3"/>
      <c r="L175" s="3"/>
      <c r="M175" s="3"/>
      <c r="N175" s="4"/>
    </row>
    <row r="176" spans="1:14" x14ac:dyDescent="0.2">
      <c r="F176" s="5"/>
      <c r="G176" s="4"/>
      <c r="H176" s="4"/>
      <c r="I176" s="4"/>
      <c r="J176" s="4"/>
      <c r="K176" s="4"/>
      <c r="L176" s="4"/>
      <c r="M176" s="4"/>
      <c r="N176" s="4"/>
    </row>
    <row r="177" spans="6:14" x14ac:dyDescent="0.2">
      <c r="F177" s="5"/>
      <c r="G177" s="3"/>
      <c r="H177" s="3"/>
      <c r="I177" s="3"/>
      <c r="J177" s="3"/>
      <c r="K177" s="3"/>
      <c r="L177" s="3"/>
      <c r="M177" s="4"/>
      <c r="N177" s="4"/>
    </row>
    <row r="178" spans="6:14" x14ac:dyDescent="0.2">
      <c r="F178" s="5"/>
      <c r="G178" s="4"/>
      <c r="H178" s="4"/>
      <c r="I178" s="4"/>
      <c r="J178" s="4"/>
      <c r="K178" s="4"/>
      <c r="L178" s="4"/>
      <c r="M178" s="4"/>
      <c r="N178" s="4"/>
    </row>
    <row r="179" spans="6:14" x14ac:dyDescent="0.2">
      <c r="F179" s="5"/>
      <c r="G179" s="3"/>
      <c r="H179" s="3"/>
      <c r="I179" s="3"/>
      <c r="J179" s="3"/>
      <c r="K179" s="3"/>
      <c r="L179" s="3"/>
      <c r="M179" s="4"/>
      <c r="N179" s="4"/>
    </row>
    <row r="180" spans="6:14" x14ac:dyDescent="0.2">
      <c r="F180" s="5"/>
      <c r="G180" s="4"/>
      <c r="H180" s="4"/>
      <c r="I180" s="4"/>
      <c r="J180" s="4"/>
      <c r="K180" s="4"/>
      <c r="L180" s="4"/>
      <c r="M180" s="4"/>
      <c r="N180" s="4"/>
    </row>
    <row r="181" spans="6:14" x14ac:dyDescent="0.2">
      <c r="F181" s="5"/>
      <c r="G181" s="3"/>
      <c r="H181" s="3"/>
      <c r="I181" s="3"/>
      <c r="J181" s="3"/>
      <c r="K181" s="3"/>
      <c r="L181" s="3"/>
      <c r="M181" s="4"/>
      <c r="N181" s="4"/>
    </row>
    <row r="182" spans="6:14" x14ac:dyDescent="0.2">
      <c r="F182" s="5"/>
      <c r="G182" s="4"/>
      <c r="H182" s="4"/>
      <c r="I182" s="4"/>
      <c r="J182" s="4"/>
      <c r="K182" s="4"/>
      <c r="L182" s="4"/>
      <c r="M182" s="4"/>
      <c r="N182" s="4"/>
    </row>
    <row r="183" spans="6:14" x14ac:dyDescent="0.2">
      <c r="F183" s="5"/>
      <c r="G183" s="3"/>
      <c r="H183" s="3"/>
      <c r="I183" s="3"/>
      <c r="J183" s="3"/>
      <c r="K183" s="3"/>
      <c r="L183" s="3"/>
      <c r="M183" s="4"/>
      <c r="N183" s="4"/>
    </row>
    <row r="184" spans="6:14" x14ac:dyDescent="0.2">
      <c r="F184" s="5"/>
      <c r="G184" s="4"/>
      <c r="H184" s="4"/>
      <c r="I184" s="4"/>
      <c r="J184" s="4"/>
      <c r="K184" s="4"/>
      <c r="L184" s="4"/>
      <c r="M184" s="4"/>
      <c r="N184" s="4"/>
    </row>
    <row r="185" spans="6:14" x14ac:dyDescent="0.2">
      <c r="F185" s="5"/>
      <c r="G185" s="3"/>
      <c r="H185" s="3"/>
      <c r="I185" s="3"/>
      <c r="J185" s="3"/>
      <c r="K185" s="3"/>
      <c r="L185" s="3"/>
      <c r="M185" s="4"/>
      <c r="N185" s="4"/>
    </row>
    <row r="186" spans="6:14" x14ac:dyDescent="0.2">
      <c r="F186" s="5"/>
      <c r="G186" s="4"/>
      <c r="H186" s="4"/>
      <c r="I186" s="4"/>
      <c r="J186" s="4"/>
      <c r="K186" s="4"/>
      <c r="L186" s="4"/>
      <c r="M186" s="4"/>
      <c r="N186" s="4"/>
    </row>
    <row r="187" spans="6:14" x14ac:dyDescent="0.2">
      <c r="F187" s="5"/>
      <c r="G187" s="3"/>
      <c r="H187" s="3"/>
      <c r="I187" s="3"/>
      <c r="J187" s="3"/>
      <c r="K187" s="3"/>
      <c r="L187" s="3"/>
      <c r="M187" s="4"/>
      <c r="N187" s="4"/>
    </row>
    <row r="188" spans="6:14" x14ac:dyDescent="0.2">
      <c r="F188" s="5"/>
      <c r="G188" s="4"/>
      <c r="H188" s="4"/>
      <c r="I188" s="4"/>
      <c r="J188" s="4"/>
      <c r="K188" s="4"/>
      <c r="L188" s="4"/>
      <c r="M188" s="4"/>
      <c r="N188" s="4"/>
    </row>
    <row r="189" spans="6:14" x14ac:dyDescent="0.2">
      <c r="F189" s="5"/>
      <c r="G189" s="3"/>
      <c r="H189" s="3"/>
      <c r="I189" s="3"/>
      <c r="J189" s="3"/>
      <c r="K189" s="3"/>
      <c r="L189" s="3"/>
      <c r="M189" s="4"/>
      <c r="N189" s="4"/>
    </row>
    <row r="190" spans="6:14" x14ac:dyDescent="0.2">
      <c r="F190" s="11"/>
      <c r="G190" s="4"/>
      <c r="H190" s="4"/>
      <c r="I190" s="4"/>
      <c r="J190" s="4"/>
      <c r="K190" s="4"/>
      <c r="L190" s="4"/>
      <c r="M190" s="4"/>
      <c r="N190" s="4"/>
    </row>
  </sheetData>
  <mergeCells count="13">
    <mergeCell ref="N5:Q5"/>
    <mergeCell ref="U5:X5"/>
    <mergeCell ref="G5:J5"/>
    <mergeCell ref="A151:D151"/>
    <mergeCell ref="A119:D119"/>
    <mergeCell ref="A135:D135"/>
    <mergeCell ref="A103:D103"/>
    <mergeCell ref="A5:D5"/>
    <mergeCell ref="A21:D21"/>
    <mergeCell ref="A37:D37"/>
    <mergeCell ref="A53:D53"/>
    <mergeCell ref="A70:D70"/>
    <mergeCell ref="A86:D86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C423-6AE9-1B4C-AE70-BD8472BD197A}">
  <dimension ref="A1:AE201"/>
  <sheetViews>
    <sheetView tabSelected="1" topLeftCell="Q1" zoomScale="50" workbookViewId="0">
      <selection activeCell="AB15" sqref="AB15:AE16"/>
    </sheetView>
  </sheetViews>
  <sheetFormatPr baseColWidth="10" defaultRowHeight="16" x14ac:dyDescent="0.2"/>
  <cols>
    <col min="2" max="4" width="24.6640625" bestFit="1" customWidth="1"/>
    <col min="7" max="7" width="5.6640625" bestFit="1" customWidth="1"/>
    <col min="8" max="10" width="29.5" bestFit="1" customWidth="1"/>
    <col min="16" max="16" width="19.83203125" customWidth="1"/>
    <col min="17" max="17" width="23.6640625" customWidth="1"/>
    <col min="18" max="18" width="21" customWidth="1"/>
    <col min="19" max="19" width="19.33203125" customWidth="1"/>
    <col min="20" max="20" width="17.5" bestFit="1" customWidth="1"/>
    <col min="22" max="22" width="25" bestFit="1" customWidth="1"/>
    <col min="23" max="23" width="19.83203125" customWidth="1"/>
    <col min="24" max="25" width="19.33203125" customWidth="1"/>
    <col min="28" max="28" width="25.83203125" bestFit="1" customWidth="1"/>
    <col min="29" max="29" width="17.1640625" customWidth="1"/>
    <col min="30" max="30" width="20.33203125" customWidth="1"/>
    <col min="31" max="31" width="17.6640625" customWidth="1"/>
  </cols>
  <sheetData>
    <row r="1" spans="1:31" x14ac:dyDescent="0.2">
      <c r="A1" t="s">
        <v>18</v>
      </c>
    </row>
    <row r="2" spans="1:31" x14ac:dyDescent="0.2">
      <c r="A2" t="s">
        <v>19</v>
      </c>
    </row>
    <row r="3" spans="1:31" x14ac:dyDescent="0.2">
      <c r="A3" t="s">
        <v>20</v>
      </c>
      <c r="P3" s="46" t="s">
        <v>18</v>
      </c>
      <c r="Q3" s="46"/>
      <c r="R3" s="46"/>
      <c r="S3" s="46"/>
      <c r="V3" s="46" t="s">
        <v>19</v>
      </c>
      <c r="W3" s="46"/>
      <c r="X3" s="46"/>
      <c r="Y3" s="46"/>
    </row>
    <row r="4" spans="1:31" x14ac:dyDescent="0.2">
      <c r="L4" s="4"/>
      <c r="M4" s="4"/>
      <c r="N4" s="4"/>
      <c r="O4" s="4"/>
      <c r="P4" s="4"/>
      <c r="Q4" s="4"/>
      <c r="R4" s="4"/>
      <c r="S4" s="4"/>
      <c r="T4" s="4"/>
    </row>
    <row r="5" spans="1:31" x14ac:dyDescent="0.2"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>
        <v>2018</v>
      </c>
      <c r="R5" s="4">
        <v>2019</v>
      </c>
      <c r="S5" s="4">
        <v>2020</v>
      </c>
      <c r="T5" s="4"/>
      <c r="W5" s="7">
        <v>2018</v>
      </c>
      <c r="X5" s="7">
        <v>2019</v>
      </c>
      <c r="Y5" s="7">
        <v>2020</v>
      </c>
    </row>
    <row r="6" spans="1:31" x14ac:dyDescent="0.2">
      <c r="A6" s="46" t="s">
        <v>18</v>
      </c>
      <c r="B6" s="46"/>
      <c r="C6" s="46"/>
      <c r="D6" s="46"/>
      <c r="F6" s="5"/>
      <c r="G6" s="46" t="s">
        <v>19</v>
      </c>
      <c r="H6" s="46"/>
      <c r="I6" s="46"/>
      <c r="J6" s="46"/>
      <c r="K6" s="3"/>
      <c r="L6" s="3"/>
      <c r="M6" s="4"/>
      <c r="N6" s="4"/>
      <c r="O6" s="4"/>
      <c r="P6" s="1" t="s">
        <v>738</v>
      </c>
      <c r="Q6" s="2">
        <v>1346137.8599999999</v>
      </c>
      <c r="R6" s="2">
        <v>2396226.6399999997</v>
      </c>
      <c r="S6" s="2">
        <v>2408271.94</v>
      </c>
      <c r="T6" s="4"/>
      <c r="V6" s="1" t="s">
        <v>744</v>
      </c>
      <c r="W6" s="2">
        <v>1849533.4699999997</v>
      </c>
      <c r="X6" s="2">
        <v>3732158.1</v>
      </c>
      <c r="Y6" s="2">
        <v>5152370.9600000009</v>
      </c>
    </row>
    <row r="7" spans="1:31" x14ac:dyDescent="0.2">
      <c r="A7" s="1"/>
      <c r="B7" s="1" t="s">
        <v>514</v>
      </c>
      <c r="C7" s="1" t="s">
        <v>515</v>
      </c>
      <c r="D7" s="1" t="s">
        <v>516</v>
      </c>
      <c r="F7" s="5"/>
      <c r="G7" s="1"/>
      <c r="H7" s="1" t="s">
        <v>532</v>
      </c>
      <c r="I7" s="1" t="s">
        <v>533</v>
      </c>
      <c r="J7" s="1" t="s">
        <v>534</v>
      </c>
      <c r="K7" s="4"/>
      <c r="L7" s="5"/>
      <c r="M7" s="5"/>
      <c r="N7" s="4"/>
      <c r="O7" s="4"/>
      <c r="P7" s="1" t="s">
        <v>662</v>
      </c>
      <c r="Q7" s="2">
        <v>262873895.18000001</v>
      </c>
      <c r="R7" s="2">
        <v>271248954.34999996</v>
      </c>
      <c r="S7" s="2">
        <v>199419564.60000002</v>
      </c>
      <c r="T7" s="4"/>
      <c r="V7" s="1" t="s">
        <v>745</v>
      </c>
      <c r="W7" s="2">
        <v>59516286.209999993</v>
      </c>
      <c r="X7" s="2">
        <v>63133623.959999993</v>
      </c>
      <c r="Y7" s="2">
        <v>58048527</v>
      </c>
    </row>
    <row r="8" spans="1:31" x14ac:dyDescent="0.2">
      <c r="A8" s="1" t="s">
        <v>24</v>
      </c>
      <c r="B8" s="21">
        <v>95827.05</v>
      </c>
      <c r="C8" s="21">
        <v>146434.26999999999</v>
      </c>
      <c r="D8" s="21">
        <v>200444.56</v>
      </c>
      <c r="F8" s="5"/>
      <c r="G8" s="1" t="s">
        <v>24</v>
      </c>
      <c r="H8" s="21">
        <v>147741.92000000001</v>
      </c>
      <c r="I8" s="21">
        <v>273214.48</v>
      </c>
      <c r="J8" s="21">
        <v>449158.69</v>
      </c>
      <c r="K8" s="3"/>
      <c r="L8" s="5"/>
      <c r="M8" s="5"/>
      <c r="N8" s="3"/>
      <c r="O8" s="3"/>
      <c r="P8" s="1" t="s">
        <v>661</v>
      </c>
      <c r="Q8" s="2">
        <v>3400729.7199999997</v>
      </c>
      <c r="R8" s="2">
        <v>2155502.7100000004</v>
      </c>
      <c r="S8" s="2">
        <v>838307.89</v>
      </c>
      <c r="T8" s="4"/>
      <c r="V8" s="1" t="s">
        <v>746</v>
      </c>
      <c r="W8" s="2">
        <v>4880534.79</v>
      </c>
      <c r="X8" s="2">
        <v>4385858.2899999991</v>
      </c>
      <c r="Y8" s="2">
        <v>4701168.97</v>
      </c>
    </row>
    <row r="9" spans="1:31" x14ac:dyDescent="0.2">
      <c r="A9" s="1" t="s">
        <v>25</v>
      </c>
      <c r="B9" s="21">
        <v>77277.289999999994</v>
      </c>
      <c r="C9" s="21">
        <v>278772.82</v>
      </c>
      <c r="D9" s="21">
        <v>149503.16</v>
      </c>
      <c r="F9" s="5"/>
      <c r="G9" s="1" t="s">
        <v>25</v>
      </c>
      <c r="H9" s="21">
        <v>133665.26999999999</v>
      </c>
      <c r="I9" s="21">
        <v>233267.58</v>
      </c>
      <c r="J9" s="21">
        <v>420471.73</v>
      </c>
      <c r="K9" s="4"/>
      <c r="L9" s="5"/>
      <c r="M9" s="5"/>
      <c r="N9" s="4"/>
      <c r="O9" s="4"/>
      <c r="P9" s="1" t="s">
        <v>739</v>
      </c>
      <c r="Q9" s="2">
        <v>17242292.600000001</v>
      </c>
      <c r="R9" s="2">
        <v>14824304.439999999</v>
      </c>
      <c r="S9" s="2">
        <v>3155630.9499999997</v>
      </c>
      <c r="T9" s="4"/>
      <c r="V9" s="1" t="s">
        <v>747</v>
      </c>
      <c r="W9" s="2">
        <v>14835372.35</v>
      </c>
      <c r="X9" s="2">
        <v>17129861.850000001</v>
      </c>
      <c r="Y9" s="2">
        <v>15150876.960000001</v>
      </c>
    </row>
    <row r="10" spans="1:31" x14ac:dyDescent="0.2">
      <c r="A10" s="1" t="s">
        <v>26</v>
      </c>
      <c r="B10" s="21">
        <v>88483.06</v>
      </c>
      <c r="C10" s="21">
        <v>178440.44</v>
      </c>
      <c r="D10" s="21">
        <v>182034.04</v>
      </c>
      <c r="F10" s="5"/>
      <c r="G10" s="1" t="s">
        <v>26</v>
      </c>
      <c r="H10" s="21">
        <v>135411.42000000001</v>
      </c>
      <c r="I10" s="21">
        <v>272336.03000000003</v>
      </c>
      <c r="J10" s="21">
        <v>569637.18000000005</v>
      </c>
      <c r="K10" s="3"/>
      <c r="L10" s="5"/>
      <c r="M10" s="5"/>
      <c r="N10" s="3"/>
      <c r="O10" s="3"/>
      <c r="P10" s="1" t="s">
        <v>740</v>
      </c>
      <c r="Q10" s="2">
        <v>6831111.2999999998</v>
      </c>
      <c r="R10" s="2">
        <v>4210178.47</v>
      </c>
      <c r="S10" s="2">
        <v>1739272.2499999998</v>
      </c>
      <c r="T10" s="4"/>
      <c r="V10" s="1" t="s">
        <v>748</v>
      </c>
      <c r="W10" s="2">
        <v>106843232.16</v>
      </c>
      <c r="X10" s="2">
        <v>125803533.95</v>
      </c>
      <c r="Y10" s="2">
        <v>111387835.57000001</v>
      </c>
    </row>
    <row r="11" spans="1:31" x14ac:dyDescent="0.2">
      <c r="A11" s="1" t="s">
        <v>27</v>
      </c>
      <c r="B11" s="21">
        <v>67332.75</v>
      </c>
      <c r="C11" s="21">
        <v>167978.36</v>
      </c>
      <c r="D11" s="21">
        <v>316537.84000000003</v>
      </c>
      <c r="F11" s="5"/>
      <c r="G11" s="1" t="s">
        <v>27</v>
      </c>
      <c r="H11" s="21">
        <v>110372.68</v>
      </c>
      <c r="I11" s="21">
        <v>252724.88</v>
      </c>
      <c r="J11" s="21">
        <v>700418.05</v>
      </c>
      <c r="K11" s="4"/>
      <c r="L11" s="5"/>
      <c r="M11" s="5"/>
      <c r="N11" s="4"/>
      <c r="O11" s="4"/>
      <c r="P11" s="1" t="s">
        <v>667</v>
      </c>
      <c r="Q11" s="2">
        <v>97196714.849999994</v>
      </c>
      <c r="R11" s="2">
        <v>103872348.82999998</v>
      </c>
      <c r="S11" s="2">
        <v>61554879.300000004</v>
      </c>
      <c r="T11" s="4"/>
      <c r="V11" s="1" t="s">
        <v>749</v>
      </c>
      <c r="W11" s="2">
        <v>29159641.580000002</v>
      </c>
      <c r="X11" s="2">
        <v>39181679.789999999</v>
      </c>
      <c r="Y11" s="2">
        <v>40643578.82</v>
      </c>
    </row>
    <row r="12" spans="1:31" x14ac:dyDescent="0.2">
      <c r="A12" s="1" t="s">
        <v>28</v>
      </c>
      <c r="B12" s="21">
        <v>81502.899999999994</v>
      </c>
      <c r="C12" s="21">
        <v>213129.31</v>
      </c>
      <c r="D12" s="21">
        <v>310372</v>
      </c>
      <c r="F12" s="5"/>
      <c r="G12" s="1" t="s">
        <v>28</v>
      </c>
      <c r="H12" s="21">
        <v>115508.05</v>
      </c>
      <c r="I12" s="21">
        <v>272396.69</v>
      </c>
      <c r="J12" s="21">
        <v>654176.38</v>
      </c>
      <c r="K12" s="3"/>
      <c r="L12" s="5"/>
      <c r="M12" s="5"/>
      <c r="N12" s="3"/>
      <c r="O12" s="3"/>
      <c r="P12" s="1" t="s">
        <v>741</v>
      </c>
      <c r="Q12" s="2">
        <v>30357269.269999996</v>
      </c>
      <c r="R12" s="2">
        <v>17923156.77</v>
      </c>
      <c r="S12" s="2">
        <v>7491773.9499999993</v>
      </c>
      <c r="T12" s="4"/>
      <c r="V12" s="1" t="s">
        <v>750</v>
      </c>
      <c r="W12" s="2">
        <v>10427677.76</v>
      </c>
      <c r="X12" s="2">
        <v>16808341.699999999</v>
      </c>
      <c r="Y12" s="2">
        <v>20041571.920000002</v>
      </c>
    </row>
    <row r="13" spans="1:31" x14ac:dyDescent="0.2">
      <c r="A13" s="1" t="s">
        <v>29</v>
      </c>
      <c r="B13" s="21">
        <v>77791.009999999995</v>
      </c>
      <c r="C13" s="21">
        <v>161535.94</v>
      </c>
      <c r="D13" s="21">
        <v>281883.74</v>
      </c>
      <c r="F13" s="5"/>
      <c r="G13" s="1" t="s">
        <v>29</v>
      </c>
      <c r="H13" s="21">
        <v>122817.89</v>
      </c>
      <c r="I13" s="21">
        <v>231525.18</v>
      </c>
      <c r="J13" s="21">
        <v>566895.35</v>
      </c>
      <c r="K13" s="4"/>
      <c r="L13" s="5"/>
      <c r="M13" s="5"/>
      <c r="N13" s="4"/>
      <c r="O13" s="4"/>
      <c r="P13" s="1" t="s">
        <v>742</v>
      </c>
      <c r="Q13" s="2">
        <v>15443598.02</v>
      </c>
      <c r="R13" s="2">
        <v>13469414.09</v>
      </c>
      <c r="S13" s="2">
        <v>7462266.5299999993</v>
      </c>
      <c r="T13" s="4"/>
      <c r="V13" s="1" t="s">
        <v>751</v>
      </c>
      <c r="W13" s="2">
        <v>12818162.850000001</v>
      </c>
      <c r="X13" s="2">
        <v>17445572.530000001</v>
      </c>
      <c r="Y13" s="2">
        <v>16949827.800000001</v>
      </c>
    </row>
    <row r="14" spans="1:31" x14ac:dyDescent="0.2">
      <c r="A14" s="1" t="s">
        <v>30</v>
      </c>
      <c r="B14" s="21">
        <v>95821.48</v>
      </c>
      <c r="C14" s="21">
        <v>198537.77</v>
      </c>
      <c r="D14" s="21">
        <v>298759.53000000003</v>
      </c>
      <c r="F14" s="5"/>
      <c r="G14" s="1" t="s">
        <v>30</v>
      </c>
      <c r="H14" s="21">
        <v>141677.74</v>
      </c>
      <c r="I14" s="21">
        <v>295166.39</v>
      </c>
      <c r="J14" s="21">
        <v>607264.31999999995</v>
      </c>
      <c r="K14" s="3"/>
      <c r="L14" s="5"/>
      <c r="M14" s="5"/>
      <c r="N14" s="3"/>
      <c r="O14" s="3"/>
      <c r="P14" s="1" t="s">
        <v>672</v>
      </c>
      <c r="Q14" s="2">
        <v>216841681.44000003</v>
      </c>
      <c r="R14" s="2">
        <v>253585740.66000003</v>
      </c>
      <c r="S14" s="2">
        <v>170535904.37</v>
      </c>
      <c r="T14" s="4"/>
      <c r="V14" s="1" t="s">
        <v>752</v>
      </c>
      <c r="W14" s="2">
        <v>10596823.450000001</v>
      </c>
      <c r="X14" s="2">
        <v>15585314.510000002</v>
      </c>
      <c r="Y14" s="2">
        <v>13019561.329999998</v>
      </c>
      <c r="AB14" s="36" t="s">
        <v>781</v>
      </c>
      <c r="AC14" s="36">
        <v>2018</v>
      </c>
      <c r="AD14" s="36">
        <v>2019</v>
      </c>
      <c r="AE14" s="36">
        <v>2020</v>
      </c>
    </row>
    <row r="15" spans="1:31" x14ac:dyDescent="0.2">
      <c r="A15" s="1" t="s">
        <v>31</v>
      </c>
      <c r="B15" s="21">
        <v>150527.75</v>
      </c>
      <c r="C15" s="21">
        <v>201997.04</v>
      </c>
      <c r="D15" s="21">
        <v>352846.03</v>
      </c>
      <c r="F15" s="5"/>
      <c r="G15" s="1" t="s">
        <v>31</v>
      </c>
      <c r="H15" s="21">
        <v>142221.74</v>
      </c>
      <c r="I15" s="21">
        <v>303205.68</v>
      </c>
      <c r="J15" s="21">
        <v>582302.02</v>
      </c>
      <c r="K15" s="4"/>
      <c r="L15" s="5"/>
      <c r="M15" s="5"/>
      <c r="N15" s="4"/>
      <c r="O15" s="4"/>
      <c r="P15" s="1" t="s">
        <v>673</v>
      </c>
      <c r="Q15" s="2">
        <v>24373183.210000001</v>
      </c>
      <c r="R15" s="2">
        <v>17790296.119999997</v>
      </c>
      <c r="S15" s="2">
        <v>7333434.0499999998</v>
      </c>
      <c r="T15" s="4"/>
      <c r="V15" s="1" t="s">
        <v>753</v>
      </c>
      <c r="W15" s="2">
        <v>19758979.349999998</v>
      </c>
      <c r="X15" s="2">
        <v>26419131.02</v>
      </c>
      <c r="Y15" s="2">
        <v>25312607.169999998</v>
      </c>
      <c r="AB15" s="36" t="s">
        <v>745</v>
      </c>
      <c r="AC15" s="37">
        <v>59516286.209999993</v>
      </c>
      <c r="AD15" s="37">
        <v>63133623.959999993</v>
      </c>
      <c r="AE15" s="37">
        <v>58048527</v>
      </c>
    </row>
    <row r="16" spans="1:31" x14ac:dyDescent="0.2">
      <c r="A16" s="1" t="s">
        <v>32</v>
      </c>
      <c r="B16" s="21">
        <v>108118.72</v>
      </c>
      <c r="C16" s="21">
        <v>188732.39</v>
      </c>
      <c r="D16" s="21">
        <v>315891.03999999998</v>
      </c>
      <c r="F16" s="5"/>
      <c r="G16" s="1" t="s">
        <v>32</v>
      </c>
      <c r="H16" s="21">
        <v>165696.43</v>
      </c>
      <c r="I16" s="21">
        <v>362003.22</v>
      </c>
      <c r="J16" s="21">
        <v>602047.24</v>
      </c>
      <c r="K16" s="3"/>
      <c r="L16" s="5"/>
      <c r="M16" s="5"/>
      <c r="N16" s="3"/>
      <c r="O16" s="3"/>
      <c r="P16" s="1" t="s">
        <v>743</v>
      </c>
      <c r="Q16" s="2">
        <v>176470728.13999996</v>
      </c>
      <c r="R16" s="2">
        <v>216262777.47000003</v>
      </c>
      <c r="S16" s="2">
        <v>172965458.97999999</v>
      </c>
      <c r="T16" s="4"/>
      <c r="AB16" s="36" t="s">
        <v>748</v>
      </c>
      <c r="AC16" s="37">
        <v>106843232.16</v>
      </c>
      <c r="AD16" s="37">
        <v>125803533.95</v>
      </c>
      <c r="AE16" s="37">
        <v>111387835.57000001</v>
      </c>
    </row>
    <row r="17" spans="1:20" x14ac:dyDescent="0.2">
      <c r="A17" s="1" t="s">
        <v>33</v>
      </c>
      <c r="B17" s="21">
        <v>163125.71</v>
      </c>
      <c r="C17" s="21">
        <v>168028.79</v>
      </c>
      <c r="D17" s="2"/>
      <c r="F17" s="5"/>
      <c r="G17" s="1" t="s">
        <v>33</v>
      </c>
      <c r="H17" s="21">
        <v>194501.92</v>
      </c>
      <c r="I17" s="21">
        <v>398718.54</v>
      </c>
      <c r="J17" s="2"/>
      <c r="K17" s="4"/>
      <c r="L17" s="5"/>
      <c r="M17" s="5"/>
      <c r="N17" s="4"/>
      <c r="O17" s="4"/>
      <c r="P17" s="4"/>
      <c r="Q17" s="4"/>
      <c r="R17" s="4"/>
      <c r="S17" s="4"/>
      <c r="T17" s="4"/>
    </row>
    <row r="18" spans="1:20" x14ac:dyDescent="0.2">
      <c r="A18" s="1" t="s">
        <v>34</v>
      </c>
      <c r="B18" s="21">
        <v>127863.43</v>
      </c>
      <c r="C18" s="21">
        <v>188745.95</v>
      </c>
      <c r="D18" s="2"/>
      <c r="F18" s="5"/>
      <c r="G18" s="1" t="s">
        <v>34</v>
      </c>
      <c r="H18" s="21">
        <v>204142.15</v>
      </c>
      <c r="I18" s="21">
        <v>404632.6</v>
      </c>
      <c r="J18" s="2"/>
      <c r="K18" s="3"/>
      <c r="L18" s="5"/>
      <c r="M18" s="5"/>
      <c r="N18" s="3"/>
      <c r="O18" s="3"/>
      <c r="P18" s="3"/>
      <c r="Q18" s="3"/>
      <c r="R18" s="3"/>
      <c r="S18" s="3"/>
      <c r="T18" s="4"/>
    </row>
    <row r="19" spans="1:20" x14ac:dyDescent="0.2">
      <c r="A19" s="1" t="s">
        <v>35</v>
      </c>
      <c r="B19" s="21">
        <v>212466.71</v>
      </c>
      <c r="C19" s="21">
        <v>303893.56</v>
      </c>
      <c r="D19" s="2"/>
      <c r="F19" s="5"/>
      <c r="G19" s="1" t="s">
        <v>35</v>
      </c>
      <c r="H19" s="21">
        <v>235776.26</v>
      </c>
      <c r="I19" s="21">
        <v>432966.83</v>
      </c>
      <c r="J19" s="2"/>
      <c r="K19" s="4"/>
      <c r="L19" s="5"/>
      <c r="M19" s="5"/>
      <c r="N19" s="4"/>
      <c r="O19" s="4"/>
      <c r="P19" s="4"/>
      <c r="Q19" s="4"/>
      <c r="R19" s="4"/>
      <c r="S19" s="4"/>
      <c r="T19" s="21">
        <f>SUM(W6:Y15)</f>
        <v>910719246.16999996</v>
      </c>
    </row>
    <row r="20" spans="1:20" x14ac:dyDescent="0.2">
      <c r="A20" s="1" t="s">
        <v>36</v>
      </c>
      <c r="B20" s="2">
        <f>SUM(B8:B19)</f>
        <v>1346137.8599999999</v>
      </c>
      <c r="C20" s="2">
        <f t="shared" ref="C20:D20" si="0">SUM(C8:C19)</f>
        <v>2396226.6399999997</v>
      </c>
      <c r="D20" s="2">
        <f t="shared" si="0"/>
        <v>2408271.94</v>
      </c>
      <c r="F20" s="5"/>
      <c r="G20" s="1" t="s">
        <v>36</v>
      </c>
      <c r="H20" s="2">
        <f>SUM(H8:H19)</f>
        <v>1849533.4699999997</v>
      </c>
      <c r="I20" s="2">
        <f t="shared" ref="I20" si="1">SUM(I8:I19)</f>
        <v>3732158.1</v>
      </c>
      <c r="J20" s="2">
        <f t="shared" ref="J20" si="2">SUM(J8:J19)</f>
        <v>5152370.9600000009</v>
      </c>
      <c r="K20" s="4"/>
      <c r="L20" s="5"/>
      <c r="M20" s="5"/>
      <c r="N20" s="3"/>
      <c r="O20" s="3"/>
      <c r="P20" s="3"/>
      <c r="Q20" s="3"/>
      <c r="R20" s="3"/>
      <c r="S20" s="3"/>
      <c r="T20" s="4"/>
    </row>
    <row r="21" spans="1:20" x14ac:dyDescent="0.2">
      <c r="F21" s="5"/>
      <c r="G21" s="5"/>
      <c r="H21" s="3"/>
      <c r="I21" s="3"/>
      <c r="J21" s="3"/>
      <c r="K21" s="3"/>
      <c r="L21" s="5"/>
      <c r="M21" s="5"/>
      <c r="N21" s="4"/>
      <c r="O21" s="4"/>
      <c r="P21" s="4"/>
      <c r="Q21" s="4"/>
      <c r="R21" s="4"/>
      <c r="S21" s="4"/>
      <c r="T21" s="4"/>
    </row>
    <row r="22" spans="1:20" x14ac:dyDescent="0.2">
      <c r="A22" s="46" t="s">
        <v>18</v>
      </c>
      <c r="B22" s="46"/>
      <c r="C22" s="46"/>
      <c r="D22" s="46"/>
      <c r="F22" s="5"/>
      <c r="G22" s="5"/>
      <c r="H22" s="4"/>
      <c r="I22" s="4"/>
      <c r="J22" s="4"/>
      <c r="K22" s="4"/>
      <c r="L22" s="5"/>
      <c r="M22" s="5"/>
      <c r="N22" s="3"/>
      <c r="O22" s="3"/>
      <c r="P22" s="3"/>
      <c r="Q22" s="3"/>
      <c r="R22" s="3"/>
      <c r="S22" s="3"/>
      <c r="T22" s="4"/>
    </row>
    <row r="23" spans="1:20" x14ac:dyDescent="0.2">
      <c r="A23" s="1"/>
      <c r="B23" s="1" t="s">
        <v>215</v>
      </c>
      <c r="C23" s="1" t="s">
        <v>216</v>
      </c>
      <c r="D23" s="1" t="s">
        <v>217</v>
      </c>
      <c r="F23" s="5"/>
      <c r="G23" s="46" t="s">
        <v>19</v>
      </c>
      <c r="H23" s="46"/>
      <c r="I23" s="46"/>
      <c r="J23" s="46"/>
      <c r="K23" s="3"/>
      <c r="L23" s="5"/>
      <c r="M23" s="5"/>
      <c r="N23" s="4"/>
      <c r="O23" s="4"/>
      <c r="P23" s="4"/>
      <c r="Q23" s="4"/>
      <c r="R23" s="4"/>
      <c r="S23" s="4"/>
      <c r="T23" s="4"/>
    </row>
    <row r="24" spans="1:20" x14ac:dyDescent="0.2">
      <c r="A24" s="1" t="s">
        <v>24</v>
      </c>
      <c r="B24" s="21">
        <v>18836297.239999998</v>
      </c>
      <c r="C24" s="21">
        <v>22867997.73</v>
      </c>
      <c r="D24" s="21">
        <v>24926033.289999999</v>
      </c>
      <c r="F24" s="5"/>
      <c r="G24" s="1"/>
      <c r="H24" s="1" t="s">
        <v>535</v>
      </c>
      <c r="I24" s="1" t="s">
        <v>536</v>
      </c>
      <c r="J24" s="1" t="s">
        <v>537</v>
      </c>
      <c r="K24" s="4"/>
      <c r="L24" s="5"/>
      <c r="M24" s="5"/>
      <c r="N24" s="3"/>
      <c r="O24" s="3"/>
      <c r="P24" s="3"/>
      <c r="Q24" s="3"/>
      <c r="R24" s="3"/>
      <c r="S24" s="3"/>
      <c r="T24" s="4"/>
    </row>
    <row r="25" spans="1:20" x14ac:dyDescent="0.2">
      <c r="A25" s="1" t="s">
        <v>25</v>
      </c>
      <c r="B25" s="21">
        <v>17325341.07</v>
      </c>
      <c r="C25" s="21">
        <v>18461976</v>
      </c>
      <c r="D25" s="21">
        <v>19742336</v>
      </c>
      <c r="F25" s="5"/>
      <c r="G25" s="1" t="s">
        <v>24</v>
      </c>
      <c r="H25" s="21">
        <v>5107963.32</v>
      </c>
      <c r="I25" s="21">
        <v>5524849.4500000002</v>
      </c>
      <c r="J25" s="21">
        <v>5679526.79</v>
      </c>
      <c r="K25" s="3"/>
      <c r="L25" s="5"/>
      <c r="M25" s="5"/>
      <c r="N25" s="4"/>
      <c r="O25" s="4"/>
      <c r="P25" s="4"/>
      <c r="Q25" s="4"/>
      <c r="R25" s="4"/>
      <c r="S25" s="4"/>
      <c r="T25" s="4"/>
    </row>
    <row r="26" spans="1:20" x14ac:dyDescent="0.2">
      <c r="A26" s="1" t="s">
        <v>26</v>
      </c>
      <c r="B26" s="21">
        <v>18980131.98</v>
      </c>
      <c r="C26" s="21">
        <v>18030759.02</v>
      </c>
      <c r="D26" s="21">
        <v>19733799.170000002</v>
      </c>
      <c r="F26" s="5"/>
      <c r="G26" s="1" t="s">
        <v>25</v>
      </c>
      <c r="H26" s="21">
        <v>4220655.62</v>
      </c>
      <c r="I26" s="21">
        <v>4754192.43</v>
      </c>
      <c r="J26" s="21">
        <v>5495696.2300000004</v>
      </c>
      <c r="K26" s="4"/>
      <c r="L26" s="5"/>
      <c r="M26" s="5"/>
      <c r="N26" s="3"/>
      <c r="O26" s="3"/>
      <c r="P26" s="3"/>
      <c r="Q26" s="3"/>
      <c r="R26" s="3"/>
      <c r="S26" s="3"/>
      <c r="T26" s="4"/>
    </row>
    <row r="27" spans="1:20" x14ac:dyDescent="0.2">
      <c r="A27" s="1" t="s">
        <v>27</v>
      </c>
      <c r="B27" s="21">
        <v>16298113.9</v>
      </c>
      <c r="C27" s="21">
        <v>17761250.460000001</v>
      </c>
      <c r="D27" s="21">
        <v>22988384.16</v>
      </c>
      <c r="F27" s="5"/>
      <c r="G27" s="1" t="s">
        <v>26</v>
      </c>
      <c r="H27" s="21">
        <v>4381492.68</v>
      </c>
      <c r="I27" s="21">
        <v>5020234.6500000004</v>
      </c>
      <c r="J27" s="21">
        <v>5096833.3600000003</v>
      </c>
      <c r="K27" s="3"/>
      <c r="L27" s="5"/>
      <c r="M27" s="5"/>
      <c r="N27" s="4"/>
      <c r="O27" s="4"/>
      <c r="P27" s="4"/>
      <c r="Q27" s="4"/>
      <c r="R27" s="4"/>
      <c r="S27" s="4"/>
      <c r="T27" s="4"/>
    </row>
    <row r="28" spans="1:20" x14ac:dyDescent="0.2">
      <c r="A28" s="1" t="s">
        <v>28</v>
      </c>
      <c r="B28" s="21">
        <v>19616301.420000002</v>
      </c>
      <c r="C28" s="21">
        <v>18843086.640000001</v>
      </c>
      <c r="D28" s="21">
        <v>23331052.280000001</v>
      </c>
      <c r="F28" s="5"/>
      <c r="G28" s="1" t="s">
        <v>27</v>
      </c>
      <c r="H28" s="21">
        <v>4053613.5</v>
      </c>
      <c r="I28" s="21">
        <v>4615907.26</v>
      </c>
      <c r="J28" s="21">
        <v>5217832.29</v>
      </c>
      <c r="K28" s="4"/>
      <c r="L28" s="5"/>
      <c r="M28" s="5"/>
      <c r="N28" s="3"/>
      <c r="O28" s="3"/>
      <c r="P28" s="3"/>
      <c r="Q28" s="3"/>
      <c r="R28" s="3"/>
      <c r="S28" s="3"/>
      <c r="T28" s="4"/>
    </row>
    <row r="29" spans="1:20" x14ac:dyDescent="0.2">
      <c r="A29" s="1" t="s">
        <v>29</v>
      </c>
      <c r="B29" s="21">
        <v>22362276.920000002</v>
      </c>
      <c r="C29" s="21">
        <v>20708812.210000001</v>
      </c>
      <c r="D29" s="21">
        <v>23607000.079999998</v>
      </c>
      <c r="F29" s="5"/>
      <c r="G29" s="1" t="s">
        <v>28</v>
      </c>
      <c r="H29" s="21">
        <v>4541997.5599999996</v>
      </c>
      <c r="I29" s="21">
        <v>5174170.2699999996</v>
      </c>
      <c r="J29" s="21">
        <v>6632729.8799999999</v>
      </c>
      <c r="K29" s="3"/>
      <c r="L29" s="5"/>
      <c r="M29" s="5"/>
      <c r="N29" s="4"/>
      <c r="O29" s="4"/>
      <c r="P29" s="4"/>
      <c r="Q29" s="4"/>
      <c r="R29" s="4"/>
      <c r="S29" s="4"/>
      <c r="T29" s="4"/>
    </row>
    <row r="30" spans="1:20" x14ac:dyDescent="0.2">
      <c r="A30" s="1" t="s">
        <v>30</v>
      </c>
      <c r="B30" s="21">
        <v>23786456.48</v>
      </c>
      <c r="C30" s="21">
        <v>25221680.140000001</v>
      </c>
      <c r="D30" s="21">
        <v>23402043.710000001</v>
      </c>
      <c r="F30" s="5"/>
      <c r="G30" s="1" t="s">
        <v>29</v>
      </c>
      <c r="H30" s="21">
        <v>4903134.38</v>
      </c>
      <c r="I30" s="21">
        <v>4827075.6100000003</v>
      </c>
      <c r="J30" s="21">
        <v>6987850.46</v>
      </c>
      <c r="K30" s="4"/>
      <c r="L30" s="5"/>
      <c r="M30" s="5"/>
      <c r="N30" s="3"/>
      <c r="O30" s="3"/>
      <c r="P30" s="3"/>
      <c r="Q30" s="3"/>
      <c r="R30" s="3"/>
      <c r="S30" s="3"/>
      <c r="T30" s="4"/>
    </row>
    <row r="31" spans="1:20" x14ac:dyDescent="0.2">
      <c r="A31" s="1" t="s">
        <v>31</v>
      </c>
      <c r="B31" s="21">
        <v>22644051.399999999</v>
      </c>
      <c r="C31" s="21">
        <v>22072749.760000002</v>
      </c>
      <c r="D31" s="21">
        <v>21742531.539999999</v>
      </c>
      <c r="F31" s="5"/>
      <c r="G31" s="1" t="s">
        <v>30</v>
      </c>
      <c r="H31" s="21">
        <v>5518004.2400000002</v>
      </c>
      <c r="I31" s="21">
        <v>5885001.2000000002</v>
      </c>
      <c r="J31" s="21">
        <v>7740853.0899999999</v>
      </c>
      <c r="K31" s="3"/>
      <c r="L31" s="5"/>
      <c r="M31" s="5"/>
      <c r="N31" s="4"/>
      <c r="O31" s="4"/>
      <c r="P31" s="4"/>
      <c r="Q31" s="4"/>
      <c r="R31" s="4"/>
      <c r="S31" s="4"/>
      <c r="T31" s="4"/>
    </row>
    <row r="32" spans="1:20" x14ac:dyDescent="0.2">
      <c r="A32" s="1" t="s">
        <v>32</v>
      </c>
      <c r="B32" s="21">
        <v>21200143.829999998</v>
      </c>
      <c r="C32" s="21">
        <v>22794429.469999999</v>
      </c>
      <c r="D32" s="21">
        <v>19946384.370000001</v>
      </c>
      <c r="F32" s="5"/>
      <c r="G32" s="1" t="s">
        <v>31</v>
      </c>
      <c r="H32" s="21">
        <v>5681756.8099999996</v>
      </c>
      <c r="I32" s="21">
        <v>5599215.3799999999</v>
      </c>
      <c r="J32" s="21">
        <v>7665508.6699999999</v>
      </c>
      <c r="K32" s="4"/>
      <c r="L32" s="5"/>
      <c r="M32" s="5"/>
      <c r="N32" s="3"/>
      <c r="O32" s="3"/>
      <c r="P32" s="3"/>
      <c r="Q32" s="3"/>
      <c r="R32" s="3"/>
      <c r="S32" s="3"/>
      <c r="T32" s="4"/>
    </row>
    <row r="33" spans="1:21" x14ac:dyDescent="0.2">
      <c r="A33" s="1" t="s">
        <v>33</v>
      </c>
      <c r="B33" s="21">
        <v>25000212.300000001</v>
      </c>
      <c r="C33" s="21">
        <v>24866172.129999999</v>
      </c>
      <c r="D33" s="2"/>
      <c r="F33" s="5"/>
      <c r="G33" s="1" t="s">
        <v>32</v>
      </c>
      <c r="H33" s="21">
        <v>5582621.3600000003</v>
      </c>
      <c r="I33" s="21">
        <v>5737437.5199999996</v>
      </c>
      <c r="J33" s="21">
        <v>7531696.2300000004</v>
      </c>
      <c r="K33" s="3"/>
      <c r="L33" s="5"/>
      <c r="M33" s="5"/>
      <c r="N33" s="4"/>
      <c r="O33" s="4"/>
      <c r="P33" s="4"/>
      <c r="Q33" s="4"/>
      <c r="R33" s="4"/>
      <c r="S33" s="4"/>
      <c r="T33" s="4"/>
    </row>
    <row r="34" spans="1:21" x14ac:dyDescent="0.2">
      <c r="A34" s="1" t="s">
        <v>34</v>
      </c>
      <c r="B34" s="21">
        <v>25731899.379999999</v>
      </c>
      <c r="C34" s="21">
        <v>26760418.84</v>
      </c>
      <c r="D34" s="2"/>
      <c r="F34" s="5"/>
      <c r="G34" s="1" t="s">
        <v>33</v>
      </c>
      <c r="H34" s="21">
        <v>5722796.0499999998</v>
      </c>
      <c r="I34" s="21">
        <v>5811306.8200000003</v>
      </c>
      <c r="J34" s="2"/>
      <c r="K34" s="4"/>
      <c r="L34" s="5"/>
      <c r="M34" s="5"/>
      <c r="N34" s="3"/>
      <c r="O34" s="3"/>
      <c r="P34" s="3"/>
      <c r="Q34" s="3"/>
      <c r="R34" s="3"/>
      <c r="S34" s="3"/>
      <c r="T34" s="4"/>
    </row>
    <row r="35" spans="1:21" x14ac:dyDescent="0.2">
      <c r="A35" s="1" t="s">
        <v>35</v>
      </c>
      <c r="B35" s="21">
        <v>31092669.260000002</v>
      </c>
      <c r="C35" s="21">
        <v>32859621.949999999</v>
      </c>
      <c r="D35" s="2"/>
      <c r="F35" s="5"/>
      <c r="G35" s="1" t="s">
        <v>34</v>
      </c>
      <c r="H35" s="21">
        <v>5153410.75</v>
      </c>
      <c r="I35" s="21">
        <v>5180238.5</v>
      </c>
      <c r="J35" s="2"/>
      <c r="K35" s="3"/>
      <c r="L35" s="5"/>
      <c r="M35" s="5"/>
      <c r="N35" s="4"/>
      <c r="O35" s="4"/>
      <c r="P35" s="4"/>
      <c r="Q35" s="4"/>
      <c r="R35" s="4"/>
      <c r="S35" s="4"/>
      <c r="T35" s="4"/>
    </row>
    <row r="36" spans="1:21" x14ac:dyDescent="0.2">
      <c r="A36" s="1" t="s">
        <v>36</v>
      </c>
      <c r="B36" s="2">
        <f>SUM(B24:B35)</f>
        <v>262873895.18000001</v>
      </c>
      <c r="C36" s="2">
        <f t="shared" ref="C36" si="3">SUM(C24:C35)</f>
        <v>271248954.34999996</v>
      </c>
      <c r="D36" s="2">
        <f t="shared" ref="D36" si="4">SUM(D24:D35)</f>
        <v>199419564.60000002</v>
      </c>
      <c r="F36" s="5"/>
      <c r="G36" s="1" t="s">
        <v>35</v>
      </c>
      <c r="H36" s="21">
        <v>4648839.9400000004</v>
      </c>
      <c r="I36" s="21">
        <v>5003994.87</v>
      </c>
      <c r="J36" s="2"/>
      <c r="K36" s="4"/>
      <c r="L36" s="5"/>
      <c r="M36" s="5"/>
      <c r="N36" s="3"/>
      <c r="O36" s="3"/>
      <c r="P36" s="3"/>
      <c r="Q36" s="3"/>
      <c r="R36" s="3"/>
      <c r="S36" s="3"/>
      <c r="T36" s="4"/>
      <c r="U36" s="4"/>
    </row>
    <row r="37" spans="1:21" x14ac:dyDescent="0.2">
      <c r="F37" s="5"/>
      <c r="G37" s="1" t="s">
        <v>36</v>
      </c>
      <c r="H37" s="2">
        <f>SUM(H25:H36)</f>
        <v>59516286.209999993</v>
      </c>
      <c r="I37" s="2">
        <f t="shared" ref="I37" si="5">SUM(I25:I36)</f>
        <v>63133623.959999993</v>
      </c>
      <c r="J37" s="2">
        <f t="shared" ref="J37" si="6">SUM(J25:J36)</f>
        <v>58048527</v>
      </c>
      <c r="K37" s="3"/>
      <c r="L37" s="5"/>
      <c r="M37" s="5"/>
      <c r="N37" s="4"/>
      <c r="O37" s="4"/>
      <c r="P37" s="4"/>
      <c r="Q37" s="4"/>
      <c r="R37" s="4"/>
      <c r="S37" s="4"/>
      <c r="T37" s="4"/>
      <c r="U37" s="4"/>
    </row>
    <row r="38" spans="1:21" x14ac:dyDescent="0.2">
      <c r="A38" s="46" t="s">
        <v>18</v>
      </c>
      <c r="B38" s="46"/>
      <c r="C38" s="46"/>
      <c r="D38" s="46"/>
      <c r="F38" s="5"/>
      <c r="G38" s="5"/>
      <c r="H38" s="4"/>
      <c r="I38" s="4"/>
      <c r="J38" s="4"/>
      <c r="K38" s="4"/>
      <c r="L38" s="5"/>
      <c r="M38" s="5"/>
      <c r="N38" s="3"/>
      <c r="O38" s="3"/>
      <c r="P38" s="3"/>
      <c r="Q38" s="3"/>
      <c r="R38" s="3"/>
      <c r="S38" s="3"/>
      <c r="T38" s="4"/>
      <c r="U38" s="4"/>
    </row>
    <row r="39" spans="1:21" x14ac:dyDescent="0.2">
      <c r="A39" s="1"/>
      <c r="B39" s="1" t="s">
        <v>212</v>
      </c>
      <c r="C39" s="1" t="s">
        <v>213</v>
      </c>
      <c r="D39" s="1" t="s">
        <v>214</v>
      </c>
      <c r="F39" s="5"/>
      <c r="G39" s="5"/>
      <c r="H39" s="4"/>
      <c r="I39" s="4"/>
      <c r="J39" s="4"/>
      <c r="K39" s="4"/>
      <c r="L39" s="5"/>
      <c r="M39" s="5"/>
      <c r="N39" s="5"/>
      <c r="O39" s="4"/>
      <c r="P39" s="4"/>
      <c r="Q39" s="4"/>
      <c r="R39" s="4"/>
      <c r="S39" s="4"/>
      <c r="T39" s="4"/>
      <c r="U39" s="4"/>
    </row>
    <row r="40" spans="1:21" x14ac:dyDescent="0.2">
      <c r="A40" s="1" t="s">
        <v>24</v>
      </c>
      <c r="B40" s="21">
        <v>367496.33</v>
      </c>
      <c r="C40" s="21">
        <v>212358.02</v>
      </c>
      <c r="D40" s="21">
        <v>115537.92</v>
      </c>
      <c r="F40" s="5"/>
      <c r="G40" s="46" t="s">
        <v>19</v>
      </c>
      <c r="H40" s="46"/>
      <c r="I40" s="46"/>
      <c r="J40" s="46"/>
      <c r="K40" s="3"/>
      <c r="L40" s="5"/>
      <c r="M40" s="5"/>
      <c r="N40" s="5"/>
      <c r="O40" s="3"/>
      <c r="P40" s="3"/>
      <c r="Q40" s="3"/>
      <c r="R40" s="3"/>
      <c r="S40" s="3"/>
      <c r="T40" s="3"/>
      <c r="U40" s="4"/>
    </row>
    <row r="41" spans="1:21" x14ac:dyDescent="0.2">
      <c r="A41" s="1" t="s">
        <v>25</v>
      </c>
      <c r="B41" s="21">
        <v>316124.36</v>
      </c>
      <c r="C41" s="21">
        <v>198734.47</v>
      </c>
      <c r="D41" s="21">
        <v>107482.82</v>
      </c>
      <c r="F41" s="5"/>
      <c r="G41" s="1"/>
      <c r="H41" s="1" t="s">
        <v>538</v>
      </c>
      <c r="I41" s="1" t="s">
        <v>539</v>
      </c>
      <c r="J41" s="1" t="s">
        <v>540</v>
      </c>
      <c r="K41" s="4"/>
      <c r="L41" s="5"/>
      <c r="M41" s="5"/>
      <c r="N41" s="5"/>
      <c r="O41" s="4"/>
      <c r="P41" s="4"/>
      <c r="Q41" s="4"/>
      <c r="R41" s="4"/>
      <c r="S41" s="4"/>
      <c r="T41" s="4"/>
      <c r="U41" s="4"/>
    </row>
    <row r="42" spans="1:21" x14ac:dyDescent="0.2">
      <c r="A42" s="1" t="s">
        <v>26</v>
      </c>
      <c r="B42" s="21">
        <v>372457.97</v>
      </c>
      <c r="C42" s="21">
        <v>244174.56</v>
      </c>
      <c r="D42" s="21">
        <v>113030.17</v>
      </c>
      <c r="F42" s="5"/>
      <c r="G42" s="1" t="s">
        <v>24</v>
      </c>
      <c r="H42" s="21">
        <v>512467.57</v>
      </c>
      <c r="I42" s="21">
        <v>399203.92</v>
      </c>
      <c r="J42" s="21">
        <v>373506.72</v>
      </c>
      <c r="K42" s="3"/>
      <c r="L42" s="5"/>
      <c r="M42" s="5"/>
      <c r="N42" s="5"/>
      <c r="O42" s="3"/>
      <c r="P42" s="3"/>
      <c r="Q42" s="3"/>
      <c r="R42" s="3"/>
      <c r="S42" s="3"/>
      <c r="T42" s="3"/>
      <c r="U42" s="4"/>
    </row>
    <row r="43" spans="1:21" x14ac:dyDescent="0.2">
      <c r="A43" s="1" t="s">
        <v>27</v>
      </c>
      <c r="B43" s="21">
        <v>293317.46999999997</v>
      </c>
      <c r="C43" s="21">
        <v>185338.57</v>
      </c>
      <c r="D43" s="21">
        <v>99500.52</v>
      </c>
      <c r="F43" s="5"/>
      <c r="G43" s="1" t="s">
        <v>25</v>
      </c>
      <c r="H43" s="21">
        <v>366367.45</v>
      </c>
      <c r="I43" s="21">
        <v>358571.49</v>
      </c>
      <c r="J43" s="21">
        <v>342693.91</v>
      </c>
      <c r="K43" s="4"/>
      <c r="L43" s="5"/>
      <c r="M43" s="5"/>
      <c r="N43" s="5"/>
      <c r="O43" s="4"/>
      <c r="P43" s="4"/>
      <c r="Q43" s="4"/>
      <c r="R43" s="4"/>
      <c r="S43" s="4"/>
      <c r="T43" s="4"/>
      <c r="U43" s="4"/>
    </row>
    <row r="44" spans="1:21" x14ac:dyDescent="0.2">
      <c r="A44" s="1" t="s">
        <v>28</v>
      </c>
      <c r="B44" s="21">
        <v>281840.13</v>
      </c>
      <c r="C44" s="21">
        <v>184466.71</v>
      </c>
      <c r="D44" s="21">
        <v>76378.399999999994</v>
      </c>
      <c r="F44" s="5"/>
      <c r="G44" s="1" t="s">
        <v>26</v>
      </c>
      <c r="H44" s="21">
        <v>326647.39</v>
      </c>
      <c r="I44" s="21">
        <v>326749.44</v>
      </c>
      <c r="J44" s="21">
        <v>495736.06</v>
      </c>
      <c r="K44" s="3"/>
      <c r="L44" s="5"/>
      <c r="M44" s="5"/>
      <c r="N44" s="5"/>
      <c r="O44" s="6"/>
      <c r="P44" s="3"/>
      <c r="Q44" s="3"/>
      <c r="R44" s="3"/>
      <c r="S44" s="3"/>
      <c r="T44" s="3"/>
      <c r="U44" s="4"/>
    </row>
    <row r="45" spans="1:21" x14ac:dyDescent="0.2">
      <c r="A45" s="1" t="s">
        <v>29</v>
      </c>
      <c r="B45" s="21">
        <v>236536.14</v>
      </c>
      <c r="C45" s="21">
        <v>162607.59</v>
      </c>
      <c r="D45" s="21">
        <v>81647.42</v>
      </c>
      <c r="F45" s="5"/>
      <c r="G45" s="1" t="s">
        <v>27</v>
      </c>
      <c r="H45" s="21">
        <v>297516.62</v>
      </c>
      <c r="I45" s="21">
        <v>270401.77</v>
      </c>
      <c r="J45" s="21">
        <v>623764.82999999996</v>
      </c>
      <c r="K45" s="4"/>
      <c r="L45" s="5"/>
      <c r="M45" s="5"/>
      <c r="N45" s="5"/>
      <c r="O45" s="5"/>
      <c r="P45" s="4"/>
      <c r="Q45" s="4"/>
      <c r="R45" s="4"/>
      <c r="S45" s="4"/>
      <c r="T45" s="4"/>
      <c r="U45" s="4"/>
    </row>
    <row r="46" spans="1:21" x14ac:dyDescent="0.2">
      <c r="A46" s="1" t="s">
        <v>30</v>
      </c>
      <c r="B46" s="21">
        <v>281411.24</v>
      </c>
      <c r="C46" s="21">
        <v>159261.13</v>
      </c>
      <c r="D46" s="21">
        <v>92756.4</v>
      </c>
      <c r="F46" s="5"/>
      <c r="G46" s="1" t="s">
        <v>28</v>
      </c>
      <c r="H46" s="21">
        <v>368977.46</v>
      </c>
      <c r="I46" s="21">
        <v>335780.59</v>
      </c>
      <c r="J46" s="21">
        <v>605129.81999999995</v>
      </c>
      <c r="K46" s="4"/>
      <c r="L46" s="5"/>
      <c r="M46" s="5"/>
      <c r="N46" s="5"/>
      <c r="O46" s="3"/>
      <c r="P46" s="3"/>
      <c r="Q46" s="3"/>
      <c r="R46" s="3"/>
      <c r="S46" s="3"/>
      <c r="T46" s="3"/>
      <c r="U46" s="4"/>
    </row>
    <row r="47" spans="1:21" x14ac:dyDescent="0.2">
      <c r="A47" s="1" t="s">
        <v>31</v>
      </c>
      <c r="B47" s="21">
        <v>301828.87</v>
      </c>
      <c r="C47" s="21">
        <v>189535.32</v>
      </c>
      <c r="D47" s="21">
        <v>88082.33</v>
      </c>
      <c r="F47" s="5"/>
      <c r="G47" s="1" t="s">
        <v>29</v>
      </c>
      <c r="H47" s="21">
        <v>452418.47</v>
      </c>
      <c r="I47" s="21">
        <v>346590.69</v>
      </c>
      <c r="J47" s="21">
        <v>571117.9</v>
      </c>
      <c r="K47" s="4"/>
      <c r="L47" s="5"/>
      <c r="M47" s="5"/>
      <c r="N47" s="5"/>
      <c r="O47" s="4"/>
      <c r="P47" s="4"/>
      <c r="Q47" s="4"/>
      <c r="R47" s="4"/>
      <c r="S47" s="4"/>
      <c r="T47" s="4"/>
      <c r="U47" s="4"/>
    </row>
    <row r="48" spans="1:21" x14ac:dyDescent="0.2">
      <c r="A48" s="1" t="s">
        <v>32</v>
      </c>
      <c r="B48" s="21">
        <v>250780.65</v>
      </c>
      <c r="C48" s="21">
        <v>153274.46</v>
      </c>
      <c r="D48" s="21">
        <v>63891.91</v>
      </c>
      <c r="F48" s="5"/>
      <c r="G48" s="1" t="s">
        <v>30</v>
      </c>
      <c r="H48" s="21">
        <v>543707.85</v>
      </c>
      <c r="I48" s="21">
        <v>447543.56</v>
      </c>
      <c r="J48" s="21">
        <v>599337.85</v>
      </c>
      <c r="K48" s="4"/>
      <c r="L48" s="5"/>
      <c r="M48" s="5"/>
      <c r="N48" s="5"/>
      <c r="O48" s="3"/>
      <c r="P48" s="3"/>
      <c r="Q48" s="3"/>
      <c r="R48" s="3"/>
      <c r="S48" s="3"/>
      <c r="T48" s="3"/>
      <c r="U48" s="4"/>
    </row>
    <row r="49" spans="1:21" x14ac:dyDescent="0.2">
      <c r="A49" s="1" t="s">
        <v>33</v>
      </c>
      <c r="B49" s="21">
        <v>240911.01</v>
      </c>
      <c r="C49" s="21">
        <v>154819.29</v>
      </c>
      <c r="D49" s="2"/>
      <c r="F49" s="5"/>
      <c r="G49" s="1" t="s">
        <v>31</v>
      </c>
      <c r="H49" s="21">
        <v>453580.01</v>
      </c>
      <c r="I49" s="21">
        <v>450201.55</v>
      </c>
      <c r="J49" s="21">
        <v>581478.72</v>
      </c>
      <c r="K49" s="4"/>
      <c r="L49" s="5"/>
      <c r="M49" s="5"/>
      <c r="N49" s="5"/>
      <c r="O49" s="4"/>
      <c r="P49" s="4"/>
      <c r="Q49" s="4"/>
      <c r="R49" s="4"/>
      <c r="S49" s="4"/>
      <c r="T49" s="4"/>
      <c r="U49" s="4"/>
    </row>
    <row r="50" spans="1:21" x14ac:dyDescent="0.2">
      <c r="A50" s="1" t="s">
        <v>34</v>
      </c>
      <c r="B50" s="21">
        <v>222472.92</v>
      </c>
      <c r="C50" s="21">
        <v>168565.21</v>
      </c>
      <c r="D50" s="2"/>
      <c r="F50" s="5"/>
      <c r="G50" s="1" t="s">
        <v>32</v>
      </c>
      <c r="H50" s="21">
        <v>429918.96</v>
      </c>
      <c r="I50" s="21">
        <v>386142.8</v>
      </c>
      <c r="J50" s="21">
        <v>508403.16</v>
      </c>
      <c r="K50" s="4"/>
      <c r="L50" s="5"/>
      <c r="M50" s="5"/>
      <c r="N50" s="5"/>
      <c r="O50" s="3"/>
      <c r="P50" s="3"/>
      <c r="Q50" s="3"/>
      <c r="R50" s="3"/>
      <c r="S50" s="3"/>
      <c r="T50" s="3"/>
      <c r="U50" s="4"/>
    </row>
    <row r="51" spans="1:21" x14ac:dyDescent="0.2">
      <c r="A51" s="1" t="s">
        <v>35</v>
      </c>
      <c r="B51" s="21">
        <v>235552.63</v>
      </c>
      <c r="C51" s="21">
        <v>142367.38</v>
      </c>
      <c r="D51" s="2"/>
      <c r="F51" s="5"/>
      <c r="G51" s="1" t="s">
        <v>33</v>
      </c>
      <c r="H51" s="21">
        <v>382930.96</v>
      </c>
      <c r="I51" s="21">
        <v>376809.56</v>
      </c>
      <c r="J51" s="2"/>
      <c r="K51" s="4"/>
      <c r="L51" s="5"/>
      <c r="M51" s="5"/>
      <c r="N51" s="5"/>
      <c r="O51" s="4"/>
      <c r="P51" s="4"/>
      <c r="Q51" s="4"/>
      <c r="R51" s="4"/>
      <c r="S51" s="4"/>
      <c r="T51" s="4"/>
      <c r="U51" s="4"/>
    </row>
    <row r="52" spans="1:21" x14ac:dyDescent="0.2">
      <c r="A52" s="1" t="s">
        <v>36</v>
      </c>
      <c r="B52" s="2">
        <f>SUM(B40:B51)</f>
        <v>3400729.7199999997</v>
      </c>
      <c r="C52" s="2">
        <f t="shared" ref="C52" si="7">SUM(C40:C51)</f>
        <v>2155502.7100000004</v>
      </c>
      <c r="D52" s="2">
        <f t="shared" ref="D52" si="8">SUM(D40:D51)</f>
        <v>838307.89</v>
      </c>
      <c r="F52" s="5"/>
      <c r="G52" s="1" t="s">
        <v>34</v>
      </c>
      <c r="H52" s="21">
        <v>390103.91</v>
      </c>
      <c r="I52" s="21">
        <v>364032.17</v>
      </c>
      <c r="J52" s="2"/>
      <c r="K52" s="4"/>
      <c r="L52" s="5"/>
      <c r="M52" s="5"/>
      <c r="N52" s="5"/>
      <c r="O52" s="3"/>
      <c r="P52" s="3"/>
      <c r="Q52" s="3"/>
      <c r="R52" s="3"/>
      <c r="S52" s="3"/>
      <c r="T52" s="3"/>
      <c r="U52" s="4"/>
    </row>
    <row r="53" spans="1:21" x14ac:dyDescent="0.2">
      <c r="F53" s="5"/>
      <c r="G53" s="1" t="s">
        <v>35</v>
      </c>
      <c r="H53" s="21">
        <v>355898.14</v>
      </c>
      <c r="I53" s="21">
        <v>323830.75</v>
      </c>
      <c r="J53" s="2"/>
      <c r="K53" s="4"/>
      <c r="L53" s="5"/>
      <c r="M53" s="5"/>
      <c r="N53" s="5"/>
      <c r="O53" s="4"/>
      <c r="P53" s="4"/>
      <c r="Q53" s="4"/>
      <c r="R53" s="4"/>
      <c r="S53" s="4"/>
      <c r="T53" s="4"/>
      <c r="U53" s="4"/>
    </row>
    <row r="54" spans="1:21" x14ac:dyDescent="0.2">
      <c r="A54" s="46" t="s">
        <v>18</v>
      </c>
      <c r="B54" s="46"/>
      <c r="C54" s="46"/>
      <c r="D54" s="46"/>
      <c r="F54" s="5"/>
      <c r="G54" s="1" t="s">
        <v>36</v>
      </c>
      <c r="H54" s="2">
        <f>SUM(H42:H53)</f>
        <v>4880534.79</v>
      </c>
      <c r="I54" s="2">
        <f t="shared" ref="I54" si="9">SUM(I42:I53)</f>
        <v>4385858.2899999991</v>
      </c>
      <c r="J54" s="2">
        <f t="shared" ref="J54" si="10">SUM(J42:J53)</f>
        <v>4701168.97</v>
      </c>
      <c r="K54" s="4"/>
      <c r="L54" s="5"/>
      <c r="M54" s="5"/>
      <c r="N54" s="5"/>
      <c r="O54" s="3"/>
      <c r="P54" s="3"/>
      <c r="Q54" s="3"/>
      <c r="R54" s="3"/>
      <c r="S54" s="3"/>
      <c r="T54" s="3"/>
      <c r="U54" s="4"/>
    </row>
    <row r="55" spans="1:21" x14ac:dyDescent="0.2">
      <c r="A55" s="1"/>
      <c r="B55" s="1" t="s">
        <v>517</v>
      </c>
      <c r="C55" s="1" t="s">
        <v>518</v>
      </c>
      <c r="D55" s="1" t="s">
        <v>519</v>
      </c>
      <c r="F55" s="5"/>
      <c r="G55" s="5"/>
      <c r="H55" s="4"/>
      <c r="I55" s="4"/>
      <c r="J55" s="4"/>
      <c r="K55" s="4"/>
      <c r="L55" s="5"/>
      <c r="M55" s="5"/>
      <c r="N55" s="5"/>
      <c r="O55" s="4"/>
      <c r="P55" s="4"/>
      <c r="Q55" s="4"/>
      <c r="R55" s="4"/>
      <c r="S55" s="4"/>
      <c r="T55" s="4"/>
      <c r="U55" s="4"/>
    </row>
    <row r="56" spans="1:21" x14ac:dyDescent="0.2">
      <c r="A56" s="1" t="s">
        <v>24</v>
      </c>
      <c r="B56" s="21">
        <v>965815.27</v>
      </c>
      <c r="C56" s="21">
        <v>2171274.06</v>
      </c>
      <c r="D56" s="21">
        <v>406819.72</v>
      </c>
      <c r="F56" s="5"/>
      <c r="G56" s="46" t="s">
        <v>19</v>
      </c>
      <c r="H56" s="46"/>
      <c r="I56" s="46"/>
      <c r="J56" s="46"/>
      <c r="K56" s="4"/>
      <c r="L56" s="5"/>
      <c r="M56" s="5"/>
      <c r="N56" s="5"/>
      <c r="O56" s="3"/>
      <c r="P56" s="3"/>
      <c r="Q56" s="3"/>
      <c r="R56" s="3"/>
      <c r="S56" s="3"/>
      <c r="T56" s="3"/>
      <c r="U56" s="4"/>
    </row>
    <row r="57" spans="1:21" x14ac:dyDescent="0.2">
      <c r="A57" s="1" t="s">
        <v>25</v>
      </c>
      <c r="B57" s="21">
        <v>994117.55</v>
      </c>
      <c r="C57" s="21">
        <v>1685768.81</v>
      </c>
      <c r="D57" s="21">
        <v>351503.53</v>
      </c>
      <c r="F57" s="5"/>
      <c r="G57" s="1"/>
      <c r="H57" s="1" t="s">
        <v>541</v>
      </c>
      <c r="I57" s="1" t="s">
        <v>542</v>
      </c>
      <c r="J57" s="1" t="s">
        <v>543</v>
      </c>
      <c r="K57" s="4"/>
      <c r="L57" s="5"/>
      <c r="M57" s="5"/>
      <c r="N57" s="5"/>
      <c r="O57" s="4"/>
      <c r="P57" s="4"/>
      <c r="Q57" s="4"/>
      <c r="R57" s="4"/>
      <c r="S57" s="4"/>
      <c r="T57" s="4"/>
      <c r="U57" s="4"/>
    </row>
    <row r="58" spans="1:21" x14ac:dyDescent="0.2">
      <c r="A58" s="1" t="s">
        <v>26</v>
      </c>
      <c r="B58" s="21">
        <v>952924.1</v>
      </c>
      <c r="C58" s="21">
        <v>1758612.75</v>
      </c>
      <c r="D58" s="21">
        <v>412207.67</v>
      </c>
      <c r="F58" s="5"/>
      <c r="G58" s="1" t="s">
        <v>24</v>
      </c>
      <c r="H58" s="21">
        <v>1329082.5900000001</v>
      </c>
      <c r="I58" s="21">
        <v>1529622.05</v>
      </c>
      <c r="J58" s="21">
        <v>1632666.27</v>
      </c>
      <c r="K58" s="3"/>
      <c r="L58" s="5"/>
      <c r="M58" s="5"/>
      <c r="N58" s="5"/>
      <c r="O58" s="3"/>
      <c r="P58" s="3"/>
      <c r="Q58" s="3"/>
      <c r="R58" s="3"/>
      <c r="S58" s="3"/>
      <c r="T58" s="3"/>
      <c r="U58" s="4"/>
    </row>
    <row r="59" spans="1:21" x14ac:dyDescent="0.2">
      <c r="A59" s="1" t="s">
        <v>27</v>
      </c>
      <c r="B59" s="21">
        <v>642287.18000000005</v>
      </c>
      <c r="C59" s="21">
        <v>1540055.1</v>
      </c>
      <c r="D59" s="21">
        <v>458151.07</v>
      </c>
      <c r="F59" s="5"/>
      <c r="G59" s="1" t="s">
        <v>25</v>
      </c>
      <c r="H59" s="21">
        <v>1128112.22</v>
      </c>
      <c r="I59" s="21">
        <v>1254189.3500000001</v>
      </c>
      <c r="J59" s="21">
        <v>1459601.46</v>
      </c>
      <c r="K59" s="4"/>
      <c r="L59" s="5"/>
      <c r="M59" s="5"/>
      <c r="N59" s="5"/>
      <c r="O59" s="4"/>
      <c r="P59" s="4"/>
      <c r="Q59" s="4"/>
      <c r="R59" s="4"/>
      <c r="S59" s="4"/>
      <c r="T59" s="4"/>
      <c r="U59" s="4"/>
    </row>
    <row r="60" spans="1:21" x14ac:dyDescent="0.2">
      <c r="A60" s="1" t="s">
        <v>28</v>
      </c>
      <c r="B60" s="21">
        <v>655982.89</v>
      </c>
      <c r="C60" s="21">
        <v>1236118.54</v>
      </c>
      <c r="D60" s="21">
        <v>397385.15</v>
      </c>
      <c r="F60" s="5"/>
      <c r="G60" s="1" t="s">
        <v>26</v>
      </c>
      <c r="H60" s="21">
        <v>1141756.33</v>
      </c>
      <c r="I60" s="21">
        <v>1359003.55</v>
      </c>
      <c r="J60" s="21">
        <v>1499948.93</v>
      </c>
      <c r="K60" s="3"/>
      <c r="L60" s="5"/>
      <c r="M60" s="5"/>
      <c r="N60" s="5"/>
      <c r="O60" s="3"/>
      <c r="P60" s="3"/>
      <c r="Q60" s="3"/>
      <c r="R60" s="3"/>
      <c r="S60" s="3"/>
      <c r="T60" s="3"/>
      <c r="U60" s="4"/>
    </row>
    <row r="61" spans="1:21" x14ac:dyDescent="0.2">
      <c r="A61" s="1" t="s">
        <v>29</v>
      </c>
      <c r="B61" s="21">
        <v>1154625.03</v>
      </c>
      <c r="C61" s="21">
        <v>896632.98</v>
      </c>
      <c r="D61" s="21">
        <v>321282.21000000002</v>
      </c>
      <c r="F61" s="5"/>
      <c r="G61" s="1" t="s">
        <v>27</v>
      </c>
      <c r="H61" s="21">
        <v>1031220.94</v>
      </c>
      <c r="I61" s="21">
        <v>1247926.6299999999</v>
      </c>
      <c r="J61" s="21">
        <v>1644000.79</v>
      </c>
      <c r="K61" s="4"/>
      <c r="L61" s="5"/>
      <c r="M61" s="5"/>
      <c r="N61" s="5"/>
      <c r="O61" s="4"/>
      <c r="P61" s="4"/>
      <c r="Q61" s="4"/>
      <c r="R61" s="4"/>
      <c r="S61" s="4"/>
      <c r="T61" s="4"/>
      <c r="U61" s="4"/>
    </row>
    <row r="62" spans="1:21" x14ac:dyDescent="0.2">
      <c r="A62" s="1" t="s">
        <v>30</v>
      </c>
      <c r="B62" s="21">
        <v>2459653.9900000002</v>
      </c>
      <c r="C62" s="21">
        <v>1308869.1299999999</v>
      </c>
      <c r="D62" s="21">
        <v>306968.65000000002</v>
      </c>
      <c r="F62" s="5"/>
      <c r="G62" s="1" t="s">
        <v>28</v>
      </c>
      <c r="H62" s="21">
        <v>1119291.46</v>
      </c>
      <c r="I62" s="21">
        <v>1468699.5</v>
      </c>
      <c r="J62" s="21">
        <v>1794784.87</v>
      </c>
      <c r="K62" s="3"/>
      <c r="L62" s="5"/>
      <c r="M62" s="5"/>
      <c r="N62" s="5"/>
      <c r="O62" s="3"/>
      <c r="P62" s="3"/>
      <c r="Q62" s="3"/>
      <c r="R62" s="3"/>
      <c r="S62" s="3"/>
      <c r="T62" s="3"/>
      <c r="U62" s="4"/>
    </row>
    <row r="63" spans="1:21" x14ac:dyDescent="0.2">
      <c r="A63" s="1" t="s">
        <v>31</v>
      </c>
      <c r="B63" s="21">
        <v>1651478.65</v>
      </c>
      <c r="C63" s="21">
        <v>1224454.45</v>
      </c>
      <c r="D63" s="21">
        <v>323077.15000000002</v>
      </c>
      <c r="F63" s="5"/>
      <c r="G63" s="1" t="s">
        <v>29</v>
      </c>
      <c r="H63" s="21">
        <v>1157665.69</v>
      </c>
      <c r="I63" s="21">
        <v>1261258.08</v>
      </c>
      <c r="J63" s="21">
        <v>1692676.53</v>
      </c>
      <c r="K63" s="4"/>
      <c r="L63" s="5"/>
      <c r="M63" s="5"/>
      <c r="N63" s="5"/>
      <c r="O63" s="4"/>
      <c r="P63" s="4"/>
      <c r="Q63" s="4"/>
      <c r="R63" s="4"/>
      <c r="S63" s="4"/>
      <c r="T63" s="4"/>
      <c r="U63" s="4"/>
    </row>
    <row r="64" spans="1:21" x14ac:dyDescent="0.2">
      <c r="A64" s="1" t="s">
        <v>32</v>
      </c>
      <c r="B64" s="21">
        <v>1269837.21</v>
      </c>
      <c r="C64" s="21">
        <v>980260.69</v>
      </c>
      <c r="D64" s="21">
        <v>178235.8</v>
      </c>
      <c r="F64" s="5"/>
      <c r="G64" s="1" t="s">
        <v>30</v>
      </c>
      <c r="H64" s="21">
        <v>1320172.29</v>
      </c>
      <c r="I64" s="21">
        <v>1554684.99</v>
      </c>
      <c r="J64" s="21">
        <v>1921740.13</v>
      </c>
      <c r="K64" s="3"/>
      <c r="L64" s="5"/>
      <c r="M64" s="5"/>
      <c r="N64" s="5"/>
      <c r="O64" s="3"/>
      <c r="P64" s="3"/>
      <c r="Q64" s="3"/>
      <c r="R64" s="3"/>
      <c r="S64" s="3"/>
      <c r="T64" s="3"/>
      <c r="U64" s="4"/>
    </row>
    <row r="65" spans="1:21" x14ac:dyDescent="0.2">
      <c r="A65" s="1" t="s">
        <v>33</v>
      </c>
      <c r="B65" s="21">
        <v>1188148.55</v>
      </c>
      <c r="C65" s="21">
        <v>771608.68</v>
      </c>
      <c r="D65" s="2"/>
      <c r="F65" s="5"/>
      <c r="G65" s="1" t="s">
        <v>31</v>
      </c>
      <c r="H65" s="21">
        <v>1301924.1200000001</v>
      </c>
      <c r="I65" s="21">
        <v>1448721.09</v>
      </c>
      <c r="J65" s="21">
        <v>1739571.02</v>
      </c>
      <c r="K65" s="4"/>
      <c r="L65" s="5"/>
      <c r="M65" s="5"/>
      <c r="N65" s="4"/>
      <c r="O65" s="4"/>
      <c r="P65" s="4"/>
      <c r="Q65" s="4"/>
      <c r="R65" s="4"/>
      <c r="S65" s="4"/>
      <c r="T65" s="4"/>
      <c r="U65" s="4"/>
    </row>
    <row r="66" spans="1:21" x14ac:dyDescent="0.2">
      <c r="A66" s="1" t="s">
        <v>34</v>
      </c>
      <c r="B66" s="21">
        <v>2158853.1200000001</v>
      </c>
      <c r="C66" s="21">
        <v>669910.87</v>
      </c>
      <c r="D66" s="2"/>
      <c r="F66" s="5"/>
      <c r="G66" s="1" t="s">
        <v>32</v>
      </c>
      <c r="H66" s="21">
        <v>1297539.27</v>
      </c>
      <c r="I66" s="21">
        <v>1538798.48</v>
      </c>
      <c r="J66" s="21">
        <v>1765886.96</v>
      </c>
      <c r="K66" s="3"/>
      <c r="L66" s="5"/>
      <c r="M66" s="5"/>
      <c r="N66" s="3"/>
      <c r="O66" s="3"/>
      <c r="P66" s="3"/>
      <c r="Q66" s="3"/>
      <c r="R66" s="3"/>
      <c r="S66" s="3"/>
      <c r="T66" s="4"/>
      <c r="U66" s="4"/>
    </row>
    <row r="67" spans="1:21" x14ac:dyDescent="0.2">
      <c r="A67" s="1" t="s">
        <v>35</v>
      </c>
      <c r="B67" s="21">
        <v>3148569.06</v>
      </c>
      <c r="C67" s="21">
        <v>580738.38</v>
      </c>
      <c r="D67" s="2"/>
      <c r="F67" s="5"/>
      <c r="G67" s="1" t="s">
        <v>33</v>
      </c>
      <c r="H67" s="21">
        <v>1368898.88</v>
      </c>
      <c r="I67" s="21">
        <v>1524958.26</v>
      </c>
      <c r="J67" s="2"/>
      <c r="K67" s="4"/>
      <c r="L67" s="5"/>
      <c r="M67" s="5"/>
      <c r="N67" s="4"/>
      <c r="O67" s="4"/>
      <c r="P67" s="4"/>
      <c r="Q67" s="4"/>
      <c r="R67" s="4"/>
      <c r="S67" s="4"/>
      <c r="T67" s="4"/>
      <c r="U67" s="4"/>
    </row>
    <row r="68" spans="1:21" x14ac:dyDescent="0.2">
      <c r="A68" s="1" t="s">
        <v>36</v>
      </c>
      <c r="B68" s="2">
        <f>SUM(B56:B67)</f>
        <v>17242292.600000001</v>
      </c>
      <c r="C68" s="2">
        <f t="shared" ref="C68" si="11">SUM(C56:C67)</f>
        <v>14824304.439999999</v>
      </c>
      <c r="D68" s="2">
        <f t="shared" ref="D68" si="12">SUM(D56:D67)</f>
        <v>3155630.9499999997</v>
      </c>
      <c r="F68" s="5"/>
      <c r="G68" s="1" t="s">
        <v>34</v>
      </c>
      <c r="H68" s="21">
        <v>1334830.71</v>
      </c>
      <c r="I68" s="21">
        <v>1483643.03</v>
      </c>
      <c r="J68" s="2"/>
      <c r="K68" s="3"/>
      <c r="L68" s="5"/>
      <c r="M68" s="5"/>
      <c r="N68" s="3"/>
      <c r="O68" s="3"/>
      <c r="P68" s="36"/>
      <c r="Q68" s="36">
        <v>2018</v>
      </c>
      <c r="R68" s="36">
        <v>2019</v>
      </c>
      <c r="S68" s="36">
        <v>2020</v>
      </c>
      <c r="T68" s="4"/>
      <c r="U68" s="4"/>
    </row>
    <row r="69" spans="1:21" x14ac:dyDescent="0.2">
      <c r="F69" s="5"/>
      <c r="G69" s="1" t="s">
        <v>35</v>
      </c>
      <c r="H69" s="21">
        <v>1304877.8500000001</v>
      </c>
      <c r="I69" s="21">
        <v>1458356.84</v>
      </c>
      <c r="J69" s="2"/>
      <c r="K69" s="4"/>
      <c r="L69" s="5"/>
      <c r="M69" s="5"/>
      <c r="N69" s="4"/>
      <c r="O69" s="4"/>
      <c r="P69" s="36" t="s">
        <v>662</v>
      </c>
      <c r="Q69" s="37">
        <v>262873895.18000001</v>
      </c>
      <c r="R69" s="37">
        <v>271248954.34999996</v>
      </c>
      <c r="S69" s="37">
        <v>199419564.60000002</v>
      </c>
      <c r="T69" s="4"/>
      <c r="U69" s="4"/>
    </row>
    <row r="70" spans="1:21" x14ac:dyDescent="0.2">
      <c r="A70" s="46" t="s">
        <v>18</v>
      </c>
      <c r="B70" s="46"/>
      <c r="C70" s="46"/>
      <c r="D70" s="46"/>
      <c r="F70" s="5"/>
      <c r="G70" s="1" t="s">
        <v>36</v>
      </c>
      <c r="H70" s="2">
        <f>SUM(H58:H69)</f>
        <v>14835372.35</v>
      </c>
      <c r="I70" s="2">
        <f t="shared" ref="I70" si="13">SUM(I58:I69)</f>
        <v>17129861.850000001</v>
      </c>
      <c r="J70" s="2">
        <f t="shared" ref="J70" si="14">SUM(J58:J69)</f>
        <v>15150876.960000001</v>
      </c>
      <c r="K70" s="3"/>
      <c r="L70" s="5"/>
      <c r="M70" s="5"/>
      <c r="N70" s="3"/>
      <c r="O70" s="3"/>
      <c r="P70" s="36" t="s">
        <v>672</v>
      </c>
      <c r="Q70" s="37">
        <v>216841681.44000003</v>
      </c>
      <c r="R70" s="37">
        <v>253585740.66000003</v>
      </c>
      <c r="S70" s="37">
        <v>170535904.37</v>
      </c>
      <c r="T70" s="4"/>
      <c r="U70" s="4"/>
    </row>
    <row r="71" spans="1:21" x14ac:dyDescent="0.2">
      <c r="A71" s="1"/>
      <c r="B71" s="1" t="s">
        <v>520</v>
      </c>
      <c r="C71" s="1" t="s">
        <v>521</v>
      </c>
      <c r="D71" s="1" t="s">
        <v>522</v>
      </c>
      <c r="F71" s="5"/>
      <c r="G71" s="5"/>
      <c r="H71" s="5"/>
      <c r="I71" s="4"/>
      <c r="J71" s="4"/>
      <c r="K71" s="4"/>
      <c r="L71" s="5"/>
      <c r="M71" s="5"/>
      <c r="N71" s="4"/>
      <c r="O71" s="4"/>
      <c r="P71" s="4"/>
      <c r="Q71" s="4"/>
      <c r="R71" s="4"/>
      <c r="S71" s="4"/>
      <c r="T71" s="4"/>
      <c r="U71" s="4"/>
    </row>
    <row r="72" spans="1:21" x14ac:dyDescent="0.2">
      <c r="A72" s="1" t="s">
        <v>24</v>
      </c>
      <c r="B72" s="21">
        <v>719950.47</v>
      </c>
      <c r="C72" s="21">
        <v>401078.72</v>
      </c>
      <c r="D72" s="21">
        <v>334211.34000000003</v>
      </c>
      <c r="F72" s="5"/>
      <c r="G72" s="5"/>
      <c r="H72" s="3"/>
      <c r="I72" s="3"/>
      <c r="J72" s="3"/>
      <c r="K72" s="3"/>
      <c r="L72" s="5"/>
      <c r="M72" s="5"/>
      <c r="N72" s="3"/>
      <c r="O72" s="3"/>
      <c r="P72" s="3"/>
      <c r="Q72" s="3"/>
      <c r="R72" s="3"/>
      <c r="S72" s="3"/>
      <c r="T72" s="4"/>
      <c r="U72" s="4"/>
    </row>
    <row r="73" spans="1:21" x14ac:dyDescent="0.2">
      <c r="A73" s="1" t="s">
        <v>25</v>
      </c>
      <c r="B73" s="21">
        <v>669001.23</v>
      </c>
      <c r="C73" s="21">
        <v>387019.84</v>
      </c>
      <c r="D73" s="21">
        <v>253161.31</v>
      </c>
      <c r="F73" s="5"/>
      <c r="G73" s="46" t="s">
        <v>19</v>
      </c>
      <c r="H73" s="46"/>
      <c r="I73" s="46"/>
      <c r="J73" s="46"/>
      <c r="K73" s="4"/>
      <c r="L73" s="5"/>
      <c r="M73" s="5"/>
      <c r="N73" s="4"/>
      <c r="O73" s="4"/>
      <c r="P73" s="4"/>
      <c r="Q73" s="4"/>
      <c r="R73" s="4"/>
      <c r="S73" s="4"/>
      <c r="T73" s="4"/>
      <c r="U73" s="4"/>
    </row>
    <row r="74" spans="1:21" x14ac:dyDescent="0.2">
      <c r="A74" s="1" t="s">
        <v>26</v>
      </c>
      <c r="B74" s="21">
        <v>622135.44999999995</v>
      </c>
      <c r="C74" s="21">
        <v>400772.06</v>
      </c>
      <c r="D74" s="21">
        <v>204516.81</v>
      </c>
      <c r="F74" s="5"/>
      <c r="G74" s="1"/>
      <c r="H74" s="1" t="s">
        <v>544</v>
      </c>
      <c r="I74" s="1" t="s">
        <v>545</v>
      </c>
      <c r="J74" s="1" t="s">
        <v>546</v>
      </c>
      <c r="K74" s="3"/>
      <c r="L74" s="5"/>
      <c r="M74" s="5"/>
      <c r="N74" s="3"/>
      <c r="O74" s="3"/>
      <c r="P74" s="3"/>
      <c r="Q74" s="3"/>
      <c r="R74" s="3"/>
      <c r="S74" s="3"/>
      <c r="T74" s="4"/>
      <c r="U74" s="4"/>
    </row>
    <row r="75" spans="1:21" x14ac:dyDescent="0.2">
      <c r="A75" s="1" t="s">
        <v>27</v>
      </c>
      <c r="B75" s="21">
        <v>558936.86</v>
      </c>
      <c r="C75" s="21">
        <v>332589.87</v>
      </c>
      <c r="D75" s="21">
        <v>193594.06</v>
      </c>
      <c r="F75" s="5"/>
      <c r="G75" s="1" t="s">
        <v>24</v>
      </c>
      <c r="H75" s="21">
        <v>9640098.9900000002</v>
      </c>
      <c r="I75" s="21">
        <v>11366457.550000001</v>
      </c>
      <c r="J75" s="21">
        <v>11607503.720000001</v>
      </c>
      <c r="K75" s="4"/>
      <c r="L75" s="5"/>
      <c r="M75" s="5"/>
      <c r="N75" s="4"/>
      <c r="O75" s="4"/>
      <c r="P75" s="4"/>
      <c r="Q75" s="4"/>
      <c r="R75" s="4"/>
      <c r="S75" s="4"/>
      <c r="T75" s="4"/>
      <c r="U75" s="4"/>
    </row>
    <row r="76" spans="1:21" x14ac:dyDescent="0.2">
      <c r="A76" s="1" t="s">
        <v>28</v>
      </c>
      <c r="B76" s="21">
        <v>545744.19999999995</v>
      </c>
      <c r="C76" s="21">
        <v>324716.2</v>
      </c>
      <c r="D76" s="21">
        <v>143919.92000000001</v>
      </c>
      <c r="F76" s="5"/>
      <c r="G76" s="1" t="s">
        <v>25</v>
      </c>
      <c r="H76" s="21">
        <v>7881294.9500000002</v>
      </c>
      <c r="I76" s="21">
        <v>9214190.6400000006</v>
      </c>
      <c r="J76" s="21">
        <v>10496725.630000001</v>
      </c>
      <c r="K76" s="3"/>
      <c r="L76" s="5"/>
      <c r="M76" s="5"/>
      <c r="N76" s="3"/>
      <c r="O76" s="3"/>
      <c r="P76" s="3"/>
      <c r="Q76" s="3"/>
      <c r="R76" s="3"/>
      <c r="S76" s="3"/>
      <c r="T76" s="4"/>
      <c r="U76" s="4"/>
    </row>
    <row r="77" spans="1:21" x14ac:dyDescent="0.2">
      <c r="A77" s="1" t="s">
        <v>29</v>
      </c>
      <c r="B77" s="21">
        <v>498591.13</v>
      </c>
      <c r="C77" s="21">
        <v>362253.99</v>
      </c>
      <c r="D77" s="21">
        <v>169555.91</v>
      </c>
      <c r="F77" s="5"/>
      <c r="G77" s="1" t="s">
        <v>26</v>
      </c>
      <c r="H77" s="21">
        <v>8224089.2800000003</v>
      </c>
      <c r="I77" s="21">
        <v>10164992.140000001</v>
      </c>
      <c r="J77" s="21">
        <v>10699974.32</v>
      </c>
      <c r="K77" s="4"/>
      <c r="L77" s="5"/>
      <c r="M77" s="5"/>
      <c r="N77" s="4"/>
      <c r="O77" s="4"/>
      <c r="P77" s="4"/>
      <c r="Q77" s="4"/>
      <c r="R77" s="4"/>
      <c r="S77" s="4"/>
      <c r="T77" s="4"/>
      <c r="U77" s="4"/>
    </row>
    <row r="78" spans="1:21" x14ac:dyDescent="0.2">
      <c r="A78" s="1" t="s">
        <v>30</v>
      </c>
      <c r="B78" s="21">
        <v>652702.15</v>
      </c>
      <c r="C78" s="21">
        <v>353945.65</v>
      </c>
      <c r="D78" s="21">
        <v>157740.37</v>
      </c>
      <c r="F78" s="5"/>
      <c r="G78" s="1" t="s">
        <v>27</v>
      </c>
      <c r="H78" s="21">
        <v>6807026.0999999996</v>
      </c>
      <c r="I78" s="21">
        <v>9126494.75</v>
      </c>
      <c r="J78" s="21">
        <v>12610415.859999999</v>
      </c>
      <c r="K78" s="3"/>
      <c r="L78" s="5"/>
      <c r="M78" s="5"/>
      <c r="N78" s="3"/>
      <c r="O78" s="3"/>
      <c r="P78" s="3"/>
      <c r="Q78" s="3"/>
      <c r="R78" s="3"/>
      <c r="S78" s="3"/>
      <c r="T78" s="4"/>
      <c r="U78" s="4"/>
    </row>
    <row r="79" spans="1:21" x14ac:dyDescent="0.2">
      <c r="A79" s="1" t="s">
        <v>31</v>
      </c>
      <c r="B79" s="21">
        <v>570516.31999999995</v>
      </c>
      <c r="C79" s="21">
        <v>326892.82</v>
      </c>
      <c r="D79" s="21">
        <v>110404.24</v>
      </c>
      <c r="F79" s="5"/>
      <c r="G79" s="1" t="s">
        <v>28</v>
      </c>
      <c r="H79" s="21">
        <v>7439331.7300000004</v>
      </c>
      <c r="I79" s="21">
        <v>9786386.6199999992</v>
      </c>
      <c r="J79" s="21">
        <v>13617579.560000001</v>
      </c>
      <c r="K79" s="4"/>
      <c r="L79" s="5"/>
      <c r="M79" s="3"/>
      <c r="N79" s="3"/>
      <c r="O79" s="3"/>
      <c r="P79" s="3"/>
      <c r="Q79" s="3"/>
      <c r="R79" s="3"/>
      <c r="S79" s="4"/>
      <c r="T79" s="4"/>
      <c r="U79" s="4"/>
    </row>
    <row r="80" spans="1:21" x14ac:dyDescent="0.2">
      <c r="A80" s="1" t="s">
        <v>32</v>
      </c>
      <c r="B80" s="21">
        <v>535693.32999999996</v>
      </c>
      <c r="C80" s="21">
        <v>317296.5</v>
      </c>
      <c r="D80" s="21">
        <v>172168.29</v>
      </c>
      <c r="F80" s="5"/>
      <c r="G80" s="1" t="s">
        <v>29</v>
      </c>
      <c r="H80" s="21">
        <v>8031391.5300000003</v>
      </c>
      <c r="I80" s="21">
        <v>8714781.3599999994</v>
      </c>
      <c r="J80" s="21">
        <v>12636630.26</v>
      </c>
      <c r="K80" s="3"/>
      <c r="L80" s="5"/>
      <c r="M80" s="4"/>
      <c r="N80" s="4"/>
      <c r="O80" s="4"/>
      <c r="P80" s="4"/>
      <c r="Q80" s="4"/>
      <c r="R80" s="4"/>
      <c r="S80" s="4"/>
    </row>
    <row r="81" spans="1:20" x14ac:dyDescent="0.2">
      <c r="A81" s="1" t="s">
        <v>33</v>
      </c>
      <c r="B81" s="21">
        <v>529601.76</v>
      </c>
      <c r="C81" s="21">
        <v>291538.19</v>
      </c>
      <c r="D81" s="2"/>
      <c r="F81" s="5"/>
      <c r="G81" s="1" t="s">
        <v>30</v>
      </c>
      <c r="H81" s="21">
        <v>8991648.7899999991</v>
      </c>
      <c r="I81" s="21">
        <v>10798373.460000001</v>
      </c>
      <c r="J81" s="21">
        <v>13707638.91</v>
      </c>
      <c r="K81" s="4"/>
      <c r="L81" s="5"/>
      <c r="M81" s="5"/>
      <c r="N81" s="4"/>
      <c r="O81" s="4"/>
      <c r="P81" s="4"/>
      <c r="Q81" s="4"/>
      <c r="R81" s="4"/>
      <c r="S81" s="4"/>
    </row>
    <row r="82" spans="1:20" x14ac:dyDescent="0.2">
      <c r="A82" s="1" t="s">
        <v>34</v>
      </c>
      <c r="B82" s="21">
        <v>439945.51</v>
      </c>
      <c r="C82" s="21">
        <v>345147.05</v>
      </c>
      <c r="D82" s="2"/>
      <c r="F82" s="5"/>
      <c r="G82" s="1" t="s">
        <v>31</v>
      </c>
      <c r="H82" s="21">
        <v>8645830.5700000003</v>
      </c>
      <c r="I82" s="21">
        <v>10291138.25</v>
      </c>
      <c r="J82" s="21">
        <v>13416067</v>
      </c>
      <c r="K82" s="3"/>
      <c r="L82" s="5"/>
      <c r="M82" s="5"/>
      <c r="N82" s="3"/>
      <c r="O82" s="3"/>
      <c r="P82" s="3"/>
      <c r="Q82" s="3"/>
      <c r="R82" s="3"/>
      <c r="S82" s="3"/>
    </row>
    <row r="83" spans="1:20" x14ac:dyDescent="0.2">
      <c r="A83" s="1" t="s">
        <v>35</v>
      </c>
      <c r="B83" s="21">
        <v>488292.89</v>
      </c>
      <c r="C83" s="21">
        <v>366927.58</v>
      </c>
      <c r="D83" s="2"/>
      <c r="F83" s="5"/>
      <c r="G83" s="1" t="s">
        <v>32</v>
      </c>
      <c r="H83" s="21">
        <v>8999476.0099999998</v>
      </c>
      <c r="I83" s="21">
        <v>10606841.15</v>
      </c>
      <c r="J83" s="21">
        <v>12595300.310000001</v>
      </c>
      <c r="K83" s="4"/>
      <c r="L83" s="5"/>
      <c r="M83" s="5"/>
      <c r="N83" s="4"/>
      <c r="O83" s="4"/>
      <c r="P83" s="4"/>
      <c r="Q83" s="4"/>
      <c r="R83" s="4"/>
      <c r="S83" s="4"/>
    </row>
    <row r="84" spans="1:20" x14ac:dyDescent="0.2">
      <c r="A84" s="1" t="s">
        <v>36</v>
      </c>
      <c r="B84" s="2">
        <f>SUM(B72:B83)</f>
        <v>6831111.2999999998</v>
      </c>
      <c r="C84" s="2">
        <f t="shared" ref="C84" si="15">SUM(C72:C83)</f>
        <v>4210178.47</v>
      </c>
      <c r="D84" s="2">
        <f t="shared" ref="D84" si="16">SUM(D72:D83)</f>
        <v>1739272.2499999998</v>
      </c>
      <c r="F84" s="5"/>
      <c r="G84" s="1" t="s">
        <v>33</v>
      </c>
      <c r="H84" s="21">
        <v>9204412.7300000004</v>
      </c>
      <c r="I84" s="21">
        <v>10681214.560000001</v>
      </c>
      <c r="J84" s="2"/>
      <c r="K84" s="3"/>
      <c r="L84" s="5"/>
      <c r="M84" s="5"/>
      <c r="N84" s="3"/>
      <c r="O84" s="3"/>
      <c r="P84" s="3"/>
      <c r="Q84" s="3"/>
      <c r="R84" s="3"/>
      <c r="S84" s="3"/>
    </row>
    <row r="85" spans="1:20" x14ac:dyDescent="0.2">
      <c r="F85" s="5"/>
      <c r="G85" s="1" t="s">
        <v>34</v>
      </c>
      <c r="H85" s="21">
        <v>10145026.1</v>
      </c>
      <c r="I85" s="21">
        <v>10692103.890000001</v>
      </c>
      <c r="J85" s="2"/>
      <c r="K85" s="4"/>
      <c r="L85" s="5"/>
      <c r="M85" s="5"/>
      <c r="N85" s="4"/>
      <c r="O85" s="4"/>
      <c r="P85" s="4"/>
      <c r="Q85" s="4"/>
      <c r="R85" s="4"/>
      <c r="S85" s="4"/>
    </row>
    <row r="86" spans="1:20" x14ac:dyDescent="0.2">
      <c r="A86" s="46" t="s">
        <v>18</v>
      </c>
      <c r="B86" s="46"/>
      <c r="C86" s="46"/>
      <c r="D86" s="46"/>
      <c r="F86" s="5"/>
      <c r="G86" s="1" t="s">
        <v>35</v>
      </c>
      <c r="H86" s="21">
        <v>12833605.380000001</v>
      </c>
      <c r="I86" s="21">
        <v>14360559.58</v>
      </c>
      <c r="J86" s="2"/>
      <c r="K86" s="4"/>
      <c r="L86" s="4"/>
      <c r="M86" s="5"/>
      <c r="N86" s="3"/>
      <c r="O86" s="3"/>
      <c r="P86" s="3"/>
      <c r="Q86" s="3"/>
      <c r="R86" s="3"/>
      <c r="S86" s="3"/>
    </row>
    <row r="87" spans="1:20" x14ac:dyDescent="0.2">
      <c r="A87" s="1"/>
      <c r="B87" s="1" t="s">
        <v>230</v>
      </c>
      <c r="C87" s="1" t="s">
        <v>231</v>
      </c>
      <c r="D87" s="1" t="s">
        <v>232</v>
      </c>
      <c r="F87" s="5"/>
      <c r="G87" s="1" t="s">
        <v>36</v>
      </c>
      <c r="H87" s="2">
        <f>SUM(H75:H86)</f>
        <v>106843232.16</v>
      </c>
      <c r="I87" s="2">
        <f t="shared" ref="I87" si="17">SUM(I75:I86)</f>
        <v>125803533.95</v>
      </c>
      <c r="J87" s="2">
        <f t="shared" ref="J87" si="18">SUM(J75:J86)</f>
        <v>111387835.57000001</v>
      </c>
      <c r="K87" s="4"/>
      <c r="L87" s="4"/>
      <c r="M87" s="5"/>
      <c r="N87" s="4"/>
      <c r="O87" s="4"/>
      <c r="P87" s="4"/>
      <c r="Q87" s="4"/>
      <c r="R87" s="4"/>
      <c r="S87" s="4"/>
    </row>
    <row r="88" spans="1:20" x14ac:dyDescent="0.2">
      <c r="A88" s="1" t="s">
        <v>24</v>
      </c>
      <c r="B88" s="21">
        <v>5245904.16</v>
      </c>
      <c r="C88" s="21">
        <v>8045952.5</v>
      </c>
      <c r="D88" s="21">
        <v>6374465.0999999996</v>
      </c>
      <c r="F88" s="5"/>
      <c r="G88" s="5"/>
      <c r="H88" s="5"/>
      <c r="I88" s="3"/>
      <c r="J88" s="3"/>
      <c r="K88" s="3"/>
      <c r="L88" s="3"/>
      <c r="M88" s="5"/>
      <c r="N88" s="3"/>
      <c r="O88" s="3"/>
      <c r="P88" s="3"/>
      <c r="Q88" s="3"/>
      <c r="R88" s="3"/>
      <c r="S88" s="3"/>
    </row>
    <row r="89" spans="1:20" x14ac:dyDescent="0.2">
      <c r="A89" s="1" t="s">
        <v>25</v>
      </c>
      <c r="B89" s="21">
        <v>5010423.8499999996</v>
      </c>
      <c r="C89" s="21">
        <v>6590600.2400000002</v>
      </c>
      <c r="D89" s="21">
        <v>5898149.9299999997</v>
      </c>
      <c r="F89" s="5"/>
      <c r="G89" s="46" t="s">
        <v>19</v>
      </c>
      <c r="H89" s="46"/>
      <c r="I89" s="46"/>
      <c r="J89" s="46"/>
      <c r="K89" s="4"/>
      <c r="L89" s="4"/>
      <c r="M89" s="5"/>
      <c r="N89" s="4"/>
      <c r="O89" s="4"/>
      <c r="P89" s="4"/>
      <c r="Q89" s="4"/>
      <c r="R89" s="4"/>
      <c r="S89" s="4"/>
      <c r="T89" s="4"/>
    </row>
    <row r="90" spans="1:20" x14ac:dyDescent="0.2">
      <c r="A90" s="1" t="s">
        <v>26</v>
      </c>
      <c r="B90" s="21">
        <v>5915393.3099999996</v>
      </c>
      <c r="C90" s="21">
        <v>8749002.4600000009</v>
      </c>
      <c r="D90" s="21">
        <v>7628998.79</v>
      </c>
      <c r="F90" s="5"/>
      <c r="G90" s="1"/>
      <c r="H90" s="1" t="s">
        <v>547</v>
      </c>
      <c r="I90" s="1" t="s">
        <v>548</v>
      </c>
      <c r="J90" s="1" t="s">
        <v>549</v>
      </c>
      <c r="K90" s="3"/>
      <c r="L90" s="3"/>
      <c r="M90" s="5"/>
      <c r="N90" s="4"/>
      <c r="O90" s="4"/>
      <c r="P90" s="4"/>
      <c r="Q90" s="4"/>
      <c r="R90" s="4"/>
      <c r="S90" s="4"/>
      <c r="T90" s="4"/>
    </row>
    <row r="91" spans="1:20" x14ac:dyDescent="0.2">
      <c r="A91" s="1" t="s">
        <v>27</v>
      </c>
      <c r="B91" s="21">
        <v>6757625.5</v>
      </c>
      <c r="C91" s="21">
        <v>9439694.2699999996</v>
      </c>
      <c r="D91" s="21">
        <v>9933862.0399999991</v>
      </c>
      <c r="F91" s="5"/>
      <c r="G91" s="1" t="s">
        <v>24</v>
      </c>
      <c r="H91" s="21">
        <v>2331578.8199999998</v>
      </c>
      <c r="I91" s="21">
        <v>3148946.04</v>
      </c>
      <c r="J91" s="21">
        <v>3844732.77</v>
      </c>
      <c r="K91" s="4"/>
      <c r="L91" s="4"/>
      <c r="M91" s="5"/>
      <c r="N91" s="3"/>
      <c r="O91" s="3"/>
      <c r="P91" s="3"/>
      <c r="Q91" s="3"/>
      <c r="R91" s="3"/>
      <c r="S91" s="3"/>
      <c r="T91" s="4"/>
    </row>
    <row r="92" spans="1:20" x14ac:dyDescent="0.2">
      <c r="A92" s="1" t="s">
        <v>28</v>
      </c>
      <c r="B92" s="21">
        <v>7624412.4299999997</v>
      </c>
      <c r="C92" s="21">
        <v>8467571.5199999996</v>
      </c>
      <c r="D92" s="21">
        <v>7968244.9500000002</v>
      </c>
      <c r="F92" s="5"/>
      <c r="G92" s="1" t="s">
        <v>25</v>
      </c>
      <c r="H92" s="21">
        <v>1999909.43</v>
      </c>
      <c r="I92" s="21">
        <v>2637347.02</v>
      </c>
      <c r="J92" s="21">
        <v>3567839.88</v>
      </c>
      <c r="K92" s="3"/>
      <c r="L92" s="5"/>
      <c r="M92" s="5"/>
      <c r="N92" s="4"/>
      <c r="O92" s="4"/>
      <c r="P92" s="4"/>
      <c r="Q92" s="4"/>
      <c r="R92" s="4"/>
      <c r="S92" s="4"/>
      <c r="T92" s="4"/>
    </row>
    <row r="93" spans="1:20" x14ac:dyDescent="0.2">
      <c r="A93" s="1" t="s">
        <v>29</v>
      </c>
      <c r="B93" s="21">
        <v>7873688.0499999998</v>
      </c>
      <c r="C93" s="21">
        <v>7143919.96</v>
      </c>
      <c r="D93" s="21">
        <v>6547737.6200000001</v>
      </c>
      <c r="F93" s="5"/>
      <c r="G93" s="1" t="s">
        <v>26</v>
      </c>
      <c r="H93" s="21">
        <v>2184819.4700000002</v>
      </c>
      <c r="I93" s="21">
        <v>3000196.81</v>
      </c>
      <c r="J93" s="21">
        <v>3878969.69</v>
      </c>
      <c r="K93" s="4"/>
      <c r="L93" s="5"/>
      <c r="M93" s="5"/>
      <c r="N93" s="3"/>
      <c r="O93" s="3"/>
      <c r="P93" s="3"/>
      <c r="Q93" s="3"/>
      <c r="R93" s="3"/>
      <c r="S93" s="3"/>
      <c r="T93" s="4"/>
    </row>
    <row r="94" spans="1:20" x14ac:dyDescent="0.2">
      <c r="A94" s="1" t="s">
        <v>30</v>
      </c>
      <c r="B94" s="21">
        <v>10313975.189999999</v>
      </c>
      <c r="C94" s="21">
        <v>9862407.2200000007</v>
      </c>
      <c r="D94" s="21">
        <v>6562004.25</v>
      </c>
      <c r="F94" s="5"/>
      <c r="G94" s="1" t="s">
        <v>27</v>
      </c>
      <c r="H94" s="21">
        <v>1965161.72</v>
      </c>
      <c r="I94" s="21">
        <v>2822395.29</v>
      </c>
      <c r="J94" s="21">
        <v>4770979.75</v>
      </c>
      <c r="K94" s="3"/>
      <c r="L94" s="5"/>
      <c r="M94" s="5"/>
      <c r="N94" s="4"/>
      <c r="O94" s="4"/>
      <c r="P94" s="4"/>
      <c r="Q94" s="4"/>
      <c r="R94" s="4"/>
      <c r="S94" s="4"/>
      <c r="T94" s="4"/>
    </row>
    <row r="95" spans="1:20" x14ac:dyDescent="0.2">
      <c r="A95" s="1" t="s">
        <v>31</v>
      </c>
      <c r="B95" s="21">
        <v>10065641.279999999</v>
      </c>
      <c r="C95" s="21">
        <v>9726659.3499999996</v>
      </c>
      <c r="D95" s="21">
        <v>5934729.0199999996</v>
      </c>
      <c r="F95" s="5"/>
      <c r="G95" s="1" t="s">
        <v>28</v>
      </c>
      <c r="H95" s="21">
        <v>2155364.8199999998</v>
      </c>
      <c r="I95" s="21">
        <v>3073812.86</v>
      </c>
      <c r="J95" s="21">
        <v>5037554.21</v>
      </c>
      <c r="K95" s="4"/>
      <c r="L95" s="5"/>
      <c r="M95" s="5"/>
      <c r="N95" s="3"/>
      <c r="O95" s="3"/>
      <c r="P95" s="3"/>
      <c r="Q95" s="3"/>
      <c r="R95" s="3"/>
      <c r="S95" s="3"/>
      <c r="T95" s="4"/>
    </row>
    <row r="96" spans="1:20" x14ac:dyDescent="0.2">
      <c r="A96" s="1" t="s">
        <v>32</v>
      </c>
      <c r="B96" s="21">
        <v>9192618.7699999996</v>
      </c>
      <c r="C96" s="21">
        <v>8994932.9299999997</v>
      </c>
      <c r="D96" s="21">
        <v>4706687.5999999996</v>
      </c>
      <c r="F96" s="5"/>
      <c r="G96" s="1" t="s">
        <v>29</v>
      </c>
      <c r="H96" s="21">
        <v>2299088.02</v>
      </c>
      <c r="I96" s="21">
        <v>2849577.03</v>
      </c>
      <c r="J96" s="21">
        <v>4669103.2300000004</v>
      </c>
      <c r="K96" s="3"/>
      <c r="L96" s="5"/>
      <c r="M96" s="5"/>
      <c r="N96" s="4"/>
      <c r="O96" s="4"/>
      <c r="P96" s="4"/>
      <c r="Q96" s="4"/>
      <c r="R96" s="4"/>
      <c r="S96" s="4"/>
      <c r="T96" s="4"/>
    </row>
    <row r="97" spans="1:20" x14ac:dyDescent="0.2">
      <c r="A97" s="1" t="s">
        <v>33</v>
      </c>
      <c r="B97" s="21">
        <v>9415930.2699999996</v>
      </c>
      <c r="C97" s="21">
        <v>8534749.5600000005</v>
      </c>
      <c r="D97" s="2"/>
      <c r="F97" s="5"/>
      <c r="G97" s="1" t="s">
        <v>30</v>
      </c>
      <c r="H97" s="21">
        <v>2579322.7599999998</v>
      </c>
      <c r="I97" s="21">
        <v>3534352.82</v>
      </c>
      <c r="J97" s="21">
        <v>5091710.16</v>
      </c>
      <c r="K97" s="4"/>
      <c r="L97" s="5"/>
      <c r="M97" s="5"/>
      <c r="N97" s="3"/>
      <c r="O97" s="3"/>
      <c r="P97" s="3"/>
      <c r="Q97" s="3"/>
      <c r="R97" s="3"/>
      <c r="S97" s="3"/>
      <c r="T97" s="4"/>
    </row>
    <row r="98" spans="1:20" x14ac:dyDescent="0.2">
      <c r="A98" s="1" t="s">
        <v>34</v>
      </c>
      <c r="B98" s="21">
        <v>9929513.1500000004</v>
      </c>
      <c r="C98" s="21">
        <v>8406366.5800000001</v>
      </c>
      <c r="D98" s="2"/>
      <c r="F98" s="5"/>
      <c r="G98" s="1" t="s">
        <v>31</v>
      </c>
      <c r="H98" s="21">
        <v>2543490.37</v>
      </c>
      <c r="I98" s="21">
        <v>3468182.18</v>
      </c>
      <c r="J98" s="21">
        <v>5025353.51</v>
      </c>
      <c r="K98" s="3"/>
      <c r="L98" s="5"/>
      <c r="M98" s="5"/>
      <c r="N98" s="4"/>
      <c r="O98" s="4"/>
      <c r="P98" s="4"/>
      <c r="Q98" s="4"/>
      <c r="R98" s="4"/>
      <c r="S98" s="4"/>
      <c r="T98" s="4"/>
    </row>
    <row r="99" spans="1:20" x14ac:dyDescent="0.2">
      <c r="A99" s="1" t="s">
        <v>35</v>
      </c>
      <c r="B99" s="21">
        <v>9851588.8900000006</v>
      </c>
      <c r="C99" s="21">
        <v>9910492.2400000002</v>
      </c>
      <c r="D99" s="2"/>
      <c r="F99" s="5"/>
      <c r="G99" s="1" t="s">
        <v>32</v>
      </c>
      <c r="H99" s="21">
        <v>2629591.59</v>
      </c>
      <c r="I99" s="21">
        <v>3566810.39</v>
      </c>
      <c r="J99" s="21">
        <v>4757335.62</v>
      </c>
      <c r="K99" s="4"/>
      <c r="L99" s="5"/>
      <c r="M99" s="5"/>
      <c r="N99" s="3"/>
      <c r="O99" s="3"/>
      <c r="P99" s="3"/>
      <c r="Q99" s="3"/>
      <c r="R99" s="3"/>
      <c r="S99" s="3"/>
      <c r="T99" s="4"/>
    </row>
    <row r="100" spans="1:20" x14ac:dyDescent="0.2">
      <c r="A100" s="1" t="s">
        <v>36</v>
      </c>
      <c r="B100" s="2">
        <f>SUM(B88:B99)</f>
        <v>97196714.849999994</v>
      </c>
      <c r="C100" s="2">
        <f t="shared" ref="C100" si="19">SUM(C88:C99)</f>
        <v>103872348.82999998</v>
      </c>
      <c r="D100" s="2">
        <f t="shared" ref="D100" si="20">SUM(D88:D99)</f>
        <v>61554879.300000004</v>
      </c>
      <c r="F100" s="5"/>
      <c r="G100" s="1" t="s">
        <v>33</v>
      </c>
      <c r="H100" s="21">
        <v>2743155.8</v>
      </c>
      <c r="I100" s="21">
        <v>3623672.87</v>
      </c>
      <c r="J100" s="21"/>
      <c r="K100" s="3"/>
      <c r="L100" s="5"/>
      <c r="M100" s="5"/>
      <c r="N100" s="4"/>
      <c r="O100" s="4"/>
      <c r="P100" s="4"/>
      <c r="Q100" s="4"/>
      <c r="R100" s="4"/>
      <c r="S100" s="4"/>
      <c r="T100" s="4"/>
    </row>
    <row r="101" spans="1:20" x14ac:dyDescent="0.2">
      <c r="F101" s="5"/>
      <c r="G101" s="1" t="s">
        <v>34</v>
      </c>
      <c r="H101" s="21">
        <v>2733380.8</v>
      </c>
      <c r="I101" s="21">
        <v>3441054.48</v>
      </c>
      <c r="J101" s="21"/>
      <c r="K101" s="4"/>
      <c r="L101" s="5"/>
      <c r="M101" s="5"/>
      <c r="N101" s="3"/>
      <c r="O101" s="3"/>
      <c r="P101" s="3"/>
      <c r="Q101" s="3"/>
      <c r="R101" s="3"/>
      <c r="S101" s="3"/>
      <c r="T101" s="4"/>
    </row>
    <row r="102" spans="1:20" x14ac:dyDescent="0.2">
      <c r="A102" s="46" t="s">
        <v>18</v>
      </c>
      <c r="B102" s="46"/>
      <c r="C102" s="46"/>
      <c r="D102" s="46"/>
      <c r="F102" s="5"/>
      <c r="G102" s="1" t="s">
        <v>35</v>
      </c>
      <c r="H102" s="21">
        <v>2994777.98</v>
      </c>
      <c r="I102" s="21">
        <v>4015332</v>
      </c>
      <c r="J102" s="21"/>
      <c r="K102" s="3"/>
      <c r="L102" s="5"/>
      <c r="M102" s="5"/>
      <c r="N102" s="4"/>
      <c r="O102" s="4"/>
      <c r="P102" s="4"/>
      <c r="Q102" s="4"/>
      <c r="R102" s="4"/>
      <c r="S102" s="4"/>
      <c r="T102" s="4"/>
    </row>
    <row r="103" spans="1:20" x14ac:dyDescent="0.2">
      <c r="A103" s="1"/>
      <c r="B103" s="1" t="s">
        <v>523</v>
      </c>
      <c r="C103" s="1" t="s">
        <v>524</v>
      </c>
      <c r="D103" s="1" t="s">
        <v>525</v>
      </c>
      <c r="F103" s="5"/>
      <c r="G103" s="1" t="s">
        <v>36</v>
      </c>
      <c r="H103" s="2">
        <f>SUM(H91:H102)</f>
        <v>29159641.580000002</v>
      </c>
      <c r="I103" s="2">
        <f t="shared" ref="I103" si="21">SUM(I91:I102)</f>
        <v>39181679.789999999</v>
      </c>
      <c r="J103" s="2">
        <f t="shared" ref="J103" si="22">SUM(J91:J102)</f>
        <v>40643578.82</v>
      </c>
      <c r="K103" s="4"/>
      <c r="L103" s="5"/>
      <c r="M103" s="5"/>
      <c r="N103" s="5"/>
      <c r="O103" s="4"/>
      <c r="P103" s="4"/>
      <c r="Q103" s="4"/>
      <c r="R103" s="4"/>
      <c r="S103" s="4"/>
      <c r="T103" s="4"/>
    </row>
    <row r="104" spans="1:20" x14ac:dyDescent="0.2">
      <c r="A104" s="1" t="s">
        <v>24</v>
      </c>
      <c r="B104" s="21">
        <v>2696432.92</v>
      </c>
      <c r="C104" s="21">
        <v>2048243.93</v>
      </c>
      <c r="D104" s="21">
        <v>755738.07</v>
      </c>
      <c r="F104" s="5"/>
      <c r="G104" s="5"/>
      <c r="H104" s="6"/>
      <c r="I104" s="3"/>
      <c r="J104" s="3"/>
      <c r="K104" s="3"/>
      <c r="L104" s="5"/>
      <c r="M104" s="5"/>
      <c r="N104" s="5"/>
      <c r="O104" s="3"/>
      <c r="P104" s="3"/>
      <c r="Q104" s="3"/>
      <c r="R104" s="3"/>
      <c r="S104" s="3"/>
      <c r="T104" s="3"/>
    </row>
    <row r="105" spans="1:20" x14ac:dyDescent="0.2">
      <c r="A105" s="1" t="s">
        <v>25</v>
      </c>
      <c r="B105" s="21">
        <v>2393238.86</v>
      </c>
      <c r="C105" s="21">
        <v>1708437.39</v>
      </c>
      <c r="D105" s="21">
        <v>751761.66</v>
      </c>
      <c r="F105" s="5"/>
      <c r="G105" s="46" t="s">
        <v>19</v>
      </c>
      <c r="H105" s="46"/>
      <c r="I105" s="46"/>
      <c r="J105" s="46"/>
      <c r="K105" s="4"/>
      <c r="L105" s="5"/>
      <c r="M105" s="5"/>
      <c r="N105" s="5"/>
      <c r="O105" s="4"/>
      <c r="P105" s="4"/>
      <c r="Q105" s="4"/>
      <c r="R105" s="4"/>
      <c r="S105" s="4"/>
      <c r="T105" s="4"/>
    </row>
    <row r="106" spans="1:20" x14ac:dyDescent="0.2">
      <c r="A106" s="1" t="s">
        <v>26</v>
      </c>
      <c r="B106" s="21">
        <v>2470924.08</v>
      </c>
      <c r="C106" s="21">
        <v>1739111.63</v>
      </c>
      <c r="D106" s="21">
        <v>759562.74</v>
      </c>
      <c r="F106" s="5"/>
      <c r="G106" s="1"/>
      <c r="H106" s="1" t="s">
        <v>550</v>
      </c>
      <c r="I106" s="1" t="s">
        <v>551</v>
      </c>
      <c r="J106" s="1" t="s">
        <v>552</v>
      </c>
      <c r="K106" s="3"/>
      <c r="L106" s="5"/>
      <c r="M106" s="5"/>
      <c r="N106" s="5"/>
      <c r="O106" s="3"/>
      <c r="P106" s="3"/>
      <c r="Q106" s="3"/>
      <c r="R106" s="3"/>
      <c r="S106" s="3"/>
      <c r="T106" s="3"/>
    </row>
    <row r="107" spans="1:20" x14ac:dyDescent="0.2">
      <c r="A107" s="1" t="s">
        <v>27</v>
      </c>
      <c r="B107" s="21">
        <v>2375834.8199999998</v>
      </c>
      <c r="C107" s="21">
        <v>1744570.47</v>
      </c>
      <c r="D107" s="21">
        <v>827198.01</v>
      </c>
      <c r="F107" s="5"/>
      <c r="G107" s="1" t="s">
        <v>24</v>
      </c>
      <c r="H107" s="21">
        <v>820733.46</v>
      </c>
      <c r="I107" s="21">
        <v>1234112.94</v>
      </c>
      <c r="J107" s="21">
        <v>1769091.01</v>
      </c>
      <c r="K107" s="4"/>
      <c r="L107" s="5"/>
      <c r="M107" s="5"/>
      <c r="N107" s="5"/>
      <c r="O107" s="4"/>
      <c r="P107" s="4"/>
      <c r="Q107" s="4"/>
      <c r="R107" s="4"/>
      <c r="S107" s="4"/>
      <c r="T107" s="4"/>
    </row>
    <row r="108" spans="1:20" x14ac:dyDescent="0.2">
      <c r="A108" s="1" t="s">
        <v>28</v>
      </c>
      <c r="B108" s="21">
        <v>2651159.6</v>
      </c>
      <c r="C108" s="21">
        <v>1838215.69</v>
      </c>
      <c r="D108" s="21">
        <v>871804.78</v>
      </c>
      <c r="F108" s="5"/>
      <c r="G108" s="1" t="s">
        <v>25</v>
      </c>
      <c r="H108" s="21">
        <v>736316.56</v>
      </c>
      <c r="I108" s="21">
        <v>1114147.93</v>
      </c>
      <c r="J108" s="21">
        <v>1705195.32</v>
      </c>
      <c r="K108" s="3"/>
      <c r="L108" s="5"/>
      <c r="M108" s="5"/>
      <c r="N108" s="5"/>
      <c r="O108" s="3"/>
      <c r="P108" s="3"/>
      <c r="Q108" s="3"/>
      <c r="R108" s="3"/>
      <c r="S108" s="3"/>
      <c r="T108" s="3"/>
    </row>
    <row r="109" spans="1:20" x14ac:dyDescent="0.2">
      <c r="A109" s="1" t="s">
        <v>29</v>
      </c>
      <c r="B109" s="21">
        <v>2826296.68</v>
      </c>
      <c r="C109" s="21">
        <v>1744265.9</v>
      </c>
      <c r="D109" s="21">
        <v>914121.96</v>
      </c>
      <c r="F109" s="5"/>
      <c r="G109" s="1" t="s">
        <v>26</v>
      </c>
      <c r="H109" s="21">
        <v>782575.49</v>
      </c>
      <c r="I109" s="21">
        <v>1183964.97</v>
      </c>
      <c r="J109" s="21">
        <v>1992321.92</v>
      </c>
      <c r="K109" s="4"/>
      <c r="L109" s="5"/>
      <c r="M109" s="5"/>
      <c r="N109" s="5"/>
      <c r="O109" s="4"/>
      <c r="P109" s="4"/>
      <c r="Q109" s="4"/>
      <c r="R109" s="4"/>
      <c r="S109" s="4"/>
      <c r="T109" s="4"/>
    </row>
    <row r="110" spans="1:20" x14ac:dyDescent="0.2">
      <c r="A110" s="1" t="s">
        <v>30</v>
      </c>
      <c r="B110" s="21">
        <v>2920645.16</v>
      </c>
      <c r="C110" s="21">
        <v>1350528.31</v>
      </c>
      <c r="D110" s="21">
        <v>878206.18</v>
      </c>
      <c r="F110" s="5"/>
      <c r="G110" s="1" t="s">
        <v>27</v>
      </c>
      <c r="H110" s="21">
        <v>674391.52</v>
      </c>
      <c r="I110" s="21">
        <v>1095473.4099999999</v>
      </c>
      <c r="J110" s="21">
        <v>2518061.79</v>
      </c>
      <c r="K110" s="3"/>
      <c r="L110" s="5"/>
      <c r="M110" s="5"/>
      <c r="N110" s="5"/>
      <c r="O110" s="3"/>
      <c r="P110" s="3"/>
      <c r="Q110" s="3"/>
      <c r="R110" s="3"/>
      <c r="S110" s="3"/>
      <c r="T110" s="3"/>
    </row>
    <row r="111" spans="1:20" x14ac:dyDescent="0.2">
      <c r="A111" s="1" t="s">
        <v>31</v>
      </c>
      <c r="B111" s="21">
        <v>3117998.17</v>
      </c>
      <c r="C111" s="21">
        <v>1327271.42</v>
      </c>
      <c r="D111" s="21">
        <v>906056.25</v>
      </c>
      <c r="F111" s="5"/>
      <c r="G111" s="1" t="s">
        <v>28</v>
      </c>
      <c r="H111" s="21">
        <v>734562.23</v>
      </c>
      <c r="I111" s="21">
        <v>1247766.5</v>
      </c>
      <c r="J111" s="21">
        <v>2558795.81</v>
      </c>
      <c r="K111" s="4"/>
      <c r="L111" s="5"/>
      <c r="M111" s="5"/>
      <c r="N111" s="5"/>
      <c r="O111" s="4"/>
      <c r="P111" s="4"/>
      <c r="Q111" s="4"/>
      <c r="R111" s="4"/>
      <c r="S111" s="4"/>
      <c r="T111" s="4"/>
    </row>
    <row r="112" spans="1:20" x14ac:dyDescent="0.2">
      <c r="A112" s="1" t="s">
        <v>32</v>
      </c>
      <c r="B112" s="21">
        <v>2472303.54</v>
      </c>
      <c r="C112" s="21">
        <v>1154236.92</v>
      </c>
      <c r="D112" s="21">
        <v>827324.3</v>
      </c>
      <c r="F112" s="5"/>
      <c r="G112" s="1" t="s">
        <v>29</v>
      </c>
      <c r="H112" s="21">
        <v>772005.85</v>
      </c>
      <c r="I112" s="21">
        <v>1185951.6599999999</v>
      </c>
      <c r="J112" s="21">
        <v>2312795.65</v>
      </c>
      <c r="K112" s="3"/>
      <c r="L112" s="5"/>
      <c r="M112" s="5"/>
      <c r="N112" s="5"/>
      <c r="O112" s="3"/>
      <c r="P112" s="3"/>
      <c r="Q112" s="3"/>
      <c r="R112" s="3"/>
      <c r="S112" s="3"/>
      <c r="T112" s="3"/>
    </row>
    <row r="113" spans="1:20" x14ac:dyDescent="0.2">
      <c r="A113" s="1" t="s">
        <v>33</v>
      </c>
      <c r="B113" s="21">
        <v>2246967.56</v>
      </c>
      <c r="C113" s="21">
        <v>1110333.3400000001</v>
      </c>
      <c r="D113" s="2"/>
      <c r="F113" s="5"/>
      <c r="G113" s="1" t="s">
        <v>30</v>
      </c>
      <c r="H113" s="21">
        <v>924118.98</v>
      </c>
      <c r="I113" s="21">
        <v>1523824.37</v>
      </c>
      <c r="J113" s="21">
        <v>2470333.2999999998</v>
      </c>
      <c r="K113" s="4"/>
      <c r="L113" s="5"/>
      <c r="M113" s="5"/>
      <c r="N113" s="5"/>
      <c r="O113" s="4"/>
      <c r="P113" s="4"/>
      <c r="Q113" s="4"/>
      <c r="R113" s="4"/>
      <c r="S113" s="4"/>
      <c r="T113" s="4"/>
    </row>
    <row r="114" spans="1:20" x14ac:dyDescent="0.2">
      <c r="A114" s="1" t="s">
        <v>34</v>
      </c>
      <c r="B114" s="21">
        <v>2065981.49</v>
      </c>
      <c r="C114" s="21">
        <v>961221.23</v>
      </c>
      <c r="D114" s="2"/>
      <c r="F114" s="5"/>
      <c r="G114" s="1" t="s">
        <v>31</v>
      </c>
      <c r="H114" s="21">
        <v>906990.91</v>
      </c>
      <c r="I114" s="21">
        <v>1497699.95</v>
      </c>
      <c r="J114" s="21">
        <v>2368654.3199999998</v>
      </c>
      <c r="K114" s="3"/>
      <c r="L114" s="5"/>
      <c r="M114" s="5"/>
      <c r="N114" s="5"/>
      <c r="O114" s="3"/>
      <c r="P114" s="3"/>
      <c r="Q114" s="3"/>
      <c r="R114" s="3"/>
      <c r="S114" s="3"/>
      <c r="T114" s="3"/>
    </row>
    <row r="115" spans="1:20" x14ac:dyDescent="0.2">
      <c r="A115" s="1" t="s">
        <v>35</v>
      </c>
      <c r="B115" s="21">
        <v>2119486.39</v>
      </c>
      <c r="C115" s="21">
        <v>1196720.54</v>
      </c>
      <c r="D115" s="2"/>
      <c r="F115" s="5"/>
      <c r="G115" s="1" t="s">
        <v>32</v>
      </c>
      <c r="H115" s="21">
        <v>986844.13</v>
      </c>
      <c r="I115" s="21">
        <v>1602301.79</v>
      </c>
      <c r="J115" s="21">
        <v>2346322.7999999998</v>
      </c>
      <c r="K115" s="4"/>
      <c r="L115" s="5"/>
      <c r="M115" s="5"/>
      <c r="N115" s="5"/>
      <c r="O115" s="4"/>
      <c r="P115" s="4"/>
      <c r="Q115" s="4"/>
      <c r="R115" s="4"/>
      <c r="S115" s="4"/>
      <c r="T115" s="4"/>
    </row>
    <row r="116" spans="1:20" x14ac:dyDescent="0.2">
      <c r="A116" s="1" t="s">
        <v>36</v>
      </c>
      <c r="B116" s="2">
        <f>SUM(B104:B115)</f>
        <v>30357269.269999996</v>
      </c>
      <c r="C116" s="2">
        <f t="shared" ref="C116" si="23">SUM(C104:C115)</f>
        <v>17923156.77</v>
      </c>
      <c r="D116" s="2">
        <f t="shared" ref="D116" si="24">SUM(D104:D115)</f>
        <v>7491773.9499999993</v>
      </c>
      <c r="F116" s="5"/>
      <c r="G116" s="1" t="s">
        <v>33</v>
      </c>
      <c r="H116" s="21">
        <v>1022556.14</v>
      </c>
      <c r="I116" s="21">
        <v>1712194.07</v>
      </c>
      <c r="J116" s="2"/>
      <c r="K116" s="4"/>
      <c r="L116" s="5"/>
      <c r="M116" s="5"/>
      <c r="N116" s="5"/>
      <c r="O116" s="3"/>
      <c r="P116" s="3"/>
      <c r="Q116" s="3"/>
      <c r="R116" s="3"/>
      <c r="S116" s="3"/>
      <c r="T116" s="3"/>
    </row>
    <row r="117" spans="1:20" x14ac:dyDescent="0.2">
      <c r="F117" s="5"/>
      <c r="G117" s="1" t="s">
        <v>34</v>
      </c>
      <c r="H117" s="21">
        <v>1017251.59</v>
      </c>
      <c r="I117" s="21">
        <v>1646481.81</v>
      </c>
      <c r="J117" s="2"/>
      <c r="K117" s="4"/>
      <c r="L117" s="5"/>
      <c r="M117" s="5"/>
      <c r="N117" s="5"/>
      <c r="O117" s="4"/>
      <c r="P117" s="4"/>
      <c r="Q117" s="4"/>
      <c r="R117" s="4"/>
      <c r="S117" s="4"/>
      <c r="T117" s="4"/>
    </row>
    <row r="118" spans="1:20" x14ac:dyDescent="0.2">
      <c r="A118" s="46" t="s">
        <v>18</v>
      </c>
      <c r="B118" s="46"/>
      <c r="C118" s="46"/>
      <c r="D118" s="46"/>
      <c r="F118" s="5"/>
      <c r="G118" s="1" t="s">
        <v>35</v>
      </c>
      <c r="H118" s="21">
        <v>1049330.8999999999</v>
      </c>
      <c r="I118" s="21">
        <v>1764422.3</v>
      </c>
      <c r="J118" s="2"/>
      <c r="K118" s="3"/>
      <c r="L118" s="5"/>
      <c r="M118" s="5"/>
      <c r="N118" s="5"/>
      <c r="O118" s="3"/>
      <c r="P118" s="3"/>
      <c r="Q118" s="3"/>
      <c r="R118" s="3"/>
      <c r="S118" s="3"/>
      <c r="T118" s="3"/>
    </row>
    <row r="119" spans="1:20" x14ac:dyDescent="0.2">
      <c r="A119" s="1"/>
      <c r="B119" s="1" t="s">
        <v>526</v>
      </c>
      <c r="C119" s="1" t="s">
        <v>527</v>
      </c>
      <c r="D119" s="1" t="s">
        <v>528</v>
      </c>
      <c r="F119" s="5"/>
      <c r="G119" s="1" t="s">
        <v>36</v>
      </c>
      <c r="H119" s="2">
        <f>SUM(H107:H118)</f>
        <v>10427677.76</v>
      </c>
      <c r="I119" s="2">
        <f t="shared" ref="I119" si="25">SUM(I107:I118)</f>
        <v>16808341.699999999</v>
      </c>
      <c r="J119" s="2">
        <f t="shared" ref="J119" si="26">SUM(J107:J118)</f>
        <v>20041571.920000002</v>
      </c>
      <c r="K119" s="4"/>
      <c r="L119" s="5"/>
      <c r="M119" s="5"/>
      <c r="N119" s="5"/>
      <c r="O119" s="4"/>
      <c r="P119" s="4"/>
      <c r="Q119" s="4"/>
      <c r="R119" s="4"/>
      <c r="S119" s="4"/>
      <c r="T119" s="4"/>
    </row>
    <row r="120" spans="1:20" x14ac:dyDescent="0.2">
      <c r="A120" s="1" t="s">
        <v>24</v>
      </c>
      <c r="B120" s="21">
        <v>1077949.8</v>
      </c>
      <c r="C120" s="21">
        <v>1205119.0900000001</v>
      </c>
      <c r="D120" s="21">
        <v>784328.47</v>
      </c>
      <c r="F120" s="5"/>
      <c r="G120" s="5"/>
      <c r="H120" s="6"/>
      <c r="I120" s="3"/>
      <c r="J120" s="3"/>
      <c r="K120" s="3"/>
      <c r="L120" s="5"/>
      <c r="M120" s="5"/>
      <c r="N120" s="5"/>
      <c r="O120" s="3"/>
      <c r="P120" s="3"/>
      <c r="Q120" s="3"/>
      <c r="R120" s="3"/>
      <c r="S120" s="3"/>
      <c r="T120" s="3"/>
    </row>
    <row r="121" spans="1:20" x14ac:dyDescent="0.2">
      <c r="A121" s="1" t="s">
        <v>25</v>
      </c>
      <c r="B121" s="21">
        <v>956269.4</v>
      </c>
      <c r="C121" s="21">
        <v>1021616.05</v>
      </c>
      <c r="D121" s="21">
        <v>675127.5</v>
      </c>
      <c r="F121" s="5"/>
      <c r="G121" s="5"/>
      <c r="H121" s="5"/>
      <c r="I121" s="4"/>
      <c r="J121" s="4"/>
      <c r="K121" s="4"/>
      <c r="L121" s="5"/>
      <c r="M121" s="5"/>
      <c r="N121" s="5"/>
      <c r="O121" s="4"/>
      <c r="P121" s="4"/>
      <c r="Q121" s="4"/>
      <c r="R121" s="4"/>
      <c r="S121" s="4"/>
      <c r="T121" s="4"/>
    </row>
    <row r="122" spans="1:20" x14ac:dyDescent="0.2">
      <c r="A122" s="1" t="s">
        <v>26</v>
      </c>
      <c r="B122" s="21">
        <v>1040113.37</v>
      </c>
      <c r="C122" s="21">
        <v>1127631</v>
      </c>
      <c r="D122" s="21">
        <v>737046.96</v>
      </c>
      <c r="F122" s="5"/>
      <c r="G122" s="46" t="s">
        <v>19</v>
      </c>
      <c r="H122" s="46"/>
      <c r="I122" s="46"/>
      <c r="J122" s="46"/>
      <c r="K122" s="3"/>
      <c r="L122" s="5"/>
      <c r="M122" s="5"/>
      <c r="N122" s="5"/>
      <c r="O122" s="5"/>
      <c r="P122" s="5"/>
      <c r="Q122" s="5"/>
      <c r="R122" s="5"/>
      <c r="S122" s="5"/>
      <c r="T122" s="3"/>
    </row>
    <row r="123" spans="1:20" x14ac:dyDescent="0.2">
      <c r="A123" s="1" t="s">
        <v>27</v>
      </c>
      <c r="B123" s="21">
        <v>1120496.45</v>
      </c>
      <c r="C123" s="21">
        <v>946305.46</v>
      </c>
      <c r="D123" s="21">
        <v>929363.83</v>
      </c>
      <c r="F123" s="5"/>
      <c r="G123" s="1"/>
      <c r="H123" s="1" t="s">
        <v>553</v>
      </c>
      <c r="I123" s="1" t="s">
        <v>554</v>
      </c>
      <c r="J123" s="1" t="s">
        <v>555</v>
      </c>
      <c r="K123" s="4"/>
      <c r="L123" s="5"/>
      <c r="M123" s="5"/>
      <c r="N123" s="5"/>
      <c r="O123" s="5"/>
      <c r="P123" s="5"/>
      <c r="Q123" s="5"/>
      <c r="R123" s="5"/>
      <c r="S123" s="5"/>
      <c r="T123" s="4"/>
    </row>
    <row r="124" spans="1:20" x14ac:dyDescent="0.2">
      <c r="A124" s="1" t="s">
        <v>28</v>
      </c>
      <c r="B124" s="21">
        <v>1342763.15</v>
      </c>
      <c r="C124" s="21">
        <v>1160202.6499999999</v>
      </c>
      <c r="D124" s="21">
        <v>964493.18</v>
      </c>
      <c r="F124" s="5"/>
      <c r="G124" s="1" t="s">
        <v>24</v>
      </c>
      <c r="H124" s="21">
        <v>944886.19</v>
      </c>
      <c r="I124" s="21">
        <v>1200347.21</v>
      </c>
      <c r="J124" s="21">
        <v>1400959.06</v>
      </c>
      <c r="K124" s="3"/>
      <c r="L124" s="5"/>
      <c r="M124" s="5"/>
      <c r="N124" s="5"/>
      <c r="O124" s="5"/>
      <c r="P124" s="5"/>
      <c r="Q124" s="5"/>
      <c r="R124" s="5"/>
      <c r="S124" s="5"/>
      <c r="T124" s="3"/>
    </row>
    <row r="125" spans="1:20" x14ac:dyDescent="0.2">
      <c r="A125" s="1" t="s">
        <v>29</v>
      </c>
      <c r="B125" s="21">
        <v>1222357.49</v>
      </c>
      <c r="C125" s="21">
        <v>1176912.1100000001</v>
      </c>
      <c r="D125" s="21">
        <v>884555.91</v>
      </c>
      <c r="F125" s="5"/>
      <c r="G125" s="1" t="s">
        <v>25</v>
      </c>
      <c r="H125" s="21">
        <v>838329.8</v>
      </c>
      <c r="I125" s="21">
        <v>1127840.3899999999</v>
      </c>
      <c r="J125" s="21">
        <v>1383579.88</v>
      </c>
      <c r="K125" s="4"/>
      <c r="L125" s="5"/>
      <c r="M125" s="5"/>
      <c r="N125" s="5"/>
      <c r="O125" s="5"/>
      <c r="P125" s="5"/>
      <c r="Q125" s="5"/>
      <c r="R125" s="5"/>
      <c r="S125" s="5"/>
      <c r="T125" s="4"/>
    </row>
    <row r="126" spans="1:20" x14ac:dyDescent="0.2">
      <c r="A126" s="1" t="s">
        <v>30</v>
      </c>
      <c r="B126" s="21">
        <v>1464926.91</v>
      </c>
      <c r="C126" s="21">
        <v>1285296.3899999999</v>
      </c>
      <c r="D126" s="21">
        <v>896830.41</v>
      </c>
      <c r="F126" s="5"/>
      <c r="G126" s="1" t="s">
        <v>26</v>
      </c>
      <c r="H126" s="21">
        <v>908467.43</v>
      </c>
      <c r="I126" s="21">
        <v>1304259.92</v>
      </c>
      <c r="J126" s="21">
        <v>1474078.51</v>
      </c>
      <c r="K126" s="3"/>
      <c r="L126" s="5"/>
      <c r="M126" s="5"/>
      <c r="N126" s="5"/>
      <c r="O126" s="5"/>
      <c r="P126" s="5"/>
      <c r="Q126" s="5"/>
      <c r="R126" s="5"/>
      <c r="S126" s="5"/>
      <c r="T126" s="3"/>
    </row>
    <row r="127" spans="1:20" x14ac:dyDescent="0.2">
      <c r="A127" s="1" t="s">
        <v>31</v>
      </c>
      <c r="B127" s="21">
        <v>1549808.86</v>
      </c>
      <c r="C127" s="21">
        <v>1109559.3500000001</v>
      </c>
      <c r="D127" s="21">
        <v>802621.22</v>
      </c>
      <c r="F127" s="5"/>
      <c r="G127" s="1" t="s">
        <v>27</v>
      </c>
      <c r="H127" s="21">
        <v>949562.68</v>
      </c>
      <c r="I127" s="21">
        <v>1271291.6000000001</v>
      </c>
      <c r="J127" s="21">
        <v>1838538</v>
      </c>
      <c r="K127" s="4"/>
      <c r="L127" s="5"/>
      <c r="M127" s="5"/>
      <c r="N127" s="5"/>
      <c r="O127" s="5"/>
      <c r="P127" s="5"/>
      <c r="Q127" s="5"/>
      <c r="R127" s="5"/>
      <c r="S127" s="5"/>
      <c r="T127" s="4"/>
    </row>
    <row r="128" spans="1:20" x14ac:dyDescent="0.2">
      <c r="A128" s="1" t="s">
        <v>32</v>
      </c>
      <c r="B128" s="21">
        <v>1271128.03</v>
      </c>
      <c r="C128" s="21">
        <v>1128770.42</v>
      </c>
      <c r="D128" s="21">
        <v>787899.05</v>
      </c>
      <c r="F128" s="5"/>
      <c r="G128" s="1" t="s">
        <v>28</v>
      </c>
      <c r="H128" s="21">
        <v>1079449.22</v>
      </c>
      <c r="I128" s="21">
        <v>1408119.81</v>
      </c>
      <c r="J128" s="21">
        <v>2140411.7999999998</v>
      </c>
      <c r="K128" s="3"/>
      <c r="L128" s="5"/>
      <c r="M128" s="5"/>
      <c r="N128" s="5"/>
      <c r="O128" s="5"/>
      <c r="P128" s="5"/>
      <c r="Q128" s="5"/>
      <c r="R128" s="5"/>
      <c r="S128" s="5"/>
      <c r="T128" s="3"/>
    </row>
    <row r="129" spans="1:20" x14ac:dyDescent="0.2">
      <c r="A129" s="1" t="s">
        <v>33</v>
      </c>
      <c r="B129" s="21">
        <v>1309879.76</v>
      </c>
      <c r="C129" s="21">
        <v>1047296.97</v>
      </c>
      <c r="D129" s="2"/>
      <c r="F129" s="5"/>
      <c r="G129" s="1" t="s">
        <v>29</v>
      </c>
      <c r="H129" s="21">
        <v>1143571.21</v>
      </c>
      <c r="I129" s="21">
        <v>1474763.7</v>
      </c>
      <c r="J129" s="21">
        <v>2091178.85</v>
      </c>
      <c r="K129" s="4"/>
      <c r="L129" s="5"/>
      <c r="M129" s="5"/>
      <c r="N129" s="5"/>
      <c r="O129" s="5"/>
      <c r="P129" s="5"/>
      <c r="Q129" s="5"/>
      <c r="R129" s="5"/>
      <c r="S129" s="5"/>
      <c r="T129" s="4"/>
    </row>
    <row r="130" spans="1:20" x14ac:dyDescent="0.2">
      <c r="A130" s="1" t="s">
        <v>34</v>
      </c>
      <c r="B130" s="21">
        <v>1475420.98</v>
      </c>
      <c r="C130" s="21">
        <v>1053164.47</v>
      </c>
      <c r="D130" s="2"/>
      <c r="F130" s="5"/>
      <c r="G130" s="1" t="s">
        <v>30</v>
      </c>
      <c r="H130" s="21">
        <v>1371175.63</v>
      </c>
      <c r="I130" s="21">
        <v>1814342.02</v>
      </c>
      <c r="J130" s="21">
        <v>2487630.77</v>
      </c>
      <c r="K130" s="3"/>
      <c r="L130" s="5"/>
      <c r="M130" s="5"/>
      <c r="N130" s="5"/>
      <c r="O130" s="5"/>
      <c r="P130" s="5"/>
      <c r="Q130" s="5"/>
      <c r="R130" s="5"/>
      <c r="S130" s="5"/>
      <c r="T130" s="3"/>
    </row>
    <row r="131" spans="1:20" x14ac:dyDescent="0.2">
      <c r="A131" s="1" t="s">
        <v>35</v>
      </c>
      <c r="B131" s="21">
        <v>1612483.82</v>
      </c>
      <c r="C131" s="21">
        <v>1207540.1299999999</v>
      </c>
      <c r="D131" s="2"/>
      <c r="F131" s="5"/>
      <c r="G131" s="1" t="s">
        <v>31</v>
      </c>
      <c r="H131" s="21">
        <v>1136308.54</v>
      </c>
      <c r="I131" s="21">
        <v>1557234.98</v>
      </c>
      <c r="J131" s="21">
        <v>2260642.3199999998</v>
      </c>
      <c r="K131" s="4"/>
      <c r="L131" s="5"/>
      <c r="M131" s="5"/>
      <c r="N131" s="5"/>
      <c r="O131" s="5"/>
      <c r="P131" s="5"/>
      <c r="Q131" s="5"/>
      <c r="R131" s="5"/>
      <c r="S131" s="5"/>
      <c r="T131" s="4"/>
    </row>
    <row r="132" spans="1:20" x14ac:dyDescent="0.2">
      <c r="A132" s="1" t="s">
        <v>36</v>
      </c>
      <c r="B132" s="2">
        <f>SUM(B120:B131)</f>
        <v>15443598.02</v>
      </c>
      <c r="C132" s="2">
        <f t="shared" ref="C132" si="27">SUM(C120:C131)</f>
        <v>13469414.09</v>
      </c>
      <c r="D132" s="2">
        <f t="shared" ref="D132" si="28">SUM(D120:D131)</f>
        <v>7462266.5299999993</v>
      </c>
      <c r="F132" s="5"/>
      <c r="G132" s="1" t="s">
        <v>32</v>
      </c>
      <c r="H132" s="21">
        <v>1016255.9</v>
      </c>
      <c r="I132" s="21">
        <v>1497908.42</v>
      </c>
      <c r="J132" s="21">
        <v>1872808.61</v>
      </c>
      <c r="K132" s="3"/>
      <c r="L132" s="5"/>
      <c r="M132" s="5"/>
      <c r="N132" s="5"/>
      <c r="O132" s="5"/>
      <c r="P132" s="5"/>
      <c r="Q132" s="5"/>
      <c r="R132" s="5"/>
      <c r="S132" s="5"/>
      <c r="T132" s="3"/>
    </row>
    <row r="133" spans="1:20" x14ac:dyDescent="0.2">
      <c r="F133" s="5"/>
      <c r="G133" s="1" t="s">
        <v>33</v>
      </c>
      <c r="H133" s="21">
        <v>953722.63</v>
      </c>
      <c r="I133" s="21">
        <v>1400299.87</v>
      </c>
      <c r="J133" s="2"/>
      <c r="K133" s="4"/>
      <c r="L133" s="5"/>
      <c r="M133" s="5"/>
      <c r="N133" s="5"/>
      <c r="O133" s="5"/>
      <c r="P133" s="5"/>
      <c r="Q133" s="5"/>
      <c r="R133" s="5"/>
      <c r="S133" s="5"/>
      <c r="T133" s="4"/>
    </row>
    <row r="134" spans="1:20" x14ac:dyDescent="0.2">
      <c r="A134" s="46" t="s">
        <v>18</v>
      </c>
      <c r="B134" s="46"/>
      <c r="C134" s="46"/>
      <c r="D134" s="46"/>
      <c r="F134" s="5"/>
      <c r="G134" s="1" t="s">
        <v>34</v>
      </c>
      <c r="H134" s="21">
        <v>1027760.73</v>
      </c>
      <c r="I134" s="21">
        <v>1457859.77</v>
      </c>
      <c r="J134" s="2"/>
      <c r="K134" s="4"/>
      <c r="L134" s="5"/>
      <c r="M134" s="5"/>
      <c r="N134" s="5"/>
      <c r="O134" s="5"/>
      <c r="P134" s="5"/>
      <c r="Q134" s="5"/>
      <c r="R134" s="5"/>
      <c r="S134" s="5"/>
      <c r="T134" s="3"/>
    </row>
    <row r="135" spans="1:20" x14ac:dyDescent="0.2">
      <c r="A135" s="1"/>
      <c r="B135" s="1" t="s">
        <v>245</v>
      </c>
      <c r="C135" s="1" t="s">
        <v>246</v>
      </c>
      <c r="D135" s="1" t="s">
        <v>247</v>
      </c>
      <c r="F135" s="5"/>
      <c r="G135" s="1" t="s">
        <v>35</v>
      </c>
      <c r="H135" s="21">
        <v>1448672.89</v>
      </c>
      <c r="I135" s="21">
        <v>1931304.84</v>
      </c>
      <c r="J135" s="2"/>
      <c r="K135" s="4"/>
      <c r="L135" s="5"/>
      <c r="M135" s="5"/>
      <c r="N135" s="5"/>
      <c r="O135" s="5"/>
      <c r="P135" s="5"/>
      <c r="Q135" s="5"/>
      <c r="R135" s="5"/>
      <c r="S135" s="5"/>
      <c r="T135" s="4"/>
    </row>
    <row r="136" spans="1:20" x14ac:dyDescent="0.2">
      <c r="A136" s="1" t="s">
        <v>24</v>
      </c>
      <c r="B136" s="21">
        <v>14807655.83</v>
      </c>
      <c r="C136" s="21">
        <v>16847338.5</v>
      </c>
      <c r="D136" s="21">
        <v>15583084.65</v>
      </c>
      <c r="F136" s="5"/>
      <c r="G136" s="1" t="s">
        <v>36</v>
      </c>
      <c r="H136" s="2">
        <f>SUM(H124:H135)</f>
        <v>12818162.850000001</v>
      </c>
      <c r="I136" s="2">
        <f t="shared" ref="I136" si="29">SUM(I124:I135)</f>
        <v>17445572.530000001</v>
      </c>
      <c r="J136" s="2">
        <f t="shared" ref="J136" si="30">SUM(J124:J135)</f>
        <v>16949827.800000001</v>
      </c>
      <c r="K136" s="3"/>
      <c r="L136" s="5"/>
      <c r="M136" s="5"/>
      <c r="N136" s="5"/>
      <c r="O136" s="5"/>
      <c r="P136" s="5"/>
      <c r="Q136" s="5"/>
      <c r="R136" s="5"/>
      <c r="S136" s="5"/>
      <c r="T136" s="3"/>
    </row>
    <row r="137" spans="1:20" x14ac:dyDescent="0.2">
      <c r="A137" s="1" t="s">
        <v>25</v>
      </c>
      <c r="B137" s="21">
        <v>15536558.82</v>
      </c>
      <c r="C137" s="21">
        <v>15039863.289999999</v>
      </c>
      <c r="D137" s="21">
        <v>17084413.66</v>
      </c>
      <c r="F137" s="5"/>
      <c r="G137" s="5"/>
      <c r="H137" s="4"/>
      <c r="I137" s="4"/>
      <c r="J137" s="4"/>
      <c r="K137" s="4"/>
      <c r="L137" s="5"/>
      <c r="M137" s="5"/>
      <c r="N137" s="5"/>
      <c r="O137" s="4"/>
      <c r="P137" s="4"/>
      <c r="Q137" s="4"/>
      <c r="R137" s="4"/>
      <c r="S137" s="4"/>
      <c r="T137" s="4"/>
    </row>
    <row r="138" spans="1:20" x14ac:dyDescent="0.2">
      <c r="A138" s="1" t="s">
        <v>26</v>
      </c>
      <c r="B138" s="21">
        <v>18419929.690000001</v>
      </c>
      <c r="C138" s="21">
        <v>18145483.079999998</v>
      </c>
      <c r="D138" s="21">
        <v>17726176.239999998</v>
      </c>
      <c r="F138" s="5"/>
      <c r="G138" s="5"/>
      <c r="H138" s="3"/>
      <c r="I138" s="3"/>
      <c r="J138" s="3"/>
      <c r="K138" s="3"/>
      <c r="L138" s="5"/>
      <c r="M138" s="5"/>
      <c r="N138" s="6"/>
      <c r="O138" s="3"/>
      <c r="P138" s="3"/>
      <c r="Q138" s="3"/>
      <c r="R138" s="3"/>
      <c r="S138" s="3"/>
      <c r="T138" s="3"/>
    </row>
    <row r="139" spans="1:20" x14ac:dyDescent="0.2">
      <c r="A139" s="1" t="s">
        <v>27</v>
      </c>
      <c r="B139" s="21">
        <v>15330387.189999999</v>
      </c>
      <c r="C139" s="21">
        <v>17111463.550000001</v>
      </c>
      <c r="D139" s="21">
        <v>18462694.940000001</v>
      </c>
      <c r="F139" s="5"/>
      <c r="G139" s="46" t="s">
        <v>19</v>
      </c>
      <c r="H139" s="46"/>
      <c r="I139" s="46"/>
      <c r="J139" s="46"/>
      <c r="K139" s="4"/>
      <c r="L139" s="5"/>
      <c r="M139" s="5"/>
      <c r="N139" s="5"/>
      <c r="O139" s="4"/>
      <c r="P139" s="4"/>
      <c r="Q139" s="4"/>
      <c r="R139" s="4"/>
      <c r="S139" s="4"/>
      <c r="T139" s="4"/>
    </row>
    <row r="140" spans="1:20" x14ac:dyDescent="0.2">
      <c r="A140" s="1" t="s">
        <v>28</v>
      </c>
      <c r="B140" s="21">
        <v>16407352.460000001</v>
      </c>
      <c r="C140" s="21">
        <v>20601222.699999999</v>
      </c>
      <c r="D140" s="21">
        <v>19839377.77</v>
      </c>
      <c r="F140" s="5"/>
      <c r="G140" s="1"/>
      <c r="H140" s="1" t="s">
        <v>556</v>
      </c>
      <c r="I140" s="1" t="s">
        <v>557</v>
      </c>
      <c r="J140" s="1" t="s">
        <v>558</v>
      </c>
      <c r="K140" s="3"/>
      <c r="L140" s="5"/>
      <c r="M140" s="5"/>
      <c r="N140" s="6"/>
      <c r="O140" s="3"/>
      <c r="P140" s="3"/>
      <c r="Q140" s="3"/>
      <c r="R140" s="3"/>
      <c r="S140" s="3"/>
      <c r="T140" s="4"/>
    </row>
    <row r="141" spans="1:20" x14ac:dyDescent="0.2">
      <c r="A141" s="1" t="s">
        <v>29</v>
      </c>
      <c r="B141" s="21">
        <v>17755160.059999999</v>
      </c>
      <c r="C141" s="21">
        <v>21571221.739999998</v>
      </c>
      <c r="D141" s="21">
        <v>18989893.09</v>
      </c>
      <c r="F141" s="5"/>
      <c r="G141" s="1" t="s">
        <v>24</v>
      </c>
      <c r="H141" s="21">
        <v>794394.56</v>
      </c>
      <c r="I141" s="21">
        <v>1003365.71</v>
      </c>
      <c r="J141" s="21">
        <v>1315698.82</v>
      </c>
      <c r="K141" s="4"/>
      <c r="L141" s="5"/>
      <c r="M141" s="5"/>
      <c r="N141" s="4"/>
      <c r="O141" s="4"/>
      <c r="P141" s="4"/>
      <c r="Q141" s="4"/>
      <c r="R141" s="4"/>
      <c r="S141" s="4"/>
    </row>
    <row r="142" spans="1:20" x14ac:dyDescent="0.2">
      <c r="A142" s="1" t="s">
        <v>30</v>
      </c>
      <c r="B142" s="21">
        <v>20215766.420000002</v>
      </c>
      <c r="C142" s="21">
        <v>25256142.940000001</v>
      </c>
      <c r="D142" s="21">
        <v>21043467.350000001</v>
      </c>
      <c r="F142" s="5"/>
      <c r="G142" s="1" t="s">
        <v>25</v>
      </c>
      <c r="H142" s="21">
        <v>720059.67</v>
      </c>
      <c r="I142" s="21">
        <v>940566.28</v>
      </c>
      <c r="J142" s="21">
        <v>1247167.1000000001</v>
      </c>
      <c r="K142" s="3"/>
      <c r="L142" s="5"/>
      <c r="M142" s="5"/>
      <c r="N142" s="3"/>
      <c r="O142" s="3"/>
      <c r="P142" s="3"/>
      <c r="Q142" s="3"/>
      <c r="R142" s="3"/>
      <c r="S142" s="3"/>
    </row>
    <row r="143" spans="1:20" x14ac:dyDescent="0.2">
      <c r="A143" s="1" t="s">
        <v>31</v>
      </c>
      <c r="B143" s="21">
        <v>21305238.25</v>
      </c>
      <c r="C143" s="21">
        <v>25027226.949999999</v>
      </c>
      <c r="D143" s="21">
        <v>20523406.359999999</v>
      </c>
      <c r="F143" s="5"/>
      <c r="G143" s="1" t="s">
        <v>26</v>
      </c>
      <c r="H143" s="21">
        <v>786083.22</v>
      </c>
      <c r="I143" s="21">
        <v>1138589.3600000001</v>
      </c>
      <c r="J143" s="21">
        <v>1448566.12</v>
      </c>
      <c r="K143" s="4"/>
      <c r="L143" s="5"/>
      <c r="M143" s="5"/>
      <c r="N143" s="4"/>
      <c r="O143" s="4"/>
      <c r="P143" s="4"/>
      <c r="Q143" s="4"/>
      <c r="R143" s="4"/>
      <c r="S143" s="4"/>
    </row>
    <row r="144" spans="1:20" x14ac:dyDescent="0.2">
      <c r="A144" s="1" t="s">
        <v>32</v>
      </c>
      <c r="B144" s="21">
        <v>18011118.25</v>
      </c>
      <c r="C144" s="21">
        <v>24339863.109999999</v>
      </c>
      <c r="D144" s="21">
        <v>21283390.309999999</v>
      </c>
      <c r="F144" s="5"/>
      <c r="G144" s="1" t="s">
        <v>27</v>
      </c>
      <c r="H144" s="21">
        <v>770686.5</v>
      </c>
      <c r="I144" s="21">
        <v>1080433.6299999999</v>
      </c>
      <c r="J144" s="21">
        <v>1767127.77</v>
      </c>
      <c r="K144" s="3"/>
      <c r="L144" s="5"/>
      <c r="M144" s="5"/>
      <c r="N144" s="3"/>
      <c r="O144" s="3"/>
      <c r="P144" s="3"/>
      <c r="Q144" s="3"/>
      <c r="R144" s="3"/>
      <c r="S144" s="3"/>
    </row>
    <row r="145" spans="1:19" x14ac:dyDescent="0.2">
      <c r="A145" s="1" t="s">
        <v>33</v>
      </c>
      <c r="B145" s="21">
        <v>18220990.359999999</v>
      </c>
      <c r="C145" s="21">
        <v>24121244.350000001</v>
      </c>
      <c r="D145" s="2"/>
      <c r="F145" s="5"/>
      <c r="G145" s="1" t="s">
        <v>28</v>
      </c>
      <c r="H145" s="21">
        <v>748179.2</v>
      </c>
      <c r="I145" s="21">
        <v>1209153.01</v>
      </c>
      <c r="J145" s="21">
        <v>1595394.27</v>
      </c>
      <c r="K145" s="4"/>
      <c r="L145" s="5"/>
      <c r="M145" s="5"/>
      <c r="N145" s="4"/>
      <c r="O145" s="4"/>
      <c r="P145" s="4"/>
      <c r="Q145" s="4"/>
      <c r="R145" s="4"/>
      <c r="S145" s="4"/>
    </row>
    <row r="146" spans="1:19" x14ac:dyDescent="0.2">
      <c r="A146" s="1" t="s">
        <v>34</v>
      </c>
      <c r="B146" s="21">
        <v>19025049.23</v>
      </c>
      <c r="C146" s="21">
        <v>22056395.59</v>
      </c>
      <c r="D146" s="2"/>
      <c r="F146" s="5"/>
      <c r="G146" s="1" t="s">
        <v>29</v>
      </c>
      <c r="H146" s="21">
        <v>801421.75</v>
      </c>
      <c r="I146" s="21">
        <v>1085659.43</v>
      </c>
      <c r="J146" s="21">
        <v>1394158.19</v>
      </c>
      <c r="K146" s="3"/>
      <c r="L146" s="5"/>
      <c r="M146" s="5"/>
      <c r="N146" s="3"/>
      <c r="O146" s="3"/>
      <c r="P146" s="3"/>
      <c r="Q146" s="3"/>
      <c r="R146" s="3"/>
      <c r="S146" s="3"/>
    </row>
    <row r="147" spans="1:19" x14ac:dyDescent="0.2">
      <c r="A147" s="1" t="s">
        <v>35</v>
      </c>
      <c r="B147" s="21">
        <v>21806474.879999999</v>
      </c>
      <c r="C147" s="21">
        <v>23468274.859999999</v>
      </c>
      <c r="D147" s="2"/>
      <c r="F147" s="5"/>
      <c r="G147" s="1" t="s">
        <v>30</v>
      </c>
      <c r="H147" s="21">
        <v>875193.97</v>
      </c>
      <c r="I147" s="21">
        <v>1220291.3600000001</v>
      </c>
      <c r="J147" s="21">
        <v>1423057.58</v>
      </c>
      <c r="K147" s="4"/>
      <c r="L147" s="5"/>
      <c r="M147" s="5"/>
      <c r="N147" s="4"/>
      <c r="O147" s="4"/>
      <c r="P147" s="4"/>
      <c r="Q147" s="4"/>
      <c r="R147" s="4"/>
      <c r="S147" s="4"/>
    </row>
    <row r="148" spans="1:19" x14ac:dyDescent="0.2">
      <c r="A148" s="1" t="s">
        <v>36</v>
      </c>
      <c r="B148" s="2">
        <f>SUM(B136:B147)</f>
        <v>216841681.44000003</v>
      </c>
      <c r="C148" s="2">
        <f t="shared" ref="C148" si="31">SUM(C136:C147)</f>
        <v>253585740.66000003</v>
      </c>
      <c r="D148" s="2">
        <f t="shared" ref="D148" si="32">SUM(D136:D147)</f>
        <v>170535904.37</v>
      </c>
      <c r="F148" s="5"/>
      <c r="G148" s="1" t="s">
        <v>31</v>
      </c>
      <c r="H148" s="21">
        <v>814042.9</v>
      </c>
      <c r="I148" s="21">
        <v>1154122.2</v>
      </c>
      <c r="J148" s="21">
        <v>1364335.61</v>
      </c>
      <c r="K148" s="3"/>
      <c r="L148" s="5"/>
      <c r="M148" s="5"/>
      <c r="N148" s="3"/>
      <c r="O148" s="3"/>
      <c r="P148" s="3"/>
      <c r="Q148" s="3"/>
      <c r="R148" s="3"/>
      <c r="S148" s="3"/>
    </row>
    <row r="149" spans="1:19" x14ac:dyDescent="0.2">
      <c r="F149" s="5"/>
      <c r="G149" s="1" t="s">
        <v>32</v>
      </c>
      <c r="H149" s="21">
        <v>904131.23</v>
      </c>
      <c r="I149" s="21">
        <v>1336674.1599999999</v>
      </c>
      <c r="J149" s="21">
        <v>1464055.87</v>
      </c>
      <c r="K149" s="4"/>
      <c r="L149" s="5"/>
      <c r="M149" s="5"/>
      <c r="N149" s="4"/>
      <c r="O149" s="4"/>
      <c r="P149" s="4"/>
      <c r="Q149" s="4"/>
      <c r="R149" s="4"/>
      <c r="S149" s="4"/>
    </row>
    <row r="150" spans="1:19" x14ac:dyDescent="0.2">
      <c r="A150" s="46" t="s">
        <v>18</v>
      </c>
      <c r="B150" s="46"/>
      <c r="C150" s="46"/>
      <c r="D150" s="46"/>
      <c r="F150" s="5"/>
      <c r="G150" s="1" t="s">
        <v>33</v>
      </c>
      <c r="H150" s="21">
        <v>906834.91</v>
      </c>
      <c r="I150" s="21">
        <v>1350191.93</v>
      </c>
      <c r="J150" s="2"/>
      <c r="K150" s="3"/>
      <c r="L150" s="5"/>
      <c r="M150" s="5"/>
      <c r="N150" s="3"/>
      <c r="O150" s="3"/>
      <c r="P150" s="3"/>
      <c r="Q150" s="3"/>
      <c r="R150" s="3"/>
      <c r="S150" s="3"/>
    </row>
    <row r="151" spans="1:19" x14ac:dyDescent="0.2">
      <c r="A151" s="1"/>
      <c r="B151" s="1" t="s">
        <v>248</v>
      </c>
      <c r="C151" s="1" t="s">
        <v>249</v>
      </c>
      <c r="D151" s="1" t="s">
        <v>250</v>
      </c>
      <c r="E151" s="4"/>
      <c r="F151" s="5"/>
      <c r="G151" s="1" t="s">
        <v>34</v>
      </c>
      <c r="H151" s="21">
        <v>1007357.49</v>
      </c>
      <c r="I151" s="21">
        <v>1695212.9</v>
      </c>
      <c r="J151" s="2"/>
      <c r="K151" s="4"/>
      <c r="L151" s="5"/>
      <c r="M151" s="5"/>
      <c r="N151" s="4"/>
      <c r="O151" s="4"/>
      <c r="P151" s="4"/>
      <c r="Q151" s="4"/>
      <c r="R151" s="4"/>
      <c r="S151" s="4"/>
    </row>
    <row r="152" spans="1:19" x14ac:dyDescent="0.2">
      <c r="A152" s="1" t="s">
        <v>24</v>
      </c>
      <c r="B152" s="21">
        <v>2007817.51</v>
      </c>
      <c r="C152" s="21">
        <v>2448750.2799999998</v>
      </c>
      <c r="D152" s="21">
        <v>975245.45</v>
      </c>
      <c r="E152" s="4"/>
      <c r="F152" s="5"/>
      <c r="G152" s="1" t="s">
        <v>35</v>
      </c>
      <c r="H152" s="21">
        <v>1468438.05</v>
      </c>
      <c r="I152" s="21">
        <v>2371054.54</v>
      </c>
      <c r="J152" s="2"/>
      <c r="K152" s="3"/>
      <c r="L152" s="5"/>
      <c r="M152" s="5"/>
      <c r="N152" s="3"/>
      <c r="O152" s="3"/>
      <c r="P152" s="3"/>
      <c r="Q152" s="3"/>
      <c r="R152" s="3"/>
      <c r="S152" s="3"/>
    </row>
    <row r="153" spans="1:19" x14ac:dyDescent="0.2">
      <c r="A153" s="1" t="s">
        <v>25</v>
      </c>
      <c r="B153" s="21">
        <v>1791694.96</v>
      </c>
      <c r="C153" s="21">
        <v>1664482.03</v>
      </c>
      <c r="D153" s="21">
        <v>824746.97</v>
      </c>
      <c r="E153" s="4"/>
      <c r="F153" s="5"/>
      <c r="G153" s="1" t="s">
        <v>36</v>
      </c>
      <c r="H153" s="2">
        <f>SUM(H141:H152)</f>
        <v>10596823.450000001</v>
      </c>
      <c r="I153" s="2">
        <f t="shared" ref="I153" si="33">SUM(I141:I152)</f>
        <v>15585314.510000002</v>
      </c>
      <c r="J153" s="2">
        <f t="shared" ref="J153" si="34">SUM(J141:J152)</f>
        <v>13019561.329999998</v>
      </c>
      <c r="K153" s="4"/>
      <c r="L153" s="5"/>
      <c r="M153" s="5"/>
      <c r="N153" s="4"/>
      <c r="O153" s="4"/>
      <c r="P153" s="4"/>
      <c r="Q153" s="4"/>
      <c r="R153" s="4"/>
      <c r="S153" s="4"/>
    </row>
    <row r="154" spans="1:19" x14ac:dyDescent="0.2">
      <c r="A154" s="1" t="s">
        <v>26</v>
      </c>
      <c r="B154" s="21">
        <v>2059459.83</v>
      </c>
      <c r="C154" s="21">
        <v>1589538.29</v>
      </c>
      <c r="D154" s="21">
        <v>841014.92</v>
      </c>
      <c r="E154" s="4"/>
      <c r="F154" s="5"/>
      <c r="G154" s="5"/>
      <c r="H154" s="3"/>
      <c r="I154" s="3"/>
      <c r="J154" s="3"/>
      <c r="K154" s="3"/>
      <c r="L154" s="5"/>
      <c r="M154" s="5"/>
      <c r="N154" s="3"/>
      <c r="O154" s="3"/>
      <c r="P154" s="3"/>
      <c r="Q154" s="3"/>
      <c r="R154" s="3"/>
      <c r="S154" s="3"/>
    </row>
    <row r="155" spans="1:19" x14ac:dyDescent="0.2">
      <c r="A155" s="1" t="s">
        <v>27</v>
      </c>
      <c r="B155" s="21">
        <v>1740814.81</v>
      </c>
      <c r="C155" s="21">
        <v>1326104.27</v>
      </c>
      <c r="D155" s="21">
        <v>829349.39</v>
      </c>
      <c r="E155" s="4"/>
      <c r="F155" s="5"/>
      <c r="G155" s="5"/>
      <c r="H155" s="4"/>
      <c r="I155" s="4"/>
      <c r="J155" s="4"/>
      <c r="K155" s="4"/>
      <c r="L155" s="5"/>
      <c r="M155" s="5"/>
      <c r="N155" s="4"/>
      <c r="O155" s="4"/>
      <c r="P155" s="4"/>
      <c r="Q155" s="4"/>
      <c r="R155" s="4"/>
      <c r="S155" s="4"/>
    </row>
    <row r="156" spans="1:19" x14ac:dyDescent="0.2">
      <c r="A156" s="1" t="s">
        <v>28</v>
      </c>
      <c r="B156" s="21">
        <v>1681146.37</v>
      </c>
      <c r="C156" s="21">
        <v>1715345.71</v>
      </c>
      <c r="D156" s="21">
        <v>847679.36</v>
      </c>
      <c r="E156" s="4"/>
      <c r="F156" s="5"/>
      <c r="G156" s="46" t="s">
        <v>19</v>
      </c>
      <c r="H156" s="46"/>
      <c r="I156" s="46"/>
      <c r="J156" s="46"/>
      <c r="K156" s="3"/>
      <c r="L156" s="5"/>
      <c r="M156" s="5"/>
      <c r="N156" s="3"/>
      <c r="O156" s="3"/>
      <c r="P156" s="3"/>
      <c r="Q156" s="3"/>
      <c r="R156" s="3"/>
      <c r="S156" s="3"/>
    </row>
    <row r="157" spans="1:19" x14ac:dyDescent="0.2">
      <c r="A157" s="1" t="s">
        <v>29</v>
      </c>
      <c r="B157" s="21">
        <v>1796710.1</v>
      </c>
      <c r="C157" s="21">
        <v>1479548.09</v>
      </c>
      <c r="D157" s="21">
        <v>789770.7</v>
      </c>
      <c r="E157" s="4"/>
      <c r="F157" s="5"/>
      <c r="G157" s="1"/>
      <c r="H157" s="1" t="s">
        <v>559</v>
      </c>
      <c r="I157" s="1" t="s">
        <v>560</v>
      </c>
      <c r="J157" s="1" t="s">
        <v>561</v>
      </c>
      <c r="K157" s="4"/>
      <c r="L157" s="5"/>
      <c r="M157" s="5"/>
      <c r="N157" s="4"/>
      <c r="O157" s="4"/>
      <c r="P157" s="4"/>
      <c r="Q157" s="4"/>
      <c r="R157" s="4"/>
      <c r="S157" s="4"/>
    </row>
    <row r="158" spans="1:19" x14ac:dyDescent="0.2">
      <c r="A158" s="1" t="s">
        <v>30</v>
      </c>
      <c r="B158" s="21">
        <v>2178691.33</v>
      </c>
      <c r="C158" s="21">
        <v>1606036.99</v>
      </c>
      <c r="D158" s="21">
        <v>838997.8</v>
      </c>
      <c r="E158" s="4"/>
      <c r="F158" s="5"/>
      <c r="G158" s="1" t="s">
        <v>24</v>
      </c>
      <c r="H158" s="21">
        <v>1505158.46</v>
      </c>
      <c r="I158" s="21">
        <v>2095332.99</v>
      </c>
      <c r="J158" s="21">
        <v>2257117.92</v>
      </c>
      <c r="K158" s="3"/>
      <c r="L158" s="5"/>
      <c r="M158" s="5"/>
      <c r="N158" s="3"/>
      <c r="O158" s="3"/>
      <c r="P158" s="3"/>
      <c r="Q158" s="3"/>
      <c r="R158" s="3"/>
      <c r="S158" s="3"/>
    </row>
    <row r="159" spans="1:19" x14ac:dyDescent="0.2">
      <c r="A159" s="1" t="s">
        <v>31</v>
      </c>
      <c r="B159" s="21">
        <v>2206283.12</v>
      </c>
      <c r="C159" s="21">
        <v>1353033.88</v>
      </c>
      <c r="D159" s="21">
        <v>762041.85</v>
      </c>
      <c r="E159" s="4"/>
      <c r="F159" s="5"/>
      <c r="G159" s="1" t="s">
        <v>25</v>
      </c>
      <c r="H159" s="21">
        <v>1316831.8500000001</v>
      </c>
      <c r="I159" s="21">
        <v>1767824.67</v>
      </c>
      <c r="J159" s="21">
        <v>2146036.52</v>
      </c>
      <c r="K159" s="4"/>
      <c r="L159" s="5"/>
      <c r="M159" s="5"/>
      <c r="N159" s="4"/>
      <c r="O159" s="4"/>
      <c r="P159" s="4"/>
      <c r="Q159" s="4"/>
      <c r="R159" s="4"/>
      <c r="S159" s="4"/>
    </row>
    <row r="160" spans="1:19" x14ac:dyDescent="0.2">
      <c r="A160" s="1" t="s">
        <v>32</v>
      </c>
      <c r="B160" s="21">
        <v>1953285.24</v>
      </c>
      <c r="C160" s="21">
        <v>1216616.54</v>
      </c>
      <c r="D160" s="21">
        <v>624587.61</v>
      </c>
      <c r="E160" s="4"/>
      <c r="F160" s="5"/>
      <c r="G160" s="1" t="s">
        <v>26</v>
      </c>
      <c r="H160" s="21">
        <v>1409308.97</v>
      </c>
      <c r="I160" s="21">
        <v>1972651.34</v>
      </c>
      <c r="J160" s="21">
        <v>2600352.84</v>
      </c>
      <c r="K160" s="3"/>
      <c r="L160" s="5"/>
      <c r="M160" s="5"/>
      <c r="N160" s="3"/>
      <c r="O160" s="3"/>
      <c r="P160" s="3"/>
      <c r="Q160" s="3"/>
      <c r="R160" s="3"/>
      <c r="S160" s="3"/>
    </row>
    <row r="161" spans="1:19" x14ac:dyDescent="0.2">
      <c r="A161" s="1" t="s">
        <v>33</v>
      </c>
      <c r="B161" s="21">
        <v>1848530.3</v>
      </c>
      <c r="C161" s="21">
        <v>1111424.53</v>
      </c>
      <c r="D161" s="2"/>
      <c r="E161" s="4"/>
      <c r="F161" s="5"/>
      <c r="G161" s="1" t="s">
        <v>27</v>
      </c>
      <c r="H161" s="21">
        <v>1253039.58</v>
      </c>
      <c r="I161" s="21">
        <v>1808850.04</v>
      </c>
      <c r="J161" s="21">
        <v>3127370.84</v>
      </c>
      <c r="K161" s="4"/>
      <c r="L161" s="5"/>
      <c r="M161" s="5"/>
      <c r="N161" s="4"/>
      <c r="O161" s="4"/>
      <c r="P161" s="4"/>
      <c r="Q161" s="4"/>
      <c r="R161" s="4"/>
      <c r="S161" s="4"/>
    </row>
    <row r="162" spans="1:19" x14ac:dyDescent="0.2">
      <c r="A162" s="1" t="s">
        <v>34</v>
      </c>
      <c r="B162" s="21">
        <v>2707316.37</v>
      </c>
      <c r="C162" s="21">
        <v>1172805.95</v>
      </c>
      <c r="D162" s="2"/>
      <c r="E162" s="4"/>
      <c r="F162" s="5"/>
      <c r="G162" s="1" t="s">
        <v>28</v>
      </c>
      <c r="H162" s="21">
        <v>1351592.95</v>
      </c>
      <c r="I162" s="21">
        <v>2056883.3</v>
      </c>
      <c r="J162" s="21">
        <v>3051641.71</v>
      </c>
      <c r="K162" s="4"/>
      <c r="L162" s="5"/>
      <c r="M162" s="5"/>
      <c r="N162" s="3"/>
      <c r="O162" s="3"/>
      <c r="P162" s="3"/>
      <c r="Q162" s="3"/>
      <c r="R162" s="3"/>
      <c r="S162" s="3"/>
    </row>
    <row r="163" spans="1:19" x14ac:dyDescent="0.2">
      <c r="A163" s="1" t="s">
        <v>35</v>
      </c>
      <c r="B163" s="21">
        <v>2401433.27</v>
      </c>
      <c r="C163" s="21">
        <v>1106609.56</v>
      </c>
      <c r="D163" s="2"/>
      <c r="E163" s="4"/>
      <c r="F163" s="5"/>
      <c r="G163" s="1" t="s">
        <v>29</v>
      </c>
      <c r="H163" s="21">
        <v>1477013.47</v>
      </c>
      <c r="I163" s="21">
        <v>1983929.98</v>
      </c>
      <c r="J163" s="21">
        <v>2901326</v>
      </c>
      <c r="K163" s="3"/>
      <c r="L163" s="5"/>
      <c r="M163" s="5"/>
      <c r="N163" s="4"/>
      <c r="O163" s="4"/>
      <c r="P163" s="4"/>
      <c r="Q163" s="4"/>
      <c r="R163" s="4"/>
      <c r="S163" s="4"/>
    </row>
    <row r="164" spans="1:19" x14ac:dyDescent="0.2">
      <c r="A164" s="1" t="s">
        <v>36</v>
      </c>
      <c r="B164" s="2">
        <f>SUM(B152:B163)</f>
        <v>24373183.210000001</v>
      </c>
      <c r="C164" s="2">
        <f t="shared" ref="C164" si="35">SUM(C152:C163)</f>
        <v>17790296.119999997</v>
      </c>
      <c r="D164" s="2">
        <f t="shared" ref="D164" si="36">SUM(D152:D163)</f>
        <v>7333434.0499999998</v>
      </c>
      <c r="E164" s="4"/>
      <c r="F164" s="5"/>
      <c r="G164" s="1" t="s">
        <v>30</v>
      </c>
      <c r="H164" s="21">
        <v>1743730.16</v>
      </c>
      <c r="I164" s="21">
        <v>2401880.54</v>
      </c>
      <c r="J164" s="21">
        <v>3196971.61</v>
      </c>
      <c r="K164" s="4"/>
      <c r="L164" s="5"/>
      <c r="M164" s="6"/>
      <c r="N164" s="3"/>
      <c r="O164" s="3"/>
      <c r="P164" s="3"/>
      <c r="Q164" s="3"/>
      <c r="R164" s="3"/>
      <c r="S164" s="3"/>
    </row>
    <row r="165" spans="1:19" x14ac:dyDescent="0.2">
      <c r="E165" s="4"/>
      <c r="F165" s="5"/>
      <c r="G165" s="1" t="s">
        <v>31</v>
      </c>
      <c r="H165" s="21">
        <v>1639146.44</v>
      </c>
      <c r="I165" s="21">
        <v>2251741.2999999998</v>
      </c>
      <c r="J165" s="21">
        <v>3090520.61</v>
      </c>
      <c r="K165" s="3"/>
      <c r="L165" s="5"/>
      <c r="M165" s="5"/>
      <c r="N165" s="4"/>
      <c r="O165" s="4"/>
      <c r="P165" s="4"/>
      <c r="Q165" s="4"/>
      <c r="R165" s="4"/>
      <c r="S165" s="4"/>
    </row>
    <row r="166" spans="1:19" x14ac:dyDescent="0.2">
      <c r="A166" s="46" t="s">
        <v>18</v>
      </c>
      <c r="B166" s="46"/>
      <c r="C166" s="46"/>
      <c r="D166" s="46"/>
      <c r="E166" s="4"/>
      <c r="F166" s="5"/>
      <c r="G166" s="1" t="s">
        <v>32</v>
      </c>
      <c r="H166" s="21">
        <v>1740687.48</v>
      </c>
      <c r="I166" s="21">
        <v>2366682.67</v>
      </c>
      <c r="J166" s="21">
        <v>2941269.12</v>
      </c>
      <c r="K166" s="4"/>
      <c r="L166" s="5"/>
      <c r="M166" s="6"/>
      <c r="N166" s="3"/>
      <c r="O166" s="3"/>
      <c r="P166" s="3"/>
      <c r="Q166" s="3"/>
      <c r="R166" s="3"/>
      <c r="S166" s="3"/>
    </row>
    <row r="167" spans="1:19" x14ac:dyDescent="0.2">
      <c r="A167" s="1"/>
      <c r="B167" s="1" t="s">
        <v>529</v>
      </c>
      <c r="C167" s="1" t="s">
        <v>530</v>
      </c>
      <c r="D167" s="1" t="s">
        <v>531</v>
      </c>
      <c r="E167" s="4"/>
      <c r="F167" s="5"/>
      <c r="G167" s="1" t="s">
        <v>33</v>
      </c>
      <c r="H167" s="21">
        <v>1885979.18</v>
      </c>
      <c r="I167" s="21">
        <v>2390747.67</v>
      </c>
      <c r="J167" s="2"/>
      <c r="K167" s="3"/>
      <c r="L167" s="5"/>
      <c r="M167" s="5"/>
      <c r="N167" s="4"/>
      <c r="O167" s="4"/>
      <c r="P167" s="4"/>
      <c r="Q167" s="4"/>
      <c r="R167" s="4"/>
      <c r="S167" s="4"/>
    </row>
    <row r="168" spans="1:19" x14ac:dyDescent="0.2">
      <c r="A168" s="1" t="s">
        <v>24</v>
      </c>
      <c r="B168" s="21">
        <v>13006733.220000001</v>
      </c>
      <c r="C168" s="21">
        <v>15372118.800000001</v>
      </c>
      <c r="D168" s="21">
        <v>17214431.280000001</v>
      </c>
      <c r="E168" s="4"/>
      <c r="F168" s="5"/>
      <c r="G168" s="1" t="s">
        <v>34</v>
      </c>
      <c r="H168" s="21">
        <v>1987611.83</v>
      </c>
      <c r="I168" s="21">
        <v>2336977.4</v>
      </c>
      <c r="J168" s="2"/>
      <c r="K168" s="4"/>
      <c r="L168" s="5"/>
      <c r="M168" s="6"/>
      <c r="N168" s="3"/>
      <c r="O168" s="3"/>
      <c r="P168" s="3"/>
      <c r="Q168" s="3"/>
      <c r="R168" s="3"/>
      <c r="S168" s="3"/>
    </row>
    <row r="169" spans="1:19" x14ac:dyDescent="0.2">
      <c r="A169" s="1" t="s">
        <v>25</v>
      </c>
      <c r="B169" s="21">
        <v>12765583.67</v>
      </c>
      <c r="C169" s="21">
        <v>11694080.23</v>
      </c>
      <c r="D169" s="21">
        <v>13361740.699999999</v>
      </c>
      <c r="E169" s="4"/>
      <c r="F169" s="5"/>
      <c r="G169" s="1" t="s">
        <v>35</v>
      </c>
      <c r="H169" s="21">
        <v>2448878.98</v>
      </c>
      <c r="I169" s="21">
        <v>2985629.12</v>
      </c>
      <c r="J169" s="2"/>
      <c r="K169" s="3"/>
      <c r="L169" s="5"/>
      <c r="M169" s="5"/>
      <c r="N169" s="4"/>
      <c r="O169" s="4"/>
      <c r="P169" s="4"/>
      <c r="Q169" s="4"/>
      <c r="R169" s="4"/>
      <c r="S169" s="4"/>
    </row>
    <row r="170" spans="1:19" x14ac:dyDescent="0.2">
      <c r="A170" s="1" t="s">
        <v>26</v>
      </c>
      <c r="B170" s="21">
        <v>11648920.77</v>
      </c>
      <c r="C170" s="21">
        <v>12168990.039999999</v>
      </c>
      <c r="D170" s="21">
        <v>14745582.84</v>
      </c>
      <c r="E170" s="4"/>
      <c r="F170" s="5"/>
      <c r="G170" s="1" t="s">
        <v>36</v>
      </c>
      <c r="H170" s="2">
        <f>SUM(H158:H169)</f>
        <v>19758979.349999998</v>
      </c>
      <c r="I170" s="2">
        <f t="shared" ref="I170" si="37">SUM(I158:I169)</f>
        <v>26419131.02</v>
      </c>
      <c r="J170" s="2">
        <f t="shared" ref="J170" si="38">SUM(J158:J169)</f>
        <v>25312607.169999998</v>
      </c>
      <c r="K170" s="4"/>
      <c r="L170" s="5"/>
      <c r="M170" s="6"/>
      <c r="N170" s="3"/>
      <c r="O170" s="3"/>
      <c r="P170" s="3"/>
      <c r="Q170" s="3"/>
      <c r="R170" s="3"/>
      <c r="S170" s="3"/>
    </row>
    <row r="171" spans="1:19" x14ac:dyDescent="0.2">
      <c r="A171" s="1" t="s">
        <v>27</v>
      </c>
      <c r="B171" s="21">
        <v>11068700.810000001</v>
      </c>
      <c r="C171" s="21">
        <v>12083468.32</v>
      </c>
      <c r="D171" s="21">
        <v>17871379.039999999</v>
      </c>
      <c r="E171" s="4"/>
      <c r="F171" s="5"/>
      <c r="G171" s="5"/>
      <c r="H171" s="3"/>
      <c r="I171" s="3"/>
      <c r="J171" s="3"/>
      <c r="K171" s="3"/>
      <c r="L171" s="5"/>
      <c r="M171" s="5"/>
      <c r="N171" s="4"/>
      <c r="O171" s="4"/>
      <c r="P171" s="4"/>
      <c r="Q171" s="4"/>
      <c r="R171" s="4"/>
      <c r="S171" s="4"/>
    </row>
    <row r="172" spans="1:19" x14ac:dyDescent="0.2">
      <c r="A172" s="1" t="s">
        <v>28</v>
      </c>
      <c r="B172" s="21">
        <v>13557891.07</v>
      </c>
      <c r="C172" s="21">
        <v>16093444.32</v>
      </c>
      <c r="D172" s="21">
        <v>19531127.399999999</v>
      </c>
      <c r="E172" s="4"/>
      <c r="F172" s="5"/>
      <c r="G172" s="5"/>
      <c r="H172" s="4"/>
      <c r="I172" s="4"/>
      <c r="J172" s="4"/>
      <c r="K172" s="4"/>
      <c r="L172" s="5"/>
      <c r="M172" s="6"/>
      <c r="N172" s="3"/>
      <c r="O172" s="3"/>
      <c r="P172" s="3"/>
      <c r="Q172" s="3"/>
      <c r="R172" s="3"/>
      <c r="S172" s="3"/>
    </row>
    <row r="173" spans="1:19" x14ac:dyDescent="0.2">
      <c r="A173" s="1" t="s">
        <v>29</v>
      </c>
      <c r="B173" s="21">
        <v>14251607.5</v>
      </c>
      <c r="C173" s="21">
        <v>17880663.469999999</v>
      </c>
      <c r="D173" s="21">
        <v>20975665.690000001</v>
      </c>
      <c r="E173" s="4"/>
      <c r="F173" s="5"/>
      <c r="G173" s="5"/>
      <c r="H173" s="3"/>
      <c r="I173" s="3"/>
      <c r="J173" s="3"/>
      <c r="K173" s="3"/>
      <c r="L173" s="5"/>
      <c r="M173" s="5"/>
      <c r="N173" s="4"/>
      <c r="O173" s="4"/>
      <c r="P173" s="4"/>
      <c r="Q173" s="4"/>
      <c r="R173" s="4"/>
      <c r="S173" s="4"/>
    </row>
    <row r="174" spans="1:19" x14ac:dyDescent="0.2">
      <c r="A174" s="1" t="s">
        <v>30</v>
      </c>
      <c r="B174" s="21">
        <v>14231738.41</v>
      </c>
      <c r="C174" s="21">
        <v>20841896</v>
      </c>
      <c r="D174" s="21">
        <v>21730620.5</v>
      </c>
      <c r="E174" s="4"/>
      <c r="F174" s="5"/>
      <c r="G174" s="5"/>
      <c r="H174" s="4"/>
      <c r="I174" s="4"/>
      <c r="J174" s="4"/>
      <c r="K174" s="4"/>
      <c r="L174" s="5"/>
      <c r="M174" s="6"/>
      <c r="N174" s="3"/>
      <c r="O174" s="3"/>
      <c r="P174" s="3"/>
      <c r="Q174" s="3"/>
      <c r="R174" s="3"/>
      <c r="S174" s="3"/>
    </row>
    <row r="175" spans="1:19" x14ac:dyDescent="0.2">
      <c r="A175" s="1" t="s">
        <v>31</v>
      </c>
      <c r="B175" s="21">
        <v>15724829.789999999</v>
      </c>
      <c r="C175" s="21">
        <v>19773257.199999999</v>
      </c>
      <c r="D175" s="21">
        <v>22352362.600000001</v>
      </c>
      <c r="E175" s="4"/>
      <c r="F175" s="5"/>
      <c r="G175" s="5"/>
      <c r="H175" s="3"/>
      <c r="I175" s="3"/>
      <c r="J175" s="3"/>
      <c r="K175" s="3"/>
      <c r="L175" s="5"/>
      <c r="M175" s="5"/>
      <c r="N175" s="4"/>
      <c r="O175" s="4"/>
      <c r="P175" s="4"/>
      <c r="Q175" s="4"/>
      <c r="R175" s="4"/>
      <c r="S175" s="4"/>
    </row>
    <row r="176" spans="1:19" x14ac:dyDescent="0.2">
      <c r="A176" s="1" t="s">
        <v>32</v>
      </c>
      <c r="B176" s="21">
        <v>15658771.01</v>
      </c>
      <c r="C176" s="21">
        <v>19348251.32</v>
      </c>
      <c r="D176" s="21">
        <v>25182548.93</v>
      </c>
      <c r="E176" s="4"/>
      <c r="F176" s="5"/>
      <c r="G176" s="5"/>
      <c r="H176" s="4"/>
      <c r="I176" s="4"/>
      <c r="J176" s="4"/>
      <c r="K176" s="4"/>
      <c r="L176" s="5"/>
      <c r="M176" s="6"/>
      <c r="N176" s="3"/>
      <c r="O176" s="3"/>
      <c r="P176" s="3"/>
      <c r="Q176" s="3"/>
      <c r="R176" s="4"/>
      <c r="S176" s="3"/>
    </row>
    <row r="177" spans="1:19" x14ac:dyDescent="0.2">
      <c r="A177" s="1" t="s">
        <v>33</v>
      </c>
      <c r="B177" s="21">
        <v>16670713.560000001</v>
      </c>
      <c r="C177" s="21">
        <v>19791612.210000001</v>
      </c>
      <c r="D177" s="2"/>
      <c r="E177" s="4"/>
      <c r="F177" s="5"/>
      <c r="G177" s="5"/>
      <c r="H177" s="3"/>
      <c r="I177" s="3"/>
      <c r="J177" s="3"/>
      <c r="K177" s="3"/>
      <c r="L177" s="3"/>
      <c r="M177" s="3"/>
      <c r="N177" s="4"/>
      <c r="O177" s="4"/>
      <c r="P177" s="4"/>
      <c r="Q177" s="4"/>
      <c r="R177" s="4"/>
      <c r="S177" s="4"/>
    </row>
    <row r="178" spans="1:19" x14ac:dyDescent="0.2">
      <c r="A178" s="1" t="s">
        <v>34</v>
      </c>
      <c r="B178" s="21">
        <v>17122953.670000002</v>
      </c>
      <c r="C178" s="21">
        <v>23969260.640000001</v>
      </c>
      <c r="D178" s="2"/>
      <c r="E178" s="4"/>
      <c r="F178" s="5"/>
      <c r="G178" s="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 x14ac:dyDescent="0.2">
      <c r="A179" s="1" t="s">
        <v>35</v>
      </c>
      <c r="B179" s="21">
        <v>20762284.66</v>
      </c>
      <c r="C179" s="21">
        <v>27245734.920000002</v>
      </c>
      <c r="D179" s="2"/>
      <c r="E179" s="4"/>
      <c r="F179" s="5"/>
      <c r="G179" s="5"/>
      <c r="H179" s="3"/>
      <c r="I179" s="3"/>
      <c r="J179" s="3"/>
      <c r="K179" s="3"/>
      <c r="L179" s="3"/>
      <c r="M179" s="3"/>
      <c r="N179" s="4"/>
    </row>
    <row r="180" spans="1:19" x14ac:dyDescent="0.2">
      <c r="A180" s="1" t="s">
        <v>36</v>
      </c>
      <c r="B180" s="2">
        <f>SUM(B168:B179)</f>
        <v>176470728.13999996</v>
      </c>
      <c r="C180" s="2">
        <f t="shared" ref="C180" si="39">SUM(C168:C179)</f>
        <v>216262777.47000003</v>
      </c>
      <c r="D180" s="2">
        <f t="shared" ref="D180" si="40">SUM(D168:D179)</f>
        <v>172965458.97999999</v>
      </c>
      <c r="E180" s="4"/>
      <c r="F180" s="5"/>
      <c r="G180" s="5"/>
      <c r="H180" s="4"/>
      <c r="I180" s="4"/>
      <c r="J180" s="4"/>
      <c r="K180" s="4"/>
      <c r="L180" s="4"/>
      <c r="M180" s="4"/>
      <c r="N180" s="4"/>
    </row>
    <row r="181" spans="1:19" x14ac:dyDescent="0.2">
      <c r="E181" s="4"/>
      <c r="F181" s="5"/>
      <c r="G181" s="5"/>
      <c r="H181" s="3"/>
      <c r="I181" s="3"/>
      <c r="J181" s="3"/>
      <c r="K181" s="3"/>
      <c r="L181" s="3"/>
      <c r="M181" s="3"/>
      <c r="N181" s="4"/>
    </row>
    <row r="182" spans="1:19" x14ac:dyDescent="0.2">
      <c r="E182" s="4"/>
      <c r="F182" s="5"/>
      <c r="G182" s="5"/>
      <c r="H182" s="4"/>
      <c r="I182" s="4"/>
      <c r="J182" s="4"/>
      <c r="K182" s="4"/>
      <c r="L182" s="4"/>
      <c r="M182" s="4"/>
      <c r="N182" s="4"/>
    </row>
    <row r="183" spans="1:19" x14ac:dyDescent="0.2">
      <c r="E183" s="4"/>
      <c r="F183" s="5"/>
      <c r="G183" s="5"/>
      <c r="H183" s="3"/>
      <c r="I183" s="3"/>
      <c r="J183" s="3"/>
      <c r="K183" s="3"/>
      <c r="L183" s="3"/>
      <c r="M183" s="3"/>
      <c r="N183" s="4"/>
    </row>
    <row r="184" spans="1:19" x14ac:dyDescent="0.2">
      <c r="E184" s="4"/>
      <c r="F184" s="5"/>
      <c r="G184" s="5"/>
      <c r="H184" s="4"/>
      <c r="I184" s="4"/>
      <c r="J184" s="4"/>
      <c r="K184" s="4"/>
      <c r="L184" s="4"/>
      <c r="M184" s="4"/>
      <c r="N184" s="4"/>
    </row>
    <row r="185" spans="1:19" x14ac:dyDescent="0.2">
      <c r="E185" s="4"/>
      <c r="F185" s="5"/>
      <c r="G185" s="5"/>
      <c r="H185" s="3"/>
      <c r="I185" s="3"/>
      <c r="J185" s="3"/>
      <c r="K185" s="3"/>
      <c r="L185" s="3"/>
      <c r="M185" s="3"/>
      <c r="N185" s="4"/>
    </row>
    <row r="186" spans="1:19" x14ac:dyDescent="0.2">
      <c r="E186" s="4"/>
      <c r="F186" s="5"/>
      <c r="G186" s="5"/>
      <c r="H186" s="4"/>
      <c r="I186" s="4"/>
      <c r="J186" s="4"/>
      <c r="K186" s="4"/>
      <c r="L186" s="4"/>
      <c r="M186" s="4"/>
      <c r="N186" s="4"/>
    </row>
    <row r="187" spans="1:19" x14ac:dyDescent="0.2">
      <c r="E187" s="4"/>
      <c r="F187" s="5"/>
      <c r="G187" s="5"/>
      <c r="H187" s="3"/>
      <c r="I187" s="3"/>
      <c r="J187" s="3"/>
      <c r="K187" s="3"/>
      <c r="L187" s="3"/>
      <c r="M187" s="3"/>
      <c r="N187" s="4"/>
    </row>
    <row r="188" spans="1:19" x14ac:dyDescent="0.2">
      <c r="E188" s="4"/>
      <c r="F188" s="5"/>
      <c r="G188" s="4"/>
      <c r="H188" s="4"/>
      <c r="I188" s="4"/>
      <c r="J188" s="4"/>
      <c r="K188" s="4"/>
      <c r="L188" s="4"/>
      <c r="M188" s="4"/>
      <c r="N188" s="4"/>
    </row>
    <row r="189" spans="1:19" x14ac:dyDescent="0.2">
      <c r="E189" s="4"/>
      <c r="F189" s="5"/>
      <c r="G189" s="3"/>
      <c r="H189" s="3"/>
      <c r="I189" s="3"/>
      <c r="J189" s="3"/>
      <c r="K189" s="3"/>
      <c r="L189" s="3"/>
      <c r="M189" s="4"/>
      <c r="N189" s="4"/>
    </row>
    <row r="190" spans="1:19" x14ac:dyDescent="0.2">
      <c r="E190" s="4"/>
      <c r="F190" s="5"/>
      <c r="G190" s="4"/>
      <c r="H190" s="4"/>
      <c r="I190" s="4"/>
      <c r="J190" s="4"/>
      <c r="K190" s="4"/>
      <c r="L190" s="4"/>
      <c r="M190" s="4"/>
      <c r="N190" s="4"/>
    </row>
    <row r="191" spans="1:19" x14ac:dyDescent="0.2">
      <c r="E191" s="4"/>
      <c r="F191" s="5"/>
      <c r="G191" s="3"/>
      <c r="H191" s="3"/>
      <c r="I191" s="3"/>
      <c r="J191" s="3"/>
      <c r="K191" s="3"/>
      <c r="L191" s="3"/>
      <c r="M191" s="4"/>
      <c r="N191" s="4"/>
    </row>
    <row r="192" spans="1:19" x14ac:dyDescent="0.2">
      <c r="E192" s="4"/>
      <c r="F192" s="5"/>
      <c r="G192" s="4"/>
      <c r="H192" s="4"/>
      <c r="I192" s="4"/>
      <c r="J192" s="4"/>
      <c r="K192" s="4"/>
      <c r="L192" s="4"/>
      <c r="M192" s="4"/>
      <c r="N192" s="4"/>
    </row>
    <row r="193" spans="6:13" x14ac:dyDescent="0.2">
      <c r="F193" s="5"/>
      <c r="G193" s="3"/>
      <c r="H193" s="3"/>
      <c r="I193" s="3"/>
      <c r="J193" s="3"/>
      <c r="K193" s="3"/>
      <c r="L193" s="3"/>
      <c r="M193" s="4"/>
    </row>
    <row r="194" spans="6:13" x14ac:dyDescent="0.2">
      <c r="F194" s="5"/>
      <c r="G194" s="4"/>
      <c r="H194" s="4"/>
      <c r="I194" s="4"/>
      <c r="J194" s="4"/>
      <c r="K194" s="4"/>
      <c r="L194" s="4"/>
      <c r="M194" s="4"/>
    </row>
    <row r="195" spans="6:13" x14ac:dyDescent="0.2">
      <c r="F195" s="5"/>
      <c r="G195" s="3"/>
      <c r="H195" s="3"/>
      <c r="I195" s="3"/>
      <c r="J195" s="3"/>
      <c r="K195" s="3"/>
      <c r="L195" s="3"/>
      <c r="M195" s="4"/>
    </row>
    <row r="196" spans="6:13" x14ac:dyDescent="0.2">
      <c r="F196" s="5"/>
      <c r="G196" s="4"/>
      <c r="H196" s="4"/>
      <c r="I196" s="4"/>
      <c r="J196" s="4"/>
      <c r="K196" s="4"/>
      <c r="L196" s="4"/>
      <c r="M196" s="4"/>
    </row>
    <row r="197" spans="6:13" x14ac:dyDescent="0.2">
      <c r="F197" s="5"/>
      <c r="G197" s="3"/>
      <c r="H197" s="3"/>
      <c r="I197" s="3"/>
      <c r="J197" s="3"/>
      <c r="K197" s="3"/>
      <c r="L197" s="3"/>
      <c r="M197" s="4"/>
    </row>
    <row r="198" spans="6:13" x14ac:dyDescent="0.2">
      <c r="F198" s="5"/>
      <c r="G198" s="4"/>
      <c r="H198" s="4"/>
      <c r="I198" s="4"/>
      <c r="J198" s="4"/>
      <c r="K198" s="4"/>
      <c r="L198" s="4"/>
      <c r="M198" s="4"/>
    </row>
    <row r="199" spans="6:13" x14ac:dyDescent="0.2">
      <c r="F199" s="5"/>
      <c r="G199" s="3"/>
      <c r="H199" s="3"/>
      <c r="I199" s="3"/>
      <c r="J199" s="3"/>
      <c r="K199" s="3"/>
      <c r="L199" s="3"/>
      <c r="M199" s="4"/>
    </row>
    <row r="200" spans="6:13" x14ac:dyDescent="0.2">
      <c r="F200" s="5"/>
      <c r="G200" s="4"/>
      <c r="H200" s="4"/>
      <c r="I200" s="4"/>
      <c r="J200" s="4"/>
      <c r="K200" s="4"/>
      <c r="L200" s="4"/>
      <c r="M200" s="4"/>
    </row>
    <row r="201" spans="6:13" x14ac:dyDescent="0.2">
      <c r="F201" s="5"/>
      <c r="G201" s="3"/>
      <c r="H201" s="3"/>
      <c r="I201" s="3"/>
      <c r="J201" s="3"/>
      <c r="K201" s="3"/>
      <c r="L201" s="3"/>
      <c r="M201" s="4"/>
    </row>
  </sheetData>
  <mergeCells count="23">
    <mergeCell ref="G156:J156"/>
    <mergeCell ref="G139:J139"/>
    <mergeCell ref="G122:J122"/>
    <mergeCell ref="G56:J56"/>
    <mergeCell ref="G73:J73"/>
    <mergeCell ref="G89:J89"/>
    <mergeCell ref="G105:J105"/>
    <mergeCell ref="A102:D102"/>
    <mergeCell ref="A118:D118"/>
    <mergeCell ref="A134:D134"/>
    <mergeCell ref="A150:D150"/>
    <mergeCell ref="A166:D166"/>
    <mergeCell ref="A86:D86"/>
    <mergeCell ref="P3:S3"/>
    <mergeCell ref="V3:Y3"/>
    <mergeCell ref="A6:D6"/>
    <mergeCell ref="A22:D22"/>
    <mergeCell ref="A38:D38"/>
    <mergeCell ref="A54:D54"/>
    <mergeCell ref="A70:D70"/>
    <mergeCell ref="G6:J6"/>
    <mergeCell ref="G23:J23"/>
    <mergeCell ref="G40:J4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Dom i ogród</vt:lpstr>
      <vt:lpstr>Dziecko</vt:lpstr>
      <vt:lpstr>Komputery</vt:lpstr>
      <vt:lpstr>Motoryzacja</vt:lpstr>
      <vt:lpstr>Arkusz1</vt:lpstr>
      <vt:lpstr>Odzież</vt:lpstr>
      <vt:lpstr>RTV i AGD</vt:lpstr>
      <vt:lpstr>Sport i Turystyka</vt:lpstr>
      <vt:lpstr>Telefony</vt:lpstr>
      <vt:lpstr>Zdrowie i uroda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2022-06-04T20:37:37Z</dcterms:created>
  <dcterms:modified xsi:type="dcterms:W3CDTF">2022-06-10T14:32:32Z</dcterms:modified>
</cp:coreProperties>
</file>