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"/>
    </mc:Choice>
  </mc:AlternateContent>
  <bookViews>
    <workbookView xWindow="0" yWindow="0" windowWidth="16290" windowHeight="6885" activeTab="3"/>
  </bookViews>
  <sheets>
    <sheet name="Blad7" sheetId="8" r:id="rId1"/>
    <sheet name="Blad8" sheetId="9" r:id="rId2"/>
    <sheet name="Blad9" sheetId="10" r:id="rId3"/>
    <sheet name="Time Spent" sheetId="1" r:id="rId4"/>
  </sheets>
  <calcPr calcId="171027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C4" i="9"/>
  <c r="D30" i="1"/>
</calcChain>
</file>

<file path=xl/sharedStrings.xml><?xml version="1.0" encoding="utf-8"?>
<sst xmlns="http://schemas.openxmlformats.org/spreadsheetml/2006/main" count="152" uniqueCount="76">
  <si>
    <t xml:space="preserve">Uppgift </t>
  </si>
  <si>
    <t>14/2-2018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</si>
  <si>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</si>
  <si>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</si>
  <si>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</si>
  <si>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</si>
  <si>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</si>
  <si>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</si>
  <si>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</si>
  <si>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</si>
  <si>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</si>
  <si>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</si>
  <si>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</si>
  <si>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</si>
  <si>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</si>
  <si>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MovingObject done</t>
  </si>
  <si>
    <t>1/3-2018</t>
  </si>
  <si>
    <t>Enemy implementation</t>
  </si>
  <si>
    <t>Player basic completed</t>
  </si>
  <si>
    <t>Player Implementation</t>
  </si>
  <si>
    <t>24/2-2018</t>
  </si>
  <si>
    <t>sf::Clock Problems</t>
  </si>
  <si>
    <t>Game completed, transformable and overloading</t>
  </si>
  <si>
    <t>28/2-2018</t>
  </si>
  <si>
    <t>Game implementation</t>
  </si>
  <si>
    <t>2/3-2018</t>
  </si>
  <si>
    <t>Wave basic completed</t>
  </si>
  <si>
    <t>Enemy basic completed</t>
  </si>
  <si>
    <t>Projectile implemented</t>
  </si>
  <si>
    <t>Collision implemented</t>
  </si>
  <si>
    <t>7/3-2018</t>
  </si>
  <si>
    <t>Wave collision</t>
  </si>
  <si>
    <t>8/3-2018</t>
  </si>
  <si>
    <t>Improved wave collision</t>
  </si>
  <si>
    <t>Wave collision done</t>
  </si>
  <si>
    <t>Projectile collision implemented</t>
  </si>
  <si>
    <t>Player collision done</t>
  </si>
  <si>
    <t>Projectile expanded integration</t>
  </si>
  <si>
    <t>Collision done</t>
  </si>
  <si>
    <t>9/3-2018</t>
  </si>
  <si>
    <t>Fixed memory leaks</t>
  </si>
  <si>
    <t>23/1-11/3-2018</t>
  </si>
  <si>
    <t>Documentation</t>
  </si>
  <si>
    <t>Documentation estimated</t>
  </si>
  <si>
    <t>Category</t>
  </si>
  <si>
    <t>Date</t>
  </si>
  <si>
    <t>Hours</t>
  </si>
  <si>
    <t>Minutes</t>
  </si>
  <si>
    <t>Toutorials</t>
  </si>
  <si>
    <t>MovingObject</t>
  </si>
  <si>
    <t>Health</t>
  </si>
  <si>
    <t>Projectile</t>
  </si>
  <si>
    <t>Player</t>
  </si>
  <si>
    <t>Game</t>
  </si>
  <si>
    <t>Enemy</t>
  </si>
  <si>
    <t>Wave</t>
  </si>
  <si>
    <t>Image Serching</t>
  </si>
  <si>
    <t>Sptites</t>
  </si>
  <si>
    <t>Main</t>
  </si>
  <si>
    <t>Totalsumma</t>
  </si>
  <si>
    <t>Remainder of minutes</t>
  </si>
  <si>
    <t>Beräknat fält</t>
  </si>
  <si>
    <t>Lös ordning</t>
  </si>
  <si>
    <t>Fält</t>
  </si>
  <si>
    <t>Formel</t>
  </si>
  <si>
    <t>Sum of hours</t>
  </si>
  <si>
    <t>=Hours+ KVOT(Minutes; 60)</t>
  </si>
  <si>
    <t>Beräknat element</t>
  </si>
  <si>
    <t>Element</t>
  </si>
  <si>
    <t>Obs!</t>
  </si>
  <si>
    <t>När en cell uppdateras av mer än en formel,</t>
  </si>
  <si>
    <t>bestäms värdet av den sista formeln i lösningsordningen.</t>
  </si>
  <si>
    <t>Om du vill ändra lösningsordningen för flera beräknade objekt eller fält</t>
  </si>
  <si>
    <t>klickar du på fliken Alternativ, klickar på Fält, objekt och uppsättningar i gruppen Beräkningar och klickar sedan på Lösningsordning.</t>
  </si>
  <si>
    <t>= KVOT(Minutes; 60)</t>
  </si>
  <si>
    <t>Summa av 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</si>
</sst>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[Laborations_dagbok.xlsx]Time Spent!Pivottabell7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'Time Spent'!$J$1</c:f>
              <c:strCache>
                <c:ptCount val="1"/>
                <c:pt idx="0">
                  <c:v>Summa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'Time Spent'!$I$2:$I$13</c:f>
              <c:strCache>
                <c:ptCount val="11"/>
                <c:pt idx="0">
                  <c:v>Documentation</c:v>
                </c:pt>
                <c:pt idx="1">
                  <c:v>Enemy</c:v>
                </c:pt>
                <c:pt idx="2">
                  <c:v>Game</c:v>
                </c:pt>
                <c:pt idx="3">
                  <c:v>Health</c:v>
                </c:pt>
                <c:pt idx="4">
                  <c:v>Main</c:v>
                </c:pt>
                <c:pt idx="5">
                  <c:v>MovingObject</c:v>
                </c:pt>
                <c:pt idx="6">
                  <c:v>Player</c:v>
                </c:pt>
                <c:pt idx="7">
                  <c:v>Projectile</c:v>
                </c:pt>
                <c:pt idx="8">
                  <c:v>Sptites</c:v>
                </c:pt>
                <c:pt idx="9">
                  <c:v>Toutorials</c:v>
                </c:pt>
                <c:pt idx="10">
                  <c:v>Wave</c:v>
                </c:pt>
              </c:strCache>
            </c:strRef>
          </c:cat>
          <c:val>
            <c:numRef>
              <c:f>'Time Spent'!$J$2:$J$13</c:f>
              <c:numCache>
                <c:formatCode>General</c:formatCode>
                <c:ptCount val="11"/>
                <c:pt idx="0">
                  <c:v>10</c:v>
                </c:pt>
                <c:pt idx="1">
                  <c:v>1.5</c:v>
                </c:pt>
                <c:pt idx="2">
                  <c:v>4.5</c:v>
                </c:pt>
                <c:pt idx="3">
                  <c:v>0.5</c:v>
                </c:pt>
                <c:pt idx="4">
                  <c:v>4</c:v>
                </c:pt>
                <c:pt idx="5">
                  <c:v>11.5</c:v>
                </c:pt>
                <c:pt idx="6">
                  <c:v>3.25</c:v>
                </c:pt>
                <c:pt idx="7">
                  <c:v>3.6666666666666665</c:v>
                </c:pt>
                <c:pt idx="8">
                  <c:v>1.25</c:v>
                </c:pt>
                <c:pt idx="9">
                  <c:v>5.5</c:v>
                </c:pt>
                <c:pt idx="10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CA-4504-96DB-82332428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285751</xdr:colOff>
      <xdr:row>0</xdr:row>
      <xdr:rowOff>0</xdr:rowOff>
    </xdr:from>
    <xdr:to>
      <xdr:col>13</xdr:col>
      <xdr:colOff>609600</xdr:colOff>
      <xdr:row>30</xdr:row>
      <xdr:rowOff>19050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0E7ADA4-7AAF-4BD4-AF80-C053BE06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 Hacklin" refreshedDate="43170.533325462966" createdVersion="6" refreshedVersion="6" minRefreshableVersion="3" recordCount="28">
  <cacheSource type="worksheet">
    <worksheetSource ref="B1:E29" sheet="Time Spent"/>
  </cacheSource>
  <cacheFields count="7">
    <cacheField name="Category" numFmtId="0">
      <sharedItems count="11">
        <s v="Toutorials"/>
        <s v="MovingObject"/>
        <s v="Sptites"/>
        <s v="Health"/>
        <s v="Player"/>
        <s v="Game"/>
        <s v="Enemy"/>
        <s v="Wave"/>
        <s v="Projectile"/>
        <s v="Main"/>
        <s v="Documentation"/>
      </sharedItems>
    </cacheField>
    <cacheField name="Uppgift " numFmtId="0">
      <sharedItems/>
    </cacheField>
    <cacheField name="Hours" numFmtId="0">
      <sharedItems containsSemiMixedTypes="0" containsString="0" containsNumber="1" containsInteger="1" minValue="0" maxValue="10"/>
    </cacheField>
    <cacheField name="Minutes" numFmtId="0">
      <sharedItems containsSemiMixedTypes="0" containsString="0" containsNumber="1" containsInteger="1" minValue="0" maxValue="45"/>
    </cacheField>
    <cacheField name="Sum of hours" numFmtId="0" formula="Hours+ QUOTIENT(Minutes, 60)" databaseField="0"/>
    <cacheField name="Remainder of minutes" numFmtId="0" formula=" MOD(Minutes, 60)" databaseField="0"/>
    <cacheField name="Tme" numFmtId="0" formula="Hours + (Minutes/6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s v="SFML tutorials"/>
    <n v="3"/>
    <n v="0"/>
  </r>
  <r>
    <x v="0"/>
    <s v="Collision test"/>
    <n v="2"/>
    <n v="30"/>
  </r>
  <r>
    <x v="1"/>
    <s v="MovingObject implementation"/>
    <n v="3"/>
    <n v="30"/>
  </r>
  <r>
    <x v="2"/>
    <s v="Image Serching"/>
    <n v="1"/>
    <n v="0"/>
  </r>
  <r>
    <x v="1"/>
    <s v="MovingObject made it drawable"/>
    <n v="3"/>
    <n v="0"/>
  </r>
  <r>
    <x v="1"/>
    <s v="Added external windowSize"/>
    <n v="1"/>
    <n v="0"/>
  </r>
  <r>
    <x v="3"/>
    <s v="Health implementation"/>
    <n v="0"/>
    <n v="30"/>
  </r>
  <r>
    <x v="2"/>
    <s v="Projectile image"/>
    <n v="0"/>
    <n v="15"/>
  </r>
  <r>
    <x v="1"/>
    <s v="MovingObject done"/>
    <n v="2"/>
    <n v="0"/>
  </r>
  <r>
    <x v="4"/>
    <s v="Player Implementation"/>
    <n v="2"/>
    <n v="0"/>
  </r>
  <r>
    <x v="1"/>
    <s v="sf::Clock Problems"/>
    <n v="1"/>
    <n v="0"/>
  </r>
  <r>
    <x v="5"/>
    <s v="Game implementation"/>
    <n v="1"/>
    <n v="30"/>
  </r>
  <r>
    <x v="6"/>
    <s v="Enemy implementation"/>
    <n v="0"/>
    <n v="30"/>
  </r>
  <r>
    <x v="4"/>
    <s v="Player basic completed"/>
    <n v="0"/>
    <n v="30"/>
  </r>
  <r>
    <x v="5"/>
    <s v="Game completed, transformable and overloading"/>
    <n v="3"/>
    <n v="0"/>
  </r>
  <r>
    <x v="6"/>
    <s v="Enemy basic completed"/>
    <n v="1"/>
    <n v="0"/>
  </r>
  <r>
    <x v="7"/>
    <s v="Wave basic completed"/>
    <n v="2"/>
    <n v="20"/>
  </r>
  <r>
    <x v="8"/>
    <s v="Projectile implemented"/>
    <n v="0"/>
    <n v="40"/>
  </r>
  <r>
    <x v="1"/>
    <s v="Collision implemented"/>
    <n v="1"/>
    <n v="0"/>
  </r>
  <r>
    <x v="7"/>
    <s v="Wave collision"/>
    <n v="4"/>
    <n v="30"/>
  </r>
  <r>
    <x v="7"/>
    <s v="Improved wave collision"/>
    <n v="2"/>
    <n v="30"/>
  </r>
  <r>
    <x v="7"/>
    <s v="Wave collision done"/>
    <n v="2"/>
    <n v="0"/>
  </r>
  <r>
    <x v="8"/>
    <s v="Projectile collision implemented"/>
    <n v="2"/>
    <n v="0"/>
  </r>
  <r>
    <x v="4"/>
    <s v="Player collision done"/>
    <n v="0"/>
    <n v="45"/>
  </r>
  <r>
    <x v="8"/>
    <s v="Projectile expanded integration"/>
    <n v="1"/>
    <n v="0"/>
  </r>
  <r>
    <x v="7"/>
    <s v="Collision done"/>
    <n v="2"/>
    <n v="0"/>
  </r>
  <r>
    <x v="9"/>
    <s v="Fixed memory leaks"/>
    <n v="4"/>
    <n v="0"/>
  </r>
  <r>
    <x v="10"/>
    <s v="Documentation estimated"/>
    <n v="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7" cacheId="35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4" rowHeaderCaption="Category">
  <location ref="I1:J13" firstHeaderRow="1" firstDataRow="1" firstDataCol="1"/>
  <pivotFields count="7">
    <pivotField axis="axisRow" subtotalTop="0" showAll="0">
      <items count="12">
        <item x="10"/>
        <item x="6"/>
        <item x="5"/>
        <item x="3"/>
        <item x="9"/>
        <item x="1"/>
        <item x="4"/>
        <item x="8"/>
        <item x="2"/>
        <item x="0"/>
        <item x="7"/>
        <item t="default"/>
      </items>
    </pivotField>
    <pivotField subtotalTop="0" showAll="0"/>
    <pivotField subtotalTop="0" showAll="0"/>
    <pivotField subtotalTop="0" showAll="0"/>
    <pivotField dragToRow="0" dragToCol="0" dragToPage="0" showAll="0"/>
    <pivotField dragToRow="0" dragToCol="0" dragToPage="0" showAll="0"/>
    <pivotField dataField="1" dragToRow="0" dragToCol="0" dragToPag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a av Tme" fld="6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17.28515625" bestFit="1" customWidth="1"/>
    <col min="2" max="2" width="12.5703125" bestFit="1" customWidth="1"/>
    <col min="3" max="3" width="25.7109375" bestFit="1" customWidth="1"/>
  </cols>
  <sheetData>
    <row r="1" spans="1:3" x14ac:dyDescent="0.25">
      <c r="A1" s="6" t="s">
        <v>61</v>
      </c>
    </row>
    <row r="2" spans="1:3" x14ac:dyDescent="0.25">
      <c r="A2" s="7" t="s">
        <v>62</v>
      </c>
      <c r="B2" s="7" t="s">
        <v>63</v>
      </c>
      <c r="C2" s="7" t="s">
        <v>64</v>
      </c>
    </row>
    <row r="3" spans="1:3" x14ac:dyDescent="0.25">
      <c r="A3">
        <v>1</v>
      </c>
      <c r="B3" t="s">
        <v>65</v>
      </c>
      <c r="C3" t="s">
        <v>66</v>
      </c>
    </row>
    <row r="5" spans="1:3" x14ac:dyDescent="0.25">
      <c r="A5" s="6" t="s">
        <v>67</v>
      </c>
    </row>
    <row r="6" spans="1:3" x14ac:dyDescent="0.25">
      <c r="A6" s="7" t="s">
        <v>62</v>
      </c>
      <c r="B6" s="7" t="s">
        <v>68</v>
      </c>
      <c r="C6" s="7" t="s">
        <v>64</v>
      </c>
    </row>
    <row r="9" spans="1:3" x14ac:dyDescent="0.25">
      <c r="A9" s="6" t="s">
        <v>69</v>
      </c>
      <c r="B9" t="s">
        <v>70</v>
      </c>
    </row>
    <row r="10" spans="1:3" x14ac:dyDescent="0.25">
      <c r="B10" t="s">
        <v>71</v>
      </c>
    </row>
    <row r="12" spans="1:3" x14ac:dyDescent="0.25">
      <c r="B12" t="s">
        <v>72</v>
      </c>
    </row>
    <row r="13" spans="1:3" x14ac:dyDescent="0.25">
      <c r="B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4" sqref="D4"/>
    </sheetView>
  </sheetViews>
  <sheetFormatPr defaultRowHeight="15" x14ac:dyDescent="0.25"/>
  <cols>
    <col min="1" max="1" width="17.28515625" bestFit="1" customWidth="1"/>
    <col min="2" max="2" width="21" bestFit="1" customWidth="1"/>
    <col min="3" max="3" width="25.7109375" bestFit="1" customWidth="1"/>
  </cols>
  <sheetData>
    <row r="1" spans="1:3" x14ac:dyDescent="0.25">
      <c r="A1" s="6" t="s">
        <v>61</v>
      </c>
    </row>
    <row r="2" spans="1:3" x14ac:dyDescent="0.25">
      <c r="A2" s="7" t="s">
        <v>62</v>
      </c>
      <c r="B2" s="7" t="s">
        <v>63</v>
      </c>
      <c r="C2" s="7" t="s">
        <v>64</v>
      </c>
    </row>
    <row r="3" spans="1:3" x14ac:dyDescent="0.25">
      <c r="A3">
        <v>1</v>
      </c>
      <c r="B3" t="s">
        <v>65</v>
      </c>
      <c r="C3" t="s">
        <v>66</v>
      </c>
    </row>
    <row r="4" spans="1:3" x14ac:dyDescent="0.25">
      <c r="A4">
        <v>2</v>
      </c>
      <c r="B4" t="s">
        <v>60</v>
      </c>
      <c r="C4" t="e">
        <f xml:space="preserve"> MOD(Minutes, 60)</f>
        <v>#NAME?</v>
      </c>
    </row>
    <row r="6" spans="1:3" x14ac:dyDescent="0.25">
      <c r="A6" s="6" t="s">
        <v>67</v>
      </c>
    </row>
    <row r="7" spans="1:3" x14ac:dyDescent="0.25">
      <c r="A7" s="7" t="s">
        <v>62</v>
      </c>
      <c r="B7" s="7" t="s">
        <v>68</v>
      </c>
      <c r="C7" s="7" t="s">
        <v>64</v>
      </c>
    </row>
    <row r="10" spans="1:3" x14ac:dyDescent="0.25">
      <c r="A10" s="6" t="s">
        <v>69</v>
      </c>
      <c r="B10" t="s">
        <v>70</v>
      </c>
    </row>
    <row r="11" spans="1:3" x14ac:dyDescent="0.25">
      <c r="B11" t="s">
        <v>71</v>
      </c>
    </row>
    <row r="13" spans="1:3" x14ac:dyDescent="0.25">
      <c r="B13" t="s">
        <v>72</v>
      </c>
    </row>
    <row r="14" spans="1:3" x14ac:dyDescent="0.25">
      <c r="B1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21" bestFit="1" customWidth="1"/>
    <col min="3" max="3" width="25.7109375" bestFit="1" customWidth="1"/>
  </cols>
  <sheetData>
    <row r="1" spans="1:3" x14ac:dyDescent="0.25">
      <c r="A1" s="6" t="s">
        <v>61</v>
      </c>
    </row>
    <row r="2" spans="1:3" x14ac:dyDescent="0.25">
      <c r="A2" s="7" t="s">
        <v>62</v>
      </c>
      <c r="B2" s="7" t="s">
        <v>63</v>
      </c>
      <c r="C2" s="7" t="s">
        <v>64</v>
      </c>
    </row>
    <row r="3" spans="1:3" x14ac:dyDescent="0.25">
      <c r="A3">
        <v>1</v>
      </c>
      <c r="B3" t="s">
        <v>65</v>
      </c>
      <c r="C3" t="s">
        <v>66</v>
      </c>
    </row>
    <row r="4" spans="1:3" x14ac:dyDescent="0.25">
      <c r="A4">
        <v>2</v>
      </c>
      <c r="B4" t="s">
        <v>60</v>
      </c>
      <c r="C4" t="s">
        <v>74</v>
      </c>
    </row>
    <row r="6" spans="1:3" x14ac:dyDescent="0.25">
      <c r="A6" s="6" t="s">
        <v>67</v>
      </c>
    </row>
    <row r="7" spans="1:3" x14ac:dyDescent="0.25">
      <c r="A7" s="7" t="s">
        <v>62</v>
      </c>
      <c r="B7" s="7" t="s">
        <v>68</v>
      </c>
      <c r="C7" s="7" t="s">
        <v>64</v>
      </c>
    </row>
    <row r="10" spans="1:3" x14ac:dyDescent="0.25">
      <c r="A10" s="6" t="s">
        <v>69</v>
      </c>
      <c r="B10" t="s">
        <v>70</v>
      </c>
    </row>
    <row r="11" spans="1:3" x14ac:dyDescent="0.25">
      <c r="B11" t="s">
        <v>71</v>
      </c>
    </row>
    <row r="13" spans="1:3" x14ac:dyDescent="0.25">
      <c r="B13" t="s">
        <v>72</v>
      </c>
    </row>
    <row r="14" spans="1:3" x14ac:dyDescent="0.25">
      <c r="B1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K34" sqref="K34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44.5703125" bestFit="1" customWidth="1"/>
    <col min="4" max="4" width="8.85546875" bestFit="1" customWidth="1"/>
    <col min="5" max="5" width="8.28515625" bestFit="1" customWidth="1"/>
    <col min="9" max="9" width="14.85546875" bestFit="1" customWidth="1"/>
    <col min="10" max="12" width="14.42578125" bestFit="1" customWidth="1"/>
    <col min="13" max="13" width="30.85546875" bestFit="1" customWidth="1"/>
    <col min="14" max="14" width="15.7109375" bestFit="1" customWidth="1"/>
    <col min="15" max="15" width="18.140625" bestFit="1" customWidth="1"/>
    <col min="16" max="16" width="15.7109375" bestFit="1" customWidth="1"/>
    <col min="17" max="17" width="18.140625" bestFit="1" customWidth="1"/>
    <col min="18" max="18" width="15.7109375" bestFit="1" customWidth="1"/>
    <col min="19" max="19" width="18.140625" bestFit="1" customWidth="1"/>
    <col min="20" max="20" width="15.7109375" bestFit="1" customWidth="1"/>
    <col min="21" max="21" width="18.140625" bestFit="1" customWidth="1"/>
    <col min="22" max="22" width="15.7109375" bestFit="1" customWidth="1"/>
    <col min="23" max="23" width="18.140625" bestFit="1" customWidth="1"/>
    <col min="24" max="24" width="15.7109375" bestFit="1" customWidth="1"/>
    <col min="25" max="25" width="18.140625" bestFit="1" customWidth="1"/>
    <col min="26" max="26" width="15.7109375" bestFit="1" customWidth="1"/>
    <col min="27" max="27" width="18.140625" bestFit="1" customWidth="1"/>
    <col min="28" max="28" width="15.7109375" bestFit="1" customWidth="1"/>
    <col min="29" max="29" width="18.140625" bestFit="1" customWidth="1"/>
    <col min="30" max="30" width="15.7109375" bestFit="1" customWidth="1"/>
    <col min="31" max="31" width="18.140625" bestFit="1" customWidth="1"/>
    <col min="32" max="32" width="21.5703125" bestFit="1" customWidth="1"/>
    <col min="33" max="33" width="23.85546875" bestFit="1" customWidth="1"/>
  </cols>
  <sheetData>
    <row r="1" spans="1:10" x14ac:dyDescent="0.25">
      <c r="A1" t="s">
        <v>45</v>
      </c>
      <c r="B1" t="s">
        <v>44</v>
      </c>
      <c r="C1" t="s">
        <v>0</v>
      </c>
      <c r="D1" t="s">
        <v>46</v>
      </c>
      <c r="E1" t="s">
        <v>47</v>
      </c>
      <c r="I1" s="3" t="s">
        <v>44</v>
      </c>
      <c r="J1" t="s">
        <v>75</v>
      </c>
    </row>
    <row r="2" spans="1:10" x14ac:dyDescent="0.25">
      <c r="A2" t="s">
        <v>1</v>
      </c>
      <c r="B2" t="s">
        <v>48</v>
      </c>
      <c r="C2" t="s">
        <v>2</v>
      </c>
      <c r="D2">
        <v>3</v>
      </c>
      <c r="E2">
        <v>0</v>
      </c>
      <c r="I2" s="4" t="s">
        <v>42</v>
      </c>
      <c r="J2" s="5">
        <v>10</v>
      </c>
    </row>
    <row r="3" spans="1:10" x14ac:dyDescent="0.25">
      <c r="A3" t="s">
        <v>4</v>
      </c>
      <c r="B3" t="s">
        <v>48</v>
      </c>
      <c r="C3" t="s">
        <v>5</v>
      </c>
      <c r="D3">
        <v>2</v>
      </c>
      <c r="E3">
        <v>30</v>
      </c>
      <c r="I3" s="4" t="s">
        <v>54</v>
      </c>
      <c r="J3" s="5">
        <v>1.5</v>
      </c>
    </row>
    <row r="4" spans="1:10" x14ac:dyDescent="0.25">
      <c r="A4" t="s">
        <v>7</v>
      </c>
      <c r="B4" t="s">
        <v>49</v>
      </c>
      <c r="C4" t="s">
        <v>6</v>
      </c>
      <c r="D4">
        <v>3</v>
      </c>
      <c r="E4">
        <v>30</v>
      </c>
      <c r="I4" s="4" t="s">
        <v>53</v>
      </c>
      <c r="J4" s="5">
        <v>4.5</v>
      </c>
    </row>
    <row r="5" spans="1:10" x14ac:dyDescent="0.25">
      <c r="A5" t="s">
        <v>8</v>
      </c>
      <c r="B5" t="s">
        <v>57</v>
      </c>
      <c r="C5" t="s">
        <v>56</v>
      </c>
      <c r="D5">
        <v>1</v>
      </c>
      <c r="E5">
        <v>0</v>
      </c>
      <c r="I5" s="4" t="s">
        <v>50</v>
      </c>
      <c r="J5" s="5">
        <v>0.5</v>
      </c>
    </row>
    <row r="6" spans="1:10" x14ac:dyDescent="0.25">
      <c r="A6" t="s">
        <v>9</v>
      </c>
      <c r="B6" t="s">
        <v>49</v>
      </c>
      <c r="C6" t="s">
        <v>10</v>
      </c>
      <c r="D6">
        <v>3</v>
      </c>
      <c r="E6">
        <v>0</v>
      </c>
      <c r="I6" s="4" t="s">
        <v>58</v>
      </c>
      <c r="J6" s="5">
        <v>4</v>
      </c>
    </row>
    <row r="7" spans="1:10" x14ac:dyDescent="0.25">
      <c r="A7" t="s">
        <v>11</v>
      </c>
      <c r="B7" t="s">
        <v>49</v>
      </c>
      <c r="C7" t="s">
        <v>12</v>
      </c>
      <c r="D7">
        <v>1</v>
      </c>
      <c r="E7">
        <v>0</v>
      </c>
      <c r="I7" s="4" t="s">
        <v>49</v>
      </c>
      <c r="J7" s="5">
        <v>11.5</v>
      </c>
    </row>
    <row r="8" spans="1:10" x14ac:dyDescent="0.25">
      <c r="A8" t="s">
        <v>11</v>
      </c>
      <c r="B8" t="s">
        <v>50</v>
      </c>
      <c r="C8" t="s">
        <v>13</v>
      </c>
      <c r="D8">
        <v>0</v>
      </c>
      <c r="E8">
        <v>30</v>
      </c>
      <c r="I8" s="4" t="s">
        <v>52</v>
      </c>
      <c r="J8" s="5">
        <v>3.25</v>
      </c>
    </row>
    <row r="9" spans="1:10" x14ac:dyDescent="0.25">
      <c r="A9" t="s">
        <v>11</v>
      </c>
      <c r="B9" t="s">
        <v>57</v>
      </c>
      <c r="C9" t="s">
        <v>14</v>
      </c>
      <c r="D9">
        <v>0</v>
      </c>
      <c r="E9">
        <v>45</v>
      </c>
      <c r="I9" s="4" t="s">
        <v>51</v>
      </c>
      <c r="J9" s="5">
        <v>3.6666666666666665</v>
      </c>
    </row>
    <row r="10" spans="1:10" x14ac:dyDescent="0.25">
      <c r="A10" t="s">
        <v>11</v>
      </c>
      <c r="B10" t="s">
        <v>49</v>
      </c>
      <c r="C10" t="s">
        <v>15</v>
      </c>
      <c r="D10">
        <v>2</v>
      </c>
      <c r="E10">
        <v>0</v>
      </c>
      <c r="I10" s="4" t="s">
        <v>57</v>
      </c>
      <c r="J10" s="5">
        <v>1.25</v>
      </c>
    </row>
    <row r="11" spans="1:10" x14ac:dyDescent="0.25">
      <c r="A11" t="s">
        <v>11</v>
      </c>
      <c r="B11" t="s">
        <v>52</v>
      </c>
      <c r="C11" t="s">
        <v>19</v>
      </c>
      <c r="D11">
        <v>2</v>
      </c>
      <c r="E11">
        <v>0</v>
      </c>
      <c r="I11" s="4" t="s">
        <v>48</v>
      </c>
      <c r="J11" s="5">
        <v>5.5</v>
      </c>
    </row>
    <row r="12" spans="1:10" x14ac:dyDescent="0.25">
      <c r="A12" t="s">
        <v>20</v>
      </c>
      <c r="B12" t="s">
        <v>49</v>
      </c>
      <c r="C12" t="s">
        <v>21</v>
      </c>
      <c r="D12">
        <v>1</v>
      </c>
      <c r="E12">
        <v>0</v>
      </c>
      <c r="I12" s="4" t="s">
        <v>55</v>
      </c>
      <c r="J12" s="5">
        <v>13.333333333333334</v>
      </c>
    </row>
    <row r="13" spans="1:10" x14ac:dyDescent="0.25">
      <c r="A13" t="s">
        <v>23</v>
      </c>
      <c r="B13" t="s">
        <v>53</v>
      </c>
      <c r="C13" t="s">
        <v>24</v>
      </c>
      <c r="D13">
        <v>1</v>
      </c>
      <c r="E13">
        <v>30</v>
      </c>
      <c r="I13" s="4" t="s">
        <v>59</v>
      </c>
      <c r="J13" s="5">
        <v>59</v>
      </c>
    </row>
    <row r="14" spans="1:10" x14ac:dyDescent="0.25">
      <c r="A14" t="s">
        <v>16</v>
      </c>
      <c r="B14" t="s">
        <v>54</v>
      </c>
      <c r="C14" t="s">
        <v>17</v>
      </c>
      <c r="D14">
        <v>0</v>
      </c>
      <c r="E14">
        <v>30</v>
      </c>
    </row>
    <row r="15" spans="1:10" x14ac:dyDescent="0.25">
      <c r="A15" t="s">
        <v>16</v>
      </c>
      <c r="B15" t="s">
        <v>52</v>
      </c>
      <c r="C15" t="s">
        <v>18</v>
      </c>
      <c r="D15">
        <v>0</v>
      </c>
      <c r="E15">
        <v>30</v>
      </c>
    </row>
    <row r="16" spans="1:10" x14ac:dyDescent="0.25">
      <c r="A16" t="s">
        <v>16</v>
      </c>
      <c r="B16" t="s">
        <v>53</v>
      </c>
      <c r="C16" t="s">
        <v>22</v>
      </c>
      <c r="D16">
        <v>3</v>
      </c>
      <c r="E16">
        <v>0</v>
      </c>
    </row>
    <row r="17" spans="1:5" x14ac:dyDescent="0.25">
      <c r="A17" t="s">
        <v>16</v>
      </c>
      <c r="B17" t="s">
        <v>54</v>
      </c>
      <c r="C17" t="s">
        <v>27</v>
      </c>
      <c r="D17">
        <v>1</v>
      </c>
      <c r="E17">
        <v>0</v>
      </c>
    </row>
    <row r="18" spans="1:5" x14ac:dyDescent="0.25">
      <c r="A18" t="s">
        <v>25</v>
      </c>
      <c r="B18" t="s">
        <v>55</v>
      </c>
      <c r="C18" t="s">
        <v>26</v>
      </c>
      <c r="D18">
        <v>2</v>
      </c>
      <c r="E18">
        <v>20</v>
      </c>
    </row>
    <row r="19" spans="1:5" x14ac:dyDescent="0.25">
      <c r="A19" t="s">
        <v>25</v>
      </c>
      <c r="B19" t="s">
        <v>51</v>
      </c>
      <c r="C19" t="s">
        <v>28</v>
      </c>
      <c r="D19">
        <v>0</v>
      </c>
      <c r="E19">
        <v>40</v>
      </c>
    </row>
    <row r="20" spans="1:5" x14ac:dyDescent="0.25">
      <c r="A20" t="s">
        <v>25</v>
      </c>
      <c r="B20" t="s">
        <v>49</v>
      </c>
      <c r="C20" t="s">
        <v>29</v>
      </c>
      <c r="D20">
        <v>1</v>
      </c>
      <c r="E20">
        <v>0</v>
      </c>
    </row>
    <row r="21" spans="1:5" x14ac:dyDescent="0.25">
      <c r="A21" t="s">
        <v>30</v>
      </c>
      <c r="B21" t="s">
        <v>55</v>
      </c>
      <c r="C21" t="s">
        <v>31</v>
      </c>
      <c r="D21">
        <v>4</v>
      </c>
      <c r="E21">
        <v>30</v>
      </c>
    </row>
    <row r="22" spans="1:5" x14ac:dyDescent="0.25">
      <c r="A22" t="s">
        <v>32</v>
      </c>
      <c r="B22" t="s">
        <v>55</v>
      </c>
      <c r="C22" t="s">
        <v>33</v>
      </c>
      <c r="D22">
        <v>2</v>
      </c>
      <c r="E22">
        <v>30</v>
      </c>
    </row>
    <row r="23" spans="1:5" x14ac:dyDescent="0.25">
      <c r="A23" t="s">
        <v>32</v>
      </c>
      <c r="B23" t="s">
        <v>55</v>
      </c>
      <c r="C23" t="s">
        <v>34</v>
      </c>
      <c r="D23">
        <v>2</v>
      </c>
      <c r="E23">
        <v>0</v>
      </c>
    </row>
    <row r="24" spans="1:5" x14ac:dyDescent="0.25">
      <c r="A24" t="s">
        <v>32</v>
      </c>
      <c r="B24" t="s">
        <v>51</v>
      </c>
      <c r="C24" t="s">
        <v>35</v>
      </c>
      <c r="D24">
        <v>2</v>
      </c>
      <c r="E24">
        <v>0</v>
      </c>
    </row>
    <row r="25" spans="1:5" x14ac:dyDescent="0.25">
      <c r="A25" t="s">
        <v>32</v>
      </c>
      <c r="B25" t="s">
        <v>52</v>
      </c>
      <c r="C25" t="s">
        <v>36</v>
      </c>
      <c r="D25">
        <v>0</v>
      </c>
      <c r="E25">
        <v>45</v>
      </c>
    </row>
    <row r="26" spans="1:5" x14ac:dyDescent="0.25">
      <c r="A26" s="2" t="s">
        <v>32</v>
      </c>
      <c r="B26" s="2" t="s">
        <v>51</v>
      </c>
      <c r="C26" t="s">
        <v>37</v>
      </c>
      <c r="D26">
        <v>1</v>
      </c>
      <c r="E26">
        <v>0</v>
      </c>
    </row>
    <row r="27" spans="1:5" x14ac:dyDescent="0.25">
      <c r="A27" t="s">
        <v>32</v>
      </c>
      <c r="B27" t="s">
        <v>55</v>
      </c>
      <c r="C27" t="s">
        <v>38</v>
      </c>
      <c r="D27">
        <v>2</v>
      </c>
      <c r="E27">
        <v>0</v>
      </c>
    </row>
    <row r="28" spans="1:5" x14ac:dyDescent="0.25">
      <c r="A28" t="s">
        <v>39</v>
      </c>
      <c r="B28" t="s">
        <v>58</v>
      </c>
      <c r="C28" t="s">
        <v>40</v>
      </c>
      <c r="D28">
        <v>4</v>
      </c>
      <c r="E28">
        <v>0</v>
      </c>
    </row>
    <row r="29" spans="1:5" x14ac:dyDescent="0.25">
      <c r="A29" t="s">
        <v>41</v>
      </c>
      <c r="B29" t="s">
        <v>42</v>
      </c>
      <c r="C29" t="s">
        <v>43</v>
      </c>
      <c r="D29">
        <v>10</v>
      </c>
      <c r="E29">
        <v>0</v>
      </c>
    </row>
    <row r="30" spans="1:5" x14ac:dyDescent="0.25">
      <c r="C30" s="1" t="s">
        <v>3</v>
      </c>
      <c r="D30">
        <f xml:space="preserve"> SUM(D2:D29) + QUOTIENT( SUM(E2:E29), 60)</f>
        <v>59</v>
      </c>
      <c r="E30">
        <f>MOD(SUM(E2:E29),60)</f>
        <v>30</v>
      </c>
    </row>
  </sheetData>
  <pageMargins left="0.7" right="0.7" top="0.75" bottom="0.75" header="0.3" footer="0.3"/>
  <pageSetup paperSize="9"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Blad7</vt:lpstr>
      <vt:lpstr>Blad8</vt:lpstr>
      <vt:lpstr>Blad9</vt:lpstr>
      <vt:lpstr>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2018-03-11T12:08:33Z</dcterms:modified>
</cp:coreProperties>
</file>