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milh\Documents\Program\dbwebbkurser-emhd13\design\rapporter\"/>
    </mc:Choice>
  </mc:AlternateContent>
  <xr:revisionPtr revIDLastSave="0" documentId="13_ncr:1_{762224B0-F1EE-4A19-B154-DDF4C916E427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Mobil" sheetId="1" r:id="rId1"/>
    <sheet name="Desktop" sheetId="2" r:id="rId2"/>
    <sheet name="Result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3" l="1"/>
  <c r="M38" i="3"/>
  <c r="L38" i="3"/>
  <c r="K38" i="3"/>
  <c r="J38" i="3"/>
  <c r="M34" i="3"/>
  <c r="L34" i="3"/>
  <c r="K34" i="3"/>
  <c r="J34" i="3"/>
  <c r="M30" i="3"/>
  <c r="L30" i="3"/>
  <c r="K30" i="3"/>
  <c r="J30" i="3"/>
  <c r="M26" i="3"/>
  <c r="L26" i="3"/>
  <c r="K26" i="3"/>
  <c r="J26" i="3"/>
  <c r="M22" i="3"/>
  <c r="L22" i="3"/>
  <c r="K22" i="3"/>
  <c r="J22" i="3"/>
  <c r="M18" i="3"/>
  <c r="L18" i="3"/>
  <c r="K18" i="3"/>
  <c r="J18" i="3"/>
  <c r="M14" i="3"/>
  <c r="L14" i="3"/>
  <c r="K14" i="3"/>
  <c r="J14" i="3"/>
  <c r="M10" i="3"/>
  <c r="L10" i="3"/>
  <c r="K10" i="3"/>
  <c r="J10" i="3"/>
  <c r="B44" i="3" s="1"/>
  <c r="M6" i="3"/>
  <c r="L6" i="3"/>
  <c r="D42" i="3" s="1"/>
  <c r="K6" i="3"/>
  <c r="C42" i="3" s="1"/>
  <c r="J6" i="3"/>
  <c r="F38" i="3"/>
  <c r="E38" i="3"/>
  <c r="D38" i="3"/>
  <c r="C38" i="3"/>
  <c r="F34" i="3"/>
  <c r="E34" i="3"/>
  <c r="D34" i="3"/>
  <c r="C34" i="3"/>
  <c r="F30" i="3"/>
  <c r="E30" i="3"/>
  <c r="D30" i="3"/>
  <c r="C30" i="3"/>
  <c r="F26" i="3"/>
  <c r="E26" i="3"/>
  <c r="D26" i="3"/>
  <c r="C26" i="3"/>
  <c r="F22" i="3"/>
  <c r="E22" i="3"/>
  <c r="D22" i="3"/>
  <c r="C22" i="3"/>
  <c r="F18" i="3"/>
  <c r="E18" i="3"/>
  <c r="D18" i="3"/>
  <c r="C18" i="3"/>
  <c r="F14" i="3"/>
  <c r="E14" i="3"/>
  <c r="D14" i="3"/>
  <c r="C14" i="3"/>
  <c r="F10" i="3"/>
  <c r="E43" i="3" s="1"/>
  <c r="E10" i="3"/>
  <c r="D10" i="3"/>
  <c r="C43" i="3" s="1"/>
  <c r="C10" i="3"/>
  <c r="F6" i="3"/>
  <c r="E6" i="3"/>
  <c r="D6" i="3"/>
  <c r="C6" i="3"/>
  <c r="B41" i="3" s="1"/>
  <c r="F37" i="2"/>
  <c r="E37" i="2"/>
  <c r="D37" i="2"/>
  <c r="C37" i="2"/>
  <c r="F33" i="2"/>
  <c r="E33" i="2"/>
  <c r="D33" i="2"/>
  <c r="C33" i="2"/>
  <c r="F29" i="2"/>
  <c r="E29" i="2"/>
  <c r="D29" i="2"/>
  <c r="C29" i="2"/>
  <c r="F25" i="2"/>
  <c r="E25" i="2"/>
  <c r="D25" i="2"/>
  <c r="C25" i="2"/>
  <c r="F21" i="2"/>
  <c r="E21" i="2"/>
  <c r="D21" i="2"/>
  <c r="C21" i="2"/>
  <c r="F17" i="2"/>
  <c r="E17" i="2"/>
  <c r="D17" i="2"/>
  <c r="C17" i="2"/>
  <c r="F37" i="1"/>
  <c r="E37" i="1"/>
  <c r="D37" i="1"/>
  <c r="C37" i="1"/>
  <c r="F33" i="1"/>
  <c r="E33" i="1"/>
  <c r="D33" i="1"/>
  <c r="C33" i="1"/>
  <c r="F29" i="1"/>
  <c r="E29" i="1"/>
  <c r="D29" i="1"/>
  <c r="C29" i="1"/>
  <c r="F25" i="1"/>
  <c r="E25" i="1"/>
  <c r="D25" i="1"/>
  <c r="C25" i="1"/>
  <c r="F21" i="1"/>
  <c r="E21" i="1"/>
  <c r="D21" i="1"/>
  <c r="C21" i="1"/>
  <c r="F17" i="1"/>
  <c r="E17" i="1"/>
  <c r="D17" i="1"/>
  <c r="C17" i="1"/>
  <c r="D45" i="3" l="1"/>
  <c r="D44" i="3"/>
  <c r="C45" i="3"/>
  <c r="C44" i="3"/>
  <c r="D41" i="3"/>
  <c r="C41" i="3"/>
  <c r="B43" i="3"/>
  <c r="B45" i="3"/>
  <c r="B42" i="3"/>
  <c r="B46" i="3"/>
  <c r="C46" i="3"/>
  <c r="D46" i="3"/>
  <c r="E41" i="3"/>
  <c r="E45" i="3"/>
  <c r="E42" i="3"/>
  <c r="E46" i="3"/>
  <c r="E44" i="3"/>
  <c r="F13" i="2"/>
  <c r="E13" i="2"/>
  <c r="D13" i="2"/>
  <c r="C13" i="2"/>
  <c r="F9" i="2"/>
  <c r="E9" i="2"/>
  <c r="D9" i="2"/>
  <c r="C9" i="2"/>
  <c r="C13" i="1"/>
  <c r="F13" i="1"/>
  <c r="E13" i="1"/>
  <c r="D13" i="1"/>
  <c r="F9" i="1"/>
  <c r="E9" i="1"/>
  <c r="D9" i="1"/>
  <c r="C9" i="1"/>
  <c r="C5" i="1"/>
  <c r="D5" i="1"/>
  <c r="E5" i="1"/>
  <c r="F5" i="1"/>
  <c r="F5" i="2"/>
  <c r="E5" i="2"/>
  <c r="D5" i="2"/>
  <c r="C5" i="2"/>
</calcChain>
</file>

<file path=xl/sharedStrings.xml><?xml version="1.0" encoding="utf-8"?>
<sst xmlns="http://schemas.openxmlformats.org/spreadsheetml/2006/main" count="181" uniqueCount="33">
  <si>
    <t>https://www.elgiganten.se/</t>
  </si>
  <si>
    <t>Webbsida</t>
  </si>
  <si>
    <t>Försök</t>
  </si>
  <si>
    <t>Betyg (0-100)</t>
  </si>
  <si>
    <t>Laddningstid (sec)</t>
  </si>
  <si>
    <t>Storlek (MB)</t>
  </si>
  <si>
    <t>https://www.netonnet.se/</t>
  </si>
  <si>
    <t>https://www.mediamarkt.se/</t>
  </si>
  <si>
    <t>Medel https://www.elgiganten.se/</t>
  </si>
  <si>
    <t>Medel https://www.netonnet.se/</t>
  </si>
  <si>
    <t>Medel https://www.mediamarkt.se/</t>
  </si>
  <si>
    <t>https://www.elgiganten.se/product/smart-hem/rostassistenter-smart-multimedia/54862/google-nest-mini-2nd-generation-chalk</t>
  </si>
  <si>
    <t>Medel https://www.elgiganten.se/product/smart-hem/rostassistenter-smart-multimedia/54862/google-nest-mini-2nd-generation-chalk</t>
  </si>
  <si>
    <t>Antal resurser (requests)</t>
  </si>
  <si>
    <t>https://www.netonnet.se/art/smarta-hem/system-varumarke/google-home/google-nest-mini-chalk-2nd-generation-nordic-edition/1010762.15139/</t>
  </si>
  <si>
    <t>Medel https://www.netonnet.se/art/smarta-hem/system-varumarke/google-home/google-nest-mini-chalk-2nd-generation-nordic-edition/1010762.15139/</t>
  </si>
  <si>
    <t>https://www.mediamarkt.se/sv/product/_google-nest-mini-2019-chalk-1320341.html</t>
  </si>
  <si>
    <t>Medel https://www.mediamarkt.se/sv/product/_google-nest-mini-2019-chalk-1320341.html</t>
  </si>
  <si>
    <t>https://www.elgiganten.se/INTERSHOP/web/WFS/store-elgigantenSE-Site/sv_SE/-/SEK/ViewData-Start/2134501408?JumpTarget=ViewCart-View</t>
  </si>
  <si>
    <t>Medel https://www.elgiganten.se/INTERSHOP/web/WFS/store-elgigantenSE-Site/sv_SE/-/SEK/ViewData-Start/2134501408?JumpTarget=ViewCart-View</t>
  </si>
  <si>
    <t>https://www.netonnet.se/Checkout</t>
  </si>
  <si>
    <t>Medel https://www.netonnet.se/Checkout</t>
  </si>
  <si>
    <t>https://www.mediamarkt.se/webapp/wcs/stores/servlet/MultiChannelDisplayBasket?storeId=90952&amp;langId=-16</t>
  </si>
  <si>
    <t>Medel https://www.mediamarkt.se/webapp/wcs/stores/servlet/MultiChannelDisplayBasket?storeId=90952&amp;langId=-16</t>
  </si>
  <si>
    <t>Mobil</t>
  </si>
  <si>
    <t>Desktop</t>
  </si>
  <si>
    <t>Elgiganten mobil medel</t>
  </si>
  <si>
    <t>Net on Net mobil medel</t>
  </si>
  <si>
    <t>Media Markt mobil  medel</t>
  </si>
  <si>
    <t>Media Markt desktop medel</t>
  </si>
  <si>
    <t>Net on Net desktop medel</t>
  </si>
  <si>
    <t>Elgiganten desktop medel</t>
  </si>
  <si>
    <t>Poäng (0-100)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</si>
</sst>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E33" sqref="E33"/>
    </sheetView>
  </sheetViews>
  <sheetFormatPr defaultRowHeight="14.4" outlineLevelRow="1" x14ac:dyDescent="0.3"/>
  <cols>
    <col min="1" max="1" width="130.44140625" bestFit="1" customWidth="1"/>
    <col min="2" max="2" width="6.44140625" bestFit="1" customWidth="1"/>
    <col min="3" max="3" width="11.77734375" bestFit="1" customWidth="1"/>
    <col min="4" max="4" width="16.109375" bestFit="1" customWidth="1"/>
    <col min="5" max="5" width="21.44140625" bestFit="1" customWidth="1"/>
    <col min="6" max="6" width="11" bestFit="1" customWidth="1"/>
  </cols>
  <sheetData>
    <row r="1" spans="1:6" x14ac:dyDescent="0.3">
      <c r="A1" t="s">
        <v>1</v>
      </c>
      <c r="B1" t="s">
        <v>2</v>
      </c>
      <c r="C1" t="s">
        <v>3</v>
      </c>
      <c r="D1" s="1" t="s">
        <v>4</v>
      </c>
      <c r="E1" s="1" t="s">
        <v>13</v>
      </c>
      <c r="F1" t="s">
        <v>5</v>
      </c>
    </row>
    <row r="2" spans="1:6" hidden="1" outlineLevel="1" x14ac:dyDescent="0.3">
      <c r="A2" s="5" t="s">
        <v>0</v>
      </c>
      <c r="B2">
        <v>1</v>
      </c>
      <c r="C2">
        <v>74</v>
      </c>
      <c r="D2">
        <v>4.9400000000000004</v>
      </c>
      <c r="E2">
        <v>87</v>
      </c>
      <c r="F2">
        <v>3.6</v>
      </c>
    </row>
    <row r="3" spans="1:6" hidden="1" outlineLevel="1" x14ac:dyDescent="0.3">
      <c r="A3" s="5" t="s">
        <v>0</v>
      </c>
      <c r="B3">
        <v>2</v>
      </c>
      <c r="C3">
        <v>76</v>
      </c>
      <c r="D3">
        <v>5.0199999999999996</v>
      </c>
      <c r="E3">
        <v>86</v>
      </c>
      <c r="F3">
        <v>3.6</v>
      </c>
    </row>
    <row r="4" spans="1:6" hidden="1" outlineLevel="1" x14ac:dyDescent="0.3">
      <c r="A4" s="5" t="s">
        <v>0</v>
      </c>
      <c r="B4">
        <v>3</v>
      </c>
      <c r="C4">
        <v>74</v>
      </c>
      <c r="D4">
        <v>4.6399999999999997</v>
      </c>
      <c r="E4">
        <v>89</v>
      </c>
      <c r="F4">
        <v>3.6</v>
      </c>
    </row>
    <row r="5" spans="1:6" collapsed="1" x14ac:dyDescent="0.3">
      <c r="A5" t="s">
        <v>8</v>
      </c>
      <c r="C5" s="4">
        <f>AVERAGE($C2:$C4)</f>
        <v>74.666666666666671</v>
      </c>
      <c r="D5" s="2">
        <f>AVERAGE($D2:$D4)</f>
        <v>4.8666666666666671</v>
      </c>
      <c r="E5" s="4">
        <f>AVERAGE($E2:$E4)</f>
        <v>87.333333333333329</v>
      </c>
      <c r="F5">
        <f>AVERAGE($F2:$F4)</f>
        <v>3.6</v>
      </c>
    </row>
    <row r="6" spans="1:6" hidden="1" outlineLevel="1" x14ac:dyDescent="0.3">
      <c r="A6" s="5" t="s">
        <v>6</v>
      </c>
      <c r="B6">
        <v>1</v>
      </c>
      <c r="C6" s="4">
        <v>39</v>
      </c>
      <c r="D6">
        <v>2.2999999999999998</v>
      </c>
      <c r="E6">
        <v>111</v>
      </c>
      <c r="F6">
        <v>4.2</v>
      </c>
    </row>
    <row r="7" spans="1:6" hidden="1" outlineLevel="1" x14ac:dyDescent="0.3">
      <c r="A7" s="5" t="s">
        <v>6</v>
      </c>
      <c r="B7">
        <v>2</v>
      </c>
      <c r="C7" s="4">
        <v>41</v>
      </c>
      <c r="D7">
        <v>2.2799999999999998</v>
      </c>
      <c r="E7">
        <v>110</v>
      </c>
      <c r="F7">
        <v>4.2</v>
      </c>
    </row>
    <row r="8" spans="1:6" hidden="1" outlineLevel="1" x14ac:dyDescent="0.3">
      <c r="A8" s="5" t="s">
        <v>6</v>
      </c>
      <c r="B8">
        <v>3</v>
      </c>
      <c r="C8" s="4">
        <v>41</v>
      </c>
      <c r="D8">
        <v>2.2000000000000002</v>
      </c>
      <c r="E8">
        <v>105</v>
      </c>
      <c r="F8">
        <v>4.2</v>
      </c>
    </row>
    <row r="9" spans="1:6" collapsed="1" x14ac:dyDescent="0.3">
      <c r="A9" t="s">
        <v>9</v>
      </c>
      <c r="C9" s="4">
        <f>AVERAGE($C6:$C8)</f>
        <v>40.333333333333336</v>
      </c>
      <c r="D9" s="2">
        <f>AVERAGE($D6:$D8)</f>
        <v>2.2600000000000002</v>
      </c>
      <c r="E9" s="4">
        <f>AVERAGE($E6:$E8)</f>
        <v>108.66666666666667</v>
      </c>
      <c r="F9">
        <f>AVERAGE($F6:$F8)</f>
        <v>4.2</v>
      </c>
    </row>
    <row r="10" spans="1:6" hidden="1" outlineLevel="1" x14ac:dyDescent="0.3">
      <c r="A10" s="5" t="s">
        <v>7</v>
      </c>
      <c r="B10">
        <v>1</v>
      </c>
      <c r="C10" s="4">
        <v>12</v>
      </c>
      <c r="D10">
        <v>6.8</v>
      </c>
      <c r="E10">
        <v>143</v>
      </c>
      <c r="F10">
        <v>5.7</v>
      </c>
    </row>
    <row r="11" spans="1:6" hidden="1" outlineLevel="1" x14ac:dyDescent="0.3">
      <c r="A11" s="5" t="s">
        <v>7</v>
      </c>
      <c r="B11">
        <v>2</v>
      </c>
      <c r="C11" s="4">
        <v>10</v>
      </c>
      <c r="D11">
        <v>6.98</v>
      </c>
      <c r="E11">
        <v>143</v>
      </c>
      <c r="F11">
        <v>5.7</v>
      </c>
    </row>
    <row r="12" spans="1:6" hidden="1" outlineLevel="1" x14ac:dyDescent="0.3">
      <c r="A12" s="5" t="s">
        <v>7</v>
      </c>
      <c r="B12">
        <v>3</v>
      </c>
      <c r="C12" s="4">
        <v>12</v>
      </c>
      <c r="D12">
        <v>6.94</v>
      </c>
      <c r="E12">
        <v>140</v>
      </c>
      <c r="F12">
        <v>5.7</v>
      </c>
    </row>
    <row r="13" spans="1:6" collapsed="1" x14ac:dyDescent="0.3">
      <c r="A13" t="s">
        <v>10</v>
      </c>
      <c r="C13" s="4">
        <f>AVERAGE($C10:$C12)</f>
        <v>11.333333333333334</v>
      </c>
      <c r="D13" s="2">
        <f>AVERAGE($D10:$D12)</f>
        <v>6.9066666666666672</v>
      </c>
      <c r="E13" s="4">
        <f>AVERAGE($E10:$E12)</f>
        <v>142</v>
      </c>
      <c r="F13">
        <f>AVERAGE($F10:$F12)</f>
        <v>5.7</v>
      </c>
    </row>
    <row r="14" spans="1:6" hidden="1" outlineLevel="1" x14ac:dyDescent="0.3">
      <c r="A14" s="5" t="s">
        <v>11</v>
      </c>
      <c r="B14">
        <v>1</v>
      </c>
      <c r="C14" s="4">
        <v>82</v>
      </c>
      <c r="D14">
        <v>4.91</v>
      </c>
      <c r="E14">
        <v>130</v>
      </c>
      <c r="F14">
        <v>7.2</v>
      </c>
    </row>
    <row r="15" spans="1:6" hidden="1" outlineLevel="1" x14ac:dyDescent="0.3">
      <c r="A15" s="5" t="s">
        <v>11</v>
      </c>
      <c r="B15">
        <v>2</v>
      </c>
      <c r="C15" s="4">
        <v>67</v>
      </c>
      <c r="D15">
        <v>4.79</v>
      </c>
      <c r="E15">
        <v>122</v>
      </c>
      <c r="F15">
        <v>7.2</v>
      </c>
    </row>
    <row r="16" spans="1:6" hidden="1" outlineLevel="1" x14ac:dyDescent="0.3">
      <c r="A16" s="5" t="s">
        <v>11</v>
      </c>
      <c r="B16">
        <v>3</v>
      </c>
      <c r="C16" s="4">
        <v>82</v>
      </c>
      <c r="D16">
        <v>5.0999999999999996</v>
      </c>
      <c r="E16">
        <v>128</v>
      </c>
      <c r="F16">
        <v>7.2</v>
      </c>
    </row>
    <row r="17" spans="1:6" collapsed="1" x14ac:dyDescent="0.3">
      <c r="A17" t="s">
        <v>12</v>
      </c>
      <c r="C17" s="4">
        <f>AVERAGE($C14:$C16)</f>
        <v>77</v>
      </c>
      <c r="D17" s="2">
        <f>AVERAGE($D14:$D16)</f>
        <v>4.9333333333333327</v>
      </c>
      <c r="E17" s="4">
        <f>AVERAGE($E14:$E16)</f>
        <v>126.66666666666667</v>
      </c>
      <c r="F17">
        <f>AVERAGE($F14:$F16)</f>
        <v>7.2</v>
      </c>
    </row>
    <row r="18" spans="1:6" hidden="1" outlineLevel="1" x14ac:dyDescent="0.3">
      <c r="A18" s="5" t="s">
        <v>14</v>
      </c>
      <c r="B18">
        <v>1</v>
      </c>
      <c r="C18" s="4">
        <v>37</v>
      </c>
      <c r="D18">
        <v>3.03</v>
      </c>
      <c r="E18">
        <v>132</v>
      </c>
      <c r="F18">
        <v>4.0999999999999996</v>
      </c>
    </row>
    <row r="19" spans="1:6" hidden="1" outlineLevel="1" x14ac:dyDescent="0.3">
      <c r="A19" s="5" t="s">
        <v>14</v>
      </c>
      <c r="B19">
        <v>2</v>
      </c>
      <c r="C19" s="4">
        <v>38</v>
      </c>
      <c r="D19">
        <v>2.69</v>
      </c>
      <c r="E19">
        <v>125</v>
      </c>
      <c r="F19">
        <v>4.0999999999999996</v>
      </c>
    </row>
    <row r="20" spans="1:6" hidden="1" outlineLevel="1" x14ac:dyDescent="0.3">
      <c r="A20" s="5" t="s">
        <v>14</v>
      </c>
      <c r="B20">
        <v>3</v>
      </c>
      <c r="C20" s="4">
        <v>40</v>
      </c>
      <c r="D20">
        <v>2.85</v>
      </c>
      <c r="E20">
        <v>131</v>
      </c>
      <c r="F20">
        <v>4.0999999999999996</v>
      </c>
    </row>
    <row r="21" spans="1:6" collapsed="1" x14ac:dyDescent="0.3">
      <c r="A21" t="s">
        <v>15</v>
      </c>
      <c r="C21" s="4">
        <f>AVERAGE($C18:$C20)</f>
        <v>38.333333333333336</v>
      </c>
      <c r="D21" s="2">
        <f>AVERAGE($D18:$D20)</f>
        <v>2.8566666666666669</v>
      </c>
      <c r="E21" s="4">
        <f>AVERAGE($E18:$E20)</f>
        <v>129.33333333333334</v>
      </c>
      <c r="F21">
        <f>AVERAGE($F18:$F20)</f>
        <v>4.0999999999999996</v>
      </c>
    </row>
    <row r="22" spans="1:6" hidden="1" outlineLevel="1" x14ac:dyDescent="0.3">
      <c r="A22" s="5" t="s">
        <v>16</v>
      </c>
      <c r="B22">
        <v>1</v>
      </c>
      <c r="C22" s="4">
        <v>4</v>
      </c>
      <c r="D22">
        <v>3.72</v>
      </c>
      <c r="E22">
        <v>176</v>
      </c>
      <c r="F22">
        <v>11.6</v>
      </c>
    </row>
    <row r="23" spans="1:6" hidden="1" outlineLevel="1" x14ac:dyDescent="0.3">
      <c r="A23" s="5" t="s">
        <v>16</v>
      </c>
      <c r="B23">
        <v>2</v>
      </c>
      <c r="C23" s="4">
        <v>5</v>
      </c>
      <c r="D23">
        <v>3.17</v>
      </c>
      <c r="E23">
        <v>178</v>
      </c>
      <c r="F23">
        <v>12.3</v>
      </c>
    </row>
    <row r="24" spans="1:6" hidden="1" outlineLevel="1" x14ac:dyDescent="0.3">
      <c r="A24" s="5" t="s">
        <v>16</v>
      </c>
      <c r="B24">
        <v>3</v>
      </c>
      <c r="C24" s="4">
        <v>5</v>
      </c>
      <c r="D24">
        <v>4.0999999999999996</v>
      </c>
      <c r="E24">
        <v>182</v>
      </c>
      <c r="F24">
        <v>12.3</v>
      </c>
    </row>
    <row r="25" spans="1:6" collapsed="1" x14ac:dyDescent="0.3">
      <c r="A25" t="s">
        <v>17</v>
      </c>
      <c r="C25" s="4">
        <f>AVERAGE($C22:$C24)</f>
        <v>4.666666666666667</v>
      </c>
      <c r="D25" s="2">
        <f>AVERAGE($D22:$D24)</f>
        <v>3.6633333333333336</v>
      </c>
      <c r="E25" s="4">
        <f>AVERAGE($E22:$E24)</f>
        <v>178.66666666666666</v>
      </c>
      <c r="F25" s="3">
        <f>AVERAGE($F22:$F24)</f>
        <v>12.066666666666668</v>
      </c>
    </row>
    <row r="26" spans="1:6" hidden="1" outlineLevel="1" x14ac:dyDescent="0.3">
      <c r="A26" s="5" t="s">
        <v>18</v>
      </c>
      <c r="B26">
        <v>1</v>
      </c>
      <c r="C26" s="4">
        <v>87</v>
      </c>
      <c r="D26">
        <v>4.8600000000000003</v>
      </c>
      <c r="E26">
        <v>69</v>
      </c>
      <c r="F26">
        <v>3.5</v>
      </c>
    </row>
    <row r="27" spans="1:6" hidden="1" outlineLevel="1" x14ac:dyDescent="0.3">
      <c r="A27" s="5" t="s">
        <v>18</v>
      </c>
      <c r="B27">
        <v>2</v>
      </c>
      <c r="C27" s="4">
        <v>87</v>
      </c>
      <c r="D27">
        <v>4.83</v>
      </c>
      <c r="E27">
        <v>78</v>
      </c>
      <c r="F27">
        <v>3.5</v>
      </c>
    </row>
    <row r="28" spans="1:6" hidden="1" outlineLevel="1" x14ac:dyDescent="0.3">
      <c r="A28" s="5" t="s">
        <v>18</v>
      </c>
      <c r="B28">
        <v>3</v>
      </c>
      <c r="C28" s="4">
        <v>84</v>
      </c>
      <c r="D28">
        <v>4.92</v>
      </c>
      <c r="E28">
        <v>73</v>
      </c>
      <c r="F28">
        <v>3.5</v>
      </c>
    </row>
    <row r="29" spans="1:6" collapsed="1" x14ac:dyDescent="0.3">
      <c r="A29" t="s">
        <v>19</v>
      </c>
      <c r="C29" s="4">
        <f>AVERAGE($C26:$C28)</f>
        <v>86</v>
      </c>
      <c r="D29" s="2">
        <f>AVERAGE($D26:$D28)</f>
        <v>4.87</v>
      </c>
      <c r="E29" s="4">
        <f>AVERAGE($E26:$E28)</f>
        <v>73.333333333333329</v>
      </c>
      <c r="F29">
        <f>AVERAGE($F26:$F28)</f>
        <v>3.5</v>
      </c>
    </row>
    <row r="30" spans="1:6" hidden="1" outlineLevel="1" x14ac:dyDescent="0.3">
      <c r="A30" s="5" t="s">
        <v>20</v>
      </c>
      <c r="B30">
        <v>1</v>
      </c>
      <c r="C30" s="4">
        <v>51</v>
      </c>
      <c r="D30">
        <v>2.77</v>
      </c>
      <c r="E30">
        <v>80</v>
      </c>
      <c r="F30">
        <v>4.2</v>
      </c>
    </row>
    <row r="31" spans="1:6" hidden="1" outlineLevel="1" x14ac:dyDescent="0.3">
      <c r="A31" s="5" t="s">
        <v>20</v>
      </c>
      <c r="B31">
        <v>2</v>
      </c>
      <c r="C31" s="4">
        <v>50</v>
      </c>
      <c r="D31">
        <v>2.79</v>
      </c>
      <c r="E31">
        <v>86</v>
      </c>
      <c r="F31">
        <v>4.2</v>
      </c>
    </row>
    <row r="32" spans="1:6" hidden="1" outlineLevel="1" x14ac:dyDescent="0.3">
      <c r="A32" s="5" t="s">
        <v>20</v>
      </c>
      <c r="B32">
        <v>3</v>
      </c>
      <c r="C32" s="4">
        <v>38</v>
      </c>
      <c r="D32">
        <v>2.76</v>
      </c>
      <c r="E32">
        <v>81</v>
      </c>
      <c r="F32">
        <v>4.2</v>
      </c>
    </row>
    <row r="33" spans="1:6" collapsed="1" x14ac:dyDescent="0.3">
      <c r="A33" t="s">
        <v>21</v>
      </c>
      <c r="C33" s="4">
        <f>AVERAGE($C30:$C32)</f>
        <v>46.333333333333336</v>
      </c>
      <c r="D33" s="2">
        <f>AVERAGE($D30:$D32)</f>
        <v>2.7733333333333334</v>
      </c>
      <c r="E33" s="4">
        <f>AVERAGE($E30:$E32)</f>
        <v>82.333333333333329</v>
      </c>
      <c r="F33">
        <f>AVERAGE($F30:$F32)</f>
        <v>4.2</v>
      </c>
    </row>
    <row r="34" spans="1:6" hidden="1" outlineLevel="1" x14ac:dyDescent="0.3">
      <c r="A34" s="5" t="s">
        <v>22</v>
      </c>
      <c r="B34">
        <v>1</v>
      </c>
      <c r="C34" s="4">
        <v>13</v>
      </c>
      <c r="D34">
        <v>3.46</v>
      </c>
      <c r="E34">
        <v>92</v>
      </c>
      <c r="F34">
        <v>4.4000000000000004</v>
      </c>
    </row>
    <row r="35" spans="1:6" hidden="1" outlineLevel="1" x14ac:dyDescent="0.3">
      <c r="A35" s="5" t="s">
        <v>22</v>
      </c>
      <c r="B35">
        <v>2</v>
      </c>
      <c r="C35" s="4">
        <v>5</v>
      </c>
      <c r="D35">
        <v>3.38</v>
      </c>
      <c r="E35">
        <v>92</v>
      </c>
      <c r="F35">
        <v>4.4000000000000004</v>
      </c>
    </row>
    <row r="36" spans="1:6" hidden="1" outlineLevel="1" x14ac:dyDescent="0.3">
      <c r="A36" s="5" t="s">
        <v>22</v>
      </c>
      <c r="B36">
        <v>3</v>
      </c>
      <c r="C36" s="4">
        <v>14</v>
      </c>
      <c r="D36">
        <v>3.37</v>
      </c>
      <c r="E36">
        <v>93</v>
      </c>
      <c r="F36">
        <v>4.4000000000000004</v>
      </c>
    </row>
    <row r="37" spans="1:6" collapsed="1" x14ac:dyDescent="0.3">
      <c r="A37" t="s">
        <v>23</v>
      </c>
      <c r="C37" s="4">
        <f>AVERAGE($C34:$C36)</f>
        <v>10.666666666666666</v>
      </c>
      <c r="D37" s="2">
        <f>AVERAGE($D34:$D36)</f>
        <v>3.4033333333333338</v>
      </c>
      <c r="E37" s="4">
        <f>AVERAGE($E34:$E36)</f>
        <v>92.333333333333329</v>
      </c>
      <c r="F37">
        <f>AVERAGE($F34:$F36)</f>
        <v>4.4000000000000004</v>
      </c>
    </row>
  </sheetData>
  <conditionalFormatting sqref="C5:C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D024-C525-46A2-9074-30E264B265DB}">
  <dimension ref="A1:F37"/>
  <sheetViews>
    <sheetView tabSelected="1" workbookViewId="0">
      <selection activeCell="A41" sqref="A41"/>
    </sheetView>
  </sheetViews>
  <sheetFormatPr defaultRowHeight="14.4" outlineLevelRow="1" x14ac:dyDescent="0.3"/>
  <cols>
    <col min="1" max="1" width="114" bestFit="1" customWidth="1"/>
    <col min="2" max="2" width="6.44140625" bestFit="1" customWidth="1"/>
    <col min="3" max="3" width="11.77734375" bestFit="1" customWidth="1"/>
    <col min="4" max="4" width="16.109375" bestFit="1" customWidth="1"/>
    <col min="5" max="5" width="21.44140625" bestFit="1" customWidth="1"/>
    <col min="6" max="6" width="11" bestFit="1" customWidth="1"/>
  </cols>
  <sheetData>
    <row r="1" spans="1:6" x14ac:dyDescent="0.3">
      <c r="A1" t="s">
        <v>1</v>
      </c>
      <c r="B1" t="s">
        <v>2</v>
      </c>
      <c r="C1" t="s">
        <v>3</v>
      </c>
      <c r="D1" s="1" t="s">
        <v>4</v>
      </c>
      <c r="E1" s="1" t="s">
        <v>13</v>
      </c>
      <c r="F1" t="s">
        <v>5</v>
      </c>
    </row>
    <row r="2" spans="1:6" hidden="1" outlineLevel="1" x14ac:dyDescent="0.3">
      <c r="A2" s="5" t="s">
        <v>0</v>
      </c>
      <c r="B2">
        <v>1</v>
      </c>
      <c r="C2">
        <v>96</v>
      </c>
      <c r="D2">
        <v>5.14</v>
      </c>
      <c r="E2">
        <v>91</v>
      </c>
      <c r="F2">
        <v>3.7</v>
      </c>
    </row>
    <row r="3" spans="1:6" hidden="1" outlineLevel="1" x14ac:dyDescent="0.3">
      <c r="A3" s="5" t="s">
        <v>0</v>
      </c>
      <c r="B3">
        <v>2</v>
      </c>
      <c r="C3">
        <v>100</v>
      </c>
      <c r="D3">
        <v>4.93</v>
      </c>
      <c r="E3">
        <v>88</v>
      </c>
      <c r="F3">
        <v>3.7</v>
      </c>
    </row>
    <row r="4" spans="1:6" hidden="1" outlineLevel="1" x14ac:dyDescent="0.3">
      <c r="A4" s="5" t="s">
        <v>0</v>
      </c>
      <c r="B4">
        <v>3</v>
      </c>
      <c r="C4">
        <v>100</v>
      </c>
      <c r="D4">
        <v>4.8899999999999997</v>
      </c>
      <c r="E4">
        <v>89</v>
      </c>
      <c r="F4">
        <v>3.7</v>
      </c>
    </row>
    <row r="5" spans="1:6" collapsed="1" x14ac:dyDescent="0.3">
      <c r="A5" t="s">
        <v>8</v>
      </c>
      <c r="C5" s="4">
        <f>AVERAGE(C$2:C$4)</f>
        <v>98.666666666666671</v>
      </c>
      <c r="D5" s="2">
        <f t="shared" ref="D5:F5" si="0">AVERAGE(D$2:D$4)</f>
        <v>4.9866666666666672</v>
      </c>
      <c r="E5" s="4">
        <f t="shared" si="0"/>
        <v>89.333333333333329</v>
      </c>
      <c r="F5">
        <f t="shared" si="0"/>
        <v>3.7000000000000006</v>
      </c>
    </row>
    <row r="6" spans="1:6" hidden="1" outlineLevel="1" x14ac:dyDescent="0.3">
      <c r="A6" s="5" t="s">
        <v>6</v>
      </c>
      <c r="B6">
        <v>1</v>
      </c>
      <c r="C6">
        <v>92</v>
      </c>
      <c r="D6">
        <v>2.6</v>
      </c>
      <c r="E6">
        <v>119</v>
      </c>
      <c r="F6">
        <v>4.5999999999999996</v>
      </c>
    </row>
    <row r="7" spans="1:6" hidden="1" outlineLevel="1" x14ac:dyDescent="0.3">
      <c r="A7" s="5" t="s">
        <v>6</v>
      </c>
      <c r="B7">
        <v>2</v>
      </c>
      <c r="C7">
        <v>90</v>
      </c>
      <c r="D7">
        <v>2.57</v>
      </c>
      <c r="E7">
        <v>118</v>
      </c>
      <c r="F7">
        <v>4.5999999999999996</v>
      </c>
    </row>
    <row r="8" spans="1:6" hidden="1" outlineLevel="1" x14ac:dyDescent="0.3">
      <c r="A8" s="5" t="s">
        <v>6</v>
      </c>
      <c r="B8">
        <v>3</v>
      </c>
      <c r="C8">
        <v>92</v>
      </c>
      <c r="D8">
        <v>2.52</v>
      </c>
      <c r="E8">
        <v>112</v>
      </c>
      <c r="F8">
        <v>4.5999999999999996</v>
      </c>
    </row>
    <row r="9" spans="1:6" collapsed="1" x14ac:dyDescent="0.3">
      <c r="A9" t="s">
        <v>9</v>
      </c>
      <c r="C9" s="4">
        <f>AVERAGE($C6:$C8)</f>
        <v>91.333333333333329</v>
      </c>
      <c r="D9" s="2">
        <f>AVERAGE($D6:$D8)</f>
        <v>2.563333333333333</v>
      </c>
      <c r="E9" s="4">
        <f>AVERAGE($E6:$E8)</f>
        <v>116.33333333333333</v>
      </c>
      <c r="F9" s="3">
        <f>AVERAGE($F6:$F8)</f>
        <v>4.5999999999999996</v>
      </c>
    </row>
    <row r="10" spans="1:6" hidden="1" outlineLevel="1" x14ac:dyDescent="0.3">
      <c r="A10" s="5" t="s">
        <v>7</v>
      </c>
      <c r="B10">
        <v>1</v>
      </c>
      <c r="C10">
        <v>64</v>
      </c>
      <c r="D10">
        <v>7.54</v>
      </c>
      <c r="E10">
        <v>144</v>
      </c>
      <c r="F10">
        <v>5.8</v>
      </c>
    </row>
    <row r="11" spans="1:6" hidden="1" outlineLevel="1" x14ac:dyDescent="0.3">
      <c r="A11" s="5" t="s">
        <v>7</v>
      </c>
      <c r="B11">
        <v>2</v>
      </c>
      <c r="C11">
        <v>64</v>
      </c>
      <c r="D11">
        <v>6.93</v>
      </c>
      <c r="E11">
        <v>142</v>
      </c>
      <c r="F11">
        <v>5.8</v>
      </c>
    </row>
    <row r="12" spans="1:6" hidden="1" outlineLevel="1" x14ac:dyDescent="0.3">
      <c r="A12" s="5" t="s">
        <v>7</v>
      </c>
      <c r="B12">
        <v>3</v>
      </c>
      <c r="C12">
        <v>64</v>
      </c>
      <c r="D12">
        <v>6.98</v>
      </c>
      <c r="E12">
        <v>139</v>
      </c>
      <c r="F12">
        <v>5.8</v>
      </c>
    </row>
    <row r="13" spans="1:6" collapsed="1" x14ac:dyDescent="0.3">
      <c r="A13" t="s">
        <v>10</v>
      </c>
      <c r="C13" s="4">
        <f>AVERAGE($C10:$C12)</f>
        <v>64</v>
      </c>
      <c r="D13" s="2">
        <f>AVERAGE($D10:$D12)</f>
        <v>7.1499999999999995</v>
      </c>
      <c r="E13" s="4">
        <f>AVERAGE($E10:$E12)</f>
        <v>141.66666666666666</v>
      </c>
      <c r="F13">
        <f>AVERAGE($F10:$F12)</f>
        <v>5.8</v>
      </c>
    </row>
    <row r="14" spans="1:6" hidden="1" outlineLevel="1" x14ac:dyDescent="0.3">
      <c r="A14" s="5" t="s">
        <v>11</v>
      </c>
      <c r="B14">
        <v>1</v>
      </c>
      <c r="C14">
        <v>99</v>
      </c>
      <c r="D14">
        <v>5.3</v>
      </c>
      <c r="E14">
        <v>135</v>
      </c>
      <c r="F14">
        <v>7.2</v>
      </c>
    </row>
    <row r="15" spans="1:6" hidden="1" outlineLevel="1" x14ac:dyDescent="0.3">
      <c r="A15" s="5" t="s">
        <v>11</v>
      </c>
      <c r="B15">
        <v>2</v>
      </c>
      <c r="C15">
        <v>99</v>
      </c>
      <c r="D15">
        <v>4.88</v>
      </c>
      <c r="E15">
        <v>126</v>
      </c>
      <c r="F15">
        <v>7.2</v>
      </c>
    </row>
    <row r="16" spans="1:6" hidden="1" outlineLevel="1" x14ac:dyDescent="0.3">
      <c r="A16" s="5" t="s">
        <v>11</v>
      </c>
      <c r="B16">
        <v>3</v>
      </c>
      <c r="C16">
        <v>99</v>
      </c>
      <c r="D16">
        <v>5.19</v>
      </c>
      <c r="E16">
        <v>136</v>
      </c>
      <c r="F16">
        <v>7.2</v>
      </c>
    </row>
    <row r="17" spans="1:6" collapsed="1" x14ac:dyDescent="0.3">
      <c r="A17" t="s">
        <v>12</v>
      </c>
      <c r="C17" s="4">
        <f>AVERAGE($C14:$C16)</f>
        <v>99</v>
      </c>
      <c r="D17" s="2">
        <f>AVERAGE($D14:$D16)</f>
        <v>5.123333333333334</v>
      </c>
      <c r="E17" s="4">
        <f>AVERAGE($E14:$E16)</f>
        <v>132.33333333333334</v>
      </c>
      <c r="F17">
        <f>AVERAGE($F14:$F16)</f>
        <v>7.2</v>
      </c>
    </row>
    <row r="18" spans="1:6" hidden="1" outlineLevel="1" x14ac:dyDescent="0.3">
      <c r="A18" s="5" t="s">
        <v>14</v>
      </c>
      <c r="B18">
        <v>1</v>
      </c>
      <c r="C18">
        <v>92</v>
      </c>
      <c r="D18">
        <v>3.58</v>
      </c>
      <c r="E18">
        <v>135</v>
      </c>
      <c r="F18">
        <v>4.2</v>
      </c>
    </row>
    <row r="19" spans="1:6" hidden="1" outlineLevel="1" x14ac:dyDescent="0.3">
      <c r="A19" s="5" t="s">
        <v>14</v>
      </c>
      <c r="B19">
        <v>2</v>
      </c>
      <c r="C19">
        <v>94</v>
      </c>
      <c r="D19">
        <v>3.01</v>
      </c>
      <c r="E19">
        <v>135</v>
      </c>
      <c r="F19">
        <v>4.2</v>
      </c>
    </row>
    <row r="20" spans="1:6" hidden="1" outlineLevel="1" x14ac:dyDescent="0.3">
      <c r="A20" s="5" t="s">
        <v>14</v>
      </c>
      <c r="B20">
        <v>3</v>
      </c>
      <c r="C20">
        <v>91</v>
      </c>
      <c r="D20">
        <v>3.01</v>
      </c>
      <c r="E20">
        <v>143</v>
      </c>
      <c r="F20">
        <v>4.3</v>
      </c>
    </row>
    <row r="21" spans="1:6" collapsed="1" x14ac:dyDescent="0.3">
      <c r="A21" t="s">
        <v>15</v>
      </c>
      <c r="C21" s="4">
        <f>AVERAGE($C18:$C20)</f>
        <v>92.333333333333329</v>
      </c>
      <c r="D21" s="2">
        <f>AVERAGE($D18:$D20)</f>
        <v>3.1999999999999997</v>
      </c>
      <c r="E21" s="4">
        <f>AVERAGE($E18:$E20)</f>
        <v>137.66666666666666</v>
      </c>
      <c r="F21" s="3">
        <f>AVERAGE($F18:$F20)</f>
        <v>4.2333333333333334</v>
      </c>
    </row>
    <row r="22" spans="1:6" hidden="1" outlineLevel="1" x14ac:dyDescent="0.3">
      <c r="A22" s="5" t="s">
        <v>16</v>
      </c>
      <c r="B22">
        <v>1</v>
      </c>
      <c r="C22">
        <v>47</v>
      </c>
      <c r="D22">
        <v>3.65</v>
      </c>
      <c r="E22">
        <v>178</v>
      </c>
      <c r="F22">
        <v>11.8</v>
      </c>
    </row>
    <row r="23" spans="1:6" hidden="1" outlineLevel="1" x14ac:dyDescent="0.3">
      <c r="A23" s="5" t="s">
        <v>16</v>
      </c>
      <c r="B23">
        <v>2</v>
      </c>
      <c r="C23">
        <v>50</v>
      </c>
      <c r="D23">
        <v>3.85</v>
      </c>
      <c r="E23">
        <v>176</v>
      </c>
      <c r="F23">
        <v>11.6</v>
      </c>
    </row>
    <row r="24" spans="1:6" hidden="1" outlineLevel="1" x14ac:dyDescent="0.3">
      <c r="A24" s="5" t="s">
        <v>16</v>
      </c>
      <c r="B24">
        <v>3</v>
      </c>
      <c r="C24">
        <v>49</v>
      </c>
      <c r="D24">
        <v>3.61</v>
      </c>
      <c r="E24">
        <v>173</v>
      </c>
      <c r="F24">
        <v>11.7</v>
      </c>
    </row>
    <row r="25" spans="1:6" collapsed="1" x14ac:dyDescent="0.3">
      <c r="A25" t="s">
        <v>17</v>
      </c>
      <c r="C25" s="4">
        <f>AVERAGE($C22:$C24)</f>
        <v>48.666666666666664</v>
      </c>
      <c r="D25" s="2">
        <f>AVERAGE($D22:$D24)</f>
        <v>3.7033333333333331</v>
      </c>
      <c r="E25" s="4">
        <f>AVERAGE($E22:$E24)</f>
        <v>175.66666666666666</v>
      </c>
      <c r="F25">
        <f>AVERAGE($F22:$F24)</f>
        <v>11.699999999999998</v>
      </c>
    </row>
    <row r="26" spans="1:6" hidden="1" outlineLevel="1" x14ac:dyDescent="0.3">
      <c r="A26" s="5" t="s">
        <v>18</v>
      </c>
      <c r="B26">
        <v>1</v>
      </c>
      <c r="C26">
        <v>99</v>
      </c>
      <c r="D26">
        <v>4.9800000000000004</v>
      </c>
      <c r="E26">
        <v>77</v>
      </c>
      <c r="F26">
        <v>3.5</v>
      </c>
    </row>
    <row r="27" spans="1:6" hidden="1" outlineLevel="1" x14ac:dyDescent="0.3">
      <c r="A27" s="5" t="s">
        <v>18</v>
      </c>
      <c r="B27">
        <v>2</v>
      </c>
      <c r="C27">
        <v>99</v>
      </c>
      <c r="D27">
        <v>5.12</v>
      </c>
      <c r="E27">
        <v>73</v>
      </c>
      <c r="F27">
        <v>3.5</v>
      </c>
    </row>
    <row r="28" spans="1:6" hidden="1" outlineLevel="1" x14ac:dyDescent="0.3">
      <c r="A28" s="5" t="s">
        <v>18</v>
      </c>
      <c r="B28">
        <v>3</v>
      </c>
      <c r="C28">
        <v>99</v>
      </c>
      <c r="D28">
        <v>4.78</v>
      </c>
      <c r="E28">
        <v>77</v>
      </c>
      <c r="F28">
        <v>3.5</v>
      </c>
    </row>
    <row r="29" spans="1:6" collapsed="1" x14ac:dyDescent="0.3">
      <c r="A29" t="s">
        <v>19</v>
      </c>
      <c r="C29" s="4">
        <f>AVERAGE($C26:$C28)</f>
        <v>99</v>
      </c>
      <c r="D29" s="2">
        <f>AVERAGE($D26:$D28)</f>
        <v>4.9600000000000009</v>
      </c>
      <c r="E29" s="4">
        <f>AVERAGE($E26:$E28)</f>
        <v>75.666666666666671</v>
      </c>
      <c r="F29">
        <f>AVERAGE($F26:$F28)</f>
        <v>3.5</v>
      </c>
    </row>
    <row r="30" spans="1:6" hidden="1" outlineLevel="1" x14ac:dyDescent="0.3">
      <c r="A30" s="5" t="s">
        <v>20</v>
      </c>
      <c r="B30">
        <v>1</v>
      </c>
      <c r="C30">
        <v>93</v>
      </c>
      <c r="D30">
        <v>3.15</v>
      </c>
      <c r="E30">
        <v>88</v>
      </c>
      <c r="F30">
        <v>4.2</v>
      </c>
    </row>
    <row r="31" spans="1:6" hidden="1" outlineLevel="1" x14ac:dyDescent="0.3">
      <c r="A31" s="5" t="s">
        <v>20</v>
      </c>
      <c r="B31">
        <v>2</v>
      </c>
      <c r="C31">
        <v>95</v>
      </c>
      <c r="D31">
        <v>2.92</v>
      </c>
      <c r="E31">
        <v>81</v>
      </c>
      <c r="F31">
        <v>4.2</v>
      </c>
    </row>
    <row r="32" spans="1:6" hidden="1" outlineLevel="1" x14ac:dyDescent="0.3">
      <c r="A32" s="5" t="s">
        <v>20</v>
      </c>
      <c r="B32">
        <v>3</v>
      </c>
      <c r="C32">
        <v>92</v>
      </c>
      <c r="D32">
        <v>2.74</v>
      </c>
      <c r="E32">
        <v>86</v>
      </c>
      <c r="F32">
        <v>4.2</v>
      </c>
    </row>
    <row r="33" spans="1:6" collapsed="1" x14ac:dyDescent="0.3">
      <c r="A33" t="s">
        <v>21</v>
      </c>
      <c r="C33" s="4">
        <f>AVERAGE($C30:$C32)</f>
        <v>93.333333333333329</v>
      </c>
      <c r="D33" s="2">
        <f>AVERAGE($D30:$D32)</f>
        <v>2.936666666666667</v>
      </c>
      <c r="E33" s="4">
        <f>AVERAGE($E30:$E32)</f>
        <v>85</v>
      </c>
      <c r="F33">
        <f>AVERAGE($F30:$F32)</f>
        <v>4.2</v>
      </c>
    </row>
    <row r="34" spans="1:6" hidden="1" outlineLevel="1" x14ac:dyDescent="0.3">
      <c r="A34" s="5" t="s">
        <v>22</v>
      </c>
      <c r="B34">
        <v>1</v>
      </c>
      <c r="C34">
        <v>75</v>
      </c>
      <c r="D34">
        <v>3.37</v>
      </c>
      <c r="E34">
        <v>91</v>
      </c>
      <c r="F34">
        <v>4.4000000000000004</v>
      </c>
    </row>
    <row r="35" spans="1:6" hidden="1" outlineLevel="1" x14ac:dyDescent="0.3">
      <c r="A35" s="5" t="s">
        <v>22</v>
      </c>
      <c r="B35">
        <v>2</v>
      </c>
      <c r="C35">
        <v>75</v>
      </c>
      <c r="D35">
        <v>3.34</v>
      </c>
      <c r="E35">
        <v>91</v>
      </c>
      <c r="F35">
        <v>4.4000000000000004</v>
      </c>
    </row>
    <row r="36" spans="1:6" hidden="1" outlineLevel="1" x14ac:dyDescent="0.3">
      <c r="A36" s="5" t="s">
        <v>22</v>
      </c>
      <c r="B36">
        <v>3</v>
      </c>
      <c r="C36">
        <v>77</v>
      </c>
      <c r="D36">
        <v>3.25</v>
      </c>
      <c r="E36">
        <v>92</v>
      </c>
      <c r="F36">
        <v>4.4000000000000004</v>
      </c>
    </row>
    <row r="37" spans="1:6" collapsed="1" x14ac:dyDescent="0.3">
      <c r="A37" t="s">
        <v>23</v>
      </c>
      <c r="C37" s="4">
        <f>AVERAGE($C34:$C36)</f>
        <v>75.666666666666671</v>
      </c>
      <c r="D37" s="2">
        <f>AVERAGE($D34:$D36)</f>
        <v>3.3200000000000003</v>
      </c>
      <c r="E37" s="4">
        <f>AVERAGE($E34:$E36)</f>
        <v>91.333333333333329</v>
      </c>
      <c r="F37">
        <f>AVERAGE($F34:$F36)</f>
        <v>4.4000000000000004</v>
      </c>
    </row>
  </sheetData>
  <conditionalFormatting sqref="C5:C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E621-AEB7-49C2-8EFB-B6A21CA76866}">
  <dimension ref="A1:M46"/>
  <sheetViews>
    <sheetView topLeftCell="A39" workbookViewId="0">
      <selection activeCell="A37" sqref="A37"/>
    </sheetView>
  </sheetViews>
  <sheetFormatPr defaultRowHeight="14.4" outlineLevelRow="1" x14ac:dyDescent="0.3"/>
  <cols>
    <col min="1" max="1" width="23.44140625" customWidth="1"/>
    <col min="2" max="2" width="11.88671875" customWidth="1"/>
    <col min="3" max="3" width="15.77734375" customWidth="1"/>
    <col min="4" max="4" width="20.88671875" customWidth="1"/>
    <col min="5" max="5" width="11.109375" customWidth="1"/>
  </cols>
  <sheetData>
    <row r="1" spans="1:13" hidden="1" outlineLevel="1" x14ac:dyDescent="0.3">
      <c r="C1" t="s">
        <v>24</v>
      </c>
      <c r="J1" t="s">
        <v>25</v>
      </c>
    </row>
    <row r="2" spans="1:13" hidden="1" outlineLevel="1" x14ac:dyDescent="0.3">
      <c r="A2" t="s">
        <v>1</v>
      </c>
      <c r="B2" t="s">
        <v>2</v>
      </c>
      <c r="C2" t="s">
        <v>3</v>
      </c>
      <c r="D2" s="1" t="s">
        <v>4</v>
      </c>
      <c r="E2" s="1" t="s">
        <v>13</v>
      </c>
      <c r="F2" t="s">
        <v>5</v>
      </c>
      <c r="H2" t="s">
        <v>1</v>
      </c>
      <c r="I2" t="s">
        <v>2</v>
      </c>
      <c r="J2" t="s">
        <v>3</v>
      </c>
      <c r="K2" s="1" t="s">
        <v>4</v>
      </c>
      <c r="L2" s="1" t="s">
        <v>13</v>
      </c>
      <c r="M2" t="s">
        <v>5</v>
      </c>
    </row>
    <row r="3" spans="1:13" hidden="1" outlineLevel="1" x14ac:dyDescent="0.3">
      <c r="A3" s="5" t="s">
        <v>0</v>
      </c>
      <c r="B3">
        <v>1</v>
      </c>
      <c r="C3">
        <v>74</v>
      </c>
      <c r="D3">
        <v>4.9400000000000004</v>
      </c>
      <c r="E3">
        <v>87</v>
      </c>
      <c r="F3">
        <v>3.6</v>
      </c>
      <c r="H3" s="5" t="s">
        <v>0</v>
      </c>
      <c r="I3">
        <v>1</v>
      </c>
      <c r="J3">
        <v>96</v>
      </c>
      <c r="K3">
        <v>5.14</v>
      </c>
      <c r="L3">
        <v>91</v>
      </c>
      <c r="M3">
        <v>3.7</v>
      </c>
    </row>
    <row r="4" spans="1:13" hidden="1" outlineLevel="1" x14ac:dyDescent="0.3">
      <c r="A4" s="5" t="s">
        <v>0</v>
      </c>
      <c r="B4">
        <v>2</v>
      </c>
      <c r="C4">
        <v>76</v>
      </c>
      <c r="D4">
        <v>5.0199999999999996</v>
      </c>
      <c r="E4">
        <v>86</v>
      </c>
      <c r="F4">
        <v>3.6</v>
      </c>
      <c r="H4" s="5" t="s">
        <v>0</v>
      </c>
      <c r="I4">
        <v>2</v>
      </c>
      <c r="J4">
        <v>100</v>
      </c>
      <c r="K4">
        <v>4.93</v>
      </c>
      <c r="L4">
        <v>88</v>
      </c>
      <c r="M4">
        <v>3.7</v>
      </c>
    </row>
    <row r="5" spans="1:13" hidden="1" outlineLevel="1" x14ac:dyDescent="0.3">
      <c r="A5" s="5" t="s">
        <v>0</v>
      </c>
      <c r="B5">
        <v>3</v>
      </c>
      <c r="C5">
        <v>74</v>
      </c>
      <c r="D5">
        <v>4.6399999999999997</v>
      </c>
      <c r="E5">
        <v>89</v>
      </c>
      <c r="F5">
        <v>3.6</v>
      </c>
      <c r="H5" s="5" t="s">
        <v>0</v>
      </c>
      <c r="I5">
        <v>3</v>
      </c>
      <c r="J5">
        <v>100</v>
      </c>
      <c r="K5">
        <v>4.8899999999999997</v>
      </c>
      <c r="L5">
        <v>89</v>
      </c>
      <c r="M5">
        <v>3.7</v>
      </c>
    </row>
    <row r="6" spans="1:13" hidden="1" outlineLevel="1" x14ac:dyDescent="0.3">
      <c r="A6" t="s">
        <v>8</v>
      </c>
      <c r="C6" s="4">
        <f>AVERAGE($C3:$C5)</f>
        <v>74.666666666666671</v>
      </c>
      <c r="D6" s="2">
        <f>AVERAGE($D3:$D5)</f>
        <v>4.8666666666666671</v>
      </c>
      <c r="E6" s="4">
        <f>AVERAGE($E3:$E5)</f>
        <v>87.333333333333329</v>
      </c>
      <c r="F6">
        <f>AVERAGE($F3:$F5)</f>
        <v>3.6</v>
      </c>
      <c r="H6" t="s">
        <v>8</v>
      </c>
      <c r="J6" s="4">
        <f>AVERAGE(J$3:J$5)</f>
        <v>98.666666666666671</v>
      </c>
      <c r="K6" s="2">
        <f t="shared" ref="K6:M6" si="0">AVERAGE(K$3:K$5)</f>
        <v>4.9866666666666672</v>
      </c>
      <c r="L6" s="4">
        <f t="shared" si="0"/>
        <v>89.333333333333329</v>
      </c>
      <c r="M6">
        <f t="shared" si="0"/>
        <v>3.7000000000000006</v>
      </c>
    </row>
    <row r="7" spans="1:13" hidden="1" outlineLevel="1" x14ac:dyDescent="0.3">
      <c r="A7" s="5" t="s">
        <v>6</v>
      </c>
      <c r="B7">
        <v>1</v>
      </c>
      <c r="C7" s="4">
        <v>39</v>
      </c>
      <c r="D7">
        <v>2.2999999999999998</v>
      </c>
      <c r="E7">
        <v>111</v>
      </c>
      <c r="F7">
        <v>4.2</v>
      </c>
      <c r="H7" s="5" t="s">
        <v>6</v>
      </c>
      <c r="I7">
        <v>1</v>
      </c>
      <c r="J7">
        <v>92</v>
      </c>
      <c r="K7">
        <v>2.6</v>
      </c>
      <c r="L7">
        <v>119</v>
      </c>
      <c r="M7">
        <v>4.5999999999999996</v>
      </c>
    </row>
    <row r="8" spans="1:13" hidden="1" outlineLevel="1" x14ac:dyDescent="0.3">
      <c r="A8" s="5" t="s">
        <v>6</v>
      </c>
      <c r="B8">
        <v>2</v>
      </c>
      <c r="C8" s="4">
        <v>41</v>
      </c>
      <c r="D8">
        <v>2.2799999999999998</v>
      </c>
      <c r="E8">
        <v>110</v>
      </c>
      <c r="F8">
        <v>4.2</v>
      </c>
      <c r="H8" s="5" t="s">
        <v>6</v>
      </c>
      <c r="I8">
        <v>2</v>
      </c>
      <c r="J8">
        <v>90</v>
      </c>
      <c r="K8">
        <v>2.57</v>
      </c>
      <c r="L8">
        <v>118</v>
      </c>
      <c r="M8">
        <v>4.5999999999999996</v>
      </c>
    </row>
    <row r="9" spans="1:13" hidden="1" outlineLevel="1" x14ac:dyDescent="0.3">
      <c r="A9" s="5" t="s">
        <v>6</v>
      </c>
      <c r="B9">
        <v>3</v>
      </c>
      <c r="C9" s="4">
        <v>41</v>
      </c>
      <c r="D9">
        <v>2.2000000000000002</v>
      </c>
      <c r="E9">
        <v>105</v>
      </c>
      <c r="F9">
        <v>4.2</v>
      </c>
      <c r="H9" s="5" t="s">
        <v>6</v>
      </c>
      <c r="I9">
        <v>3</v>
      </c>
      <c r="J9">
        <v>92</v>
      </c>
      <c r="K9">
        <v>2.52</v>
      </c>
      <c r="L9">
        <v>112</v>
      </c>
      <c r="M9">
        <v>4.5999999999999996</v>
      </c>
    </row>
    <row r="10" spans="1:13" hidden="1" outlineLevel="1" x14ac:dyDescent="0.3">
      <c r="A10" t="s">
        <v>9</v>
      </c>
      <c r="C10" s="4">
        <f>AVERAGE($C7:$C9)</f>
        <v>40.333333333333336</v>
      </c>
      <c r="D10" s="2">
        <f>AVERAGE($D7:$D9)</f>
        <v>2.2600000000000002</v>
      </c>
      <c r="E10" s="4">
        <f>AVERAGE($E7:$E9)</f>
        <v>108.66666666666667</v>
      </c>
      <c r="F10">
        <f>AVERAGE($F7:$F9)</f>
        <v>4.2</v>
      </c>
      <c r="H10" t="s">
        <v>9</v>
      </c>
      <c r="J10" s="4">
        <f>AVERAGE($C7:$C9)</f>
        <v>40.333333333333336</v>
      </c>
      <c r="K10" s="2">
        <f>AVERAGE($D7:$D9)</f>
        <v>2.2600000000000002</v>
      </c>
      <c r="L10" s="4">
        <f>AVERAGE($E7:$E9)</f>
        <v>108.66666666666667</v>
      </c>
      <c r="M10" s="3">
        <f>AVERAGE($F7:$F9)</f>
        <v>4.2</v>
      </c>
    </row>
    <row r="11" spans="1:13" hidden="1" outlineLevel="1" x14ac:dyDescent="0.3">
      <c r="A11" s="5" t="s">
        <v>7</v>
      </c>
      <c r="B11">
        <v>1</v>
      </c>
      <c r="C11" s="4">
        <v>12</v>
      </c>
      <c r="D11">
        <v>6.8</v>
      </c>
      <c r="E11">
        <v>143</v>
      </c>
      <c r="F11">
        <v>5.7</v>
      </c>
      <c r="H11" s="5" t="s">
        <v>7</v>
      </c>
      <c r="I11">
        <v>1</v>
      </c>
      <c r="J11">
        <v>64</v>
      </c>
      <c r="K11">
        <v>7.54</v>
      </c>
      <c r="L11">
        <v>144</v>
      </c>
      <c r="M11">
        <v>5.8</v>
      </c>
    </row>
    <row r="12" spans="1:13" hidden="1" outlineLevel="1" x14ac:dyDescent="0.3">
      <c r="A12" s="5" t="s">
        <v>7</v>
      </c>
      <c r="B12">
        <v>2</v>
      </c>
      <c r="C12" s="4">
        <v>10</v>
      </c>
      <c r="D12">
        <v>6.98</v>
      </c>
      <c r="E12">
        <v>143</v>
      </c>
      <c r="F12">
        <v>5.7</v>
      </c>
      <c r="H12" s="5" t="s">
        <v>7</v>
      </c>
      <c r="I12">
        <v>2</v>
      </c>
      <c r="J12">
        <v>64</v>
      </c>
      <c r="K12">
        <v>6.93</v>
      </c>
      <c r="L12">
        <v>142</v>
      </c>
      <c r="M12">
        <v>5.8</v>
      </c>
    </row>
    <row r="13" spans="1:13" hidden="1" outlineLevel="1" x14ac:dyDescent="0.3">
      <c r="A13" s="5" t="s">
        <v>7</v>
      </c>
      <c r="B13">
        <v>3</v>
      </c>
      <c r="C13" s="4">
        <v>12</v>
      </c>
      <c r="D13">
        <v>6.94</v>
      </c>
      <c r="E13">
        <v>140</v>
      </c>
      <c r="F13">
        <v>5.7</v>
      </c>
      <c r="H13" s="5" t="s">
        <v>7</v>
      </c>
      <c r="I13">
        <v>3</v>
      </c>
      <c r="J13">
        <v>64</v>
      </c>
      <c r="K13">
        <v>6.98</v>
      </c>
      <c r="L13">
        <v>139</v>
      </c>
      <c r="M13">
        <v>5.8</v>
      </c>
    </row>
    <row r="14" spans="1:13" hidden="1" outlineLevel="1" x14ac:dyDescent="0.3">
      <c r="A14" t="s">
        <v>10</v>
      </c>
      <c r="C14" s="4">
        <f>AVERAGE($C11:$C13)</f>
        <v>11.333333333333334</v>
      </c>
      <c r="D14" s="2">
        <f>AVERAGE($D11:$D13)</f>
        <v>6.9066666666666672</v>
      </c>
      <c r="E14" s="4">
        <f>AVERAGE($E11:$E13)</f>
        <v>142</v>
      </c>
      <c r="F14">
        <f>AVERAGE($F11:$F13)</f>
        <v>5.7</v>
      </c>
      <c r="H14" t="s">
        <v>10</v>
      </c>
      <c r="J14" s="4">
        <f>AVERAGE($C11:$C13)</f>
        <v>11.333333333333334</v>
      </c>
      <c r="K14" s="2">
        <f>AVERAGE($D11:$D13)</f>
        <v>6.9066666666666672</v>
      </c>
      <c r="L14" s="4">
        <f>AVERAGE($E11:$E13)</f>
        <v>142</v>
      </c>
      <c r="M14">
        <f>AVERAGE($F11:$F13)</f>
        <v>5.7</v>
      </c>
    </row>
    <row r="15" spans="1:13" hidden="1" outlineLevel="1" x14ac:dyDescent="0.3">
      <c r="A15" s="5" t="s">
        <v>11</v>
      </c>
      <c r="B15">
        <v>1</v>
      </c>
      <c r="C15" s="4">
        <v>82</v>
      </c>
      <c r="D15">
        <v>4.91</v>
      </c>
      <c r="E15">
        <v>130</v>
      </c>
      <c r="F15">
        <v>7.2</v>
      </c>
      <c r="H15" s="5" t="s">
        <v>11</v>
      </c>
      <c r="I15">
        <v>1</v>
      </c>
      <c r="J15">
        <v>99</v>
      </c>
      <c r="K15">
        <v>5.3</v>
      </c>
      <c r="L15">
        <v>135</v>
      </c>
      <c r="M15">
        <v>7.2</v>
      </c>
    </row>
    <row r="16" spans="1:13" hidden="1" outlineLevel="1" x14ac:dyDescent="0.3">
      <c r="A16" s="5" t="s">
        <v>11</v>
      </c>
      <c r="B16">
        <v>2</v>
      </c>
      <c r="C16" s="4">
        <v>67</v>
      </c>
      <c r="D16">
        <v>4.79</v>
      </c>
      <c r="E16">
        <v>122</v>
      </c>
      <c r="F16">
        <v>7.2</v>
      </c>
      <c r="H16" s="5" t="s">
        <v>11</v>
      </c>
      <c r="I16">
        <v>2</v>
      </c>
      <c r="J16">
        <v>99</v>
      </c>
      <c r="K16">
        <v>4.88</v>
      </c>
      <c r="L16">
        <v>126</v>
      </c>
      <c r="M16">
        <v>7.2</v>
      </c>
    </row>
    <row r="17" spans="1:13" hidden="1" outlineLevel="1" x14ac:dyDescent="0.3">
      <c r="A17" s="5" t="s">
        <v>11</v>
      </c>
      <c r="B17">
        <v>3</v>
      </c>
      <c r="C17" s="4">
        <v>82</v>
      </c>
      <c r="D17">
        <v>5.0999999999999996</v>
      </c>
      <c r="E17">
        <v>128</v>
      </c>
      <c r="F17">
        <v>7.2</v>
      </c>
      <c r="H17" s="5" t="s">
        <v>11</v>
      </c>
      <c r="I17">
        <v>3</v>
      </c>
      <c r="J17">
        <v>99</v>
      </c>
      <c r="K17">
        <v>5.19</v>
      </c>
      <c r="L17">
        <v>136</v>
      </c>
      <c r="M17">
        <v>7.2</v>
      </c>
    </row>
    <row r="18" spans="1:13" hidden="1" outlineLevel="1" x14ac:dyDescent="0.3">
      <c r="A18" t="s">
        <v>12</v>
      </c>
      <c r="C18" s="4">
        <f>AVERAGE($C15:$C17)</f>
        <v>77</v>
      </c>
      <c r="D18" s="2">
        <f>AVERAGE($D15:$D17)</f>
        <v>4.9333333333333327</v>
      </c>
      <c r="E18" s="4">
        <f>AVERAGE($E15:$E17)</f>
        <v>126.66666666666667</v>
      </c>
      <c r="F18">
        <f>AVERAGE($F15:$F17)</f>
        <v>7.2</v>
      </c>
      <c r="H18" t="s">
        <v>12</v>
      </c>
      <c r="J18" s="4">
        <f>AVERAGE($C15:$C17)</f>
        <v>77</v>
      </c>
      <c r="K18" s="2">
        <f>AVERAGE($D15:$D17)</f>
        <v>4.9333333333333327</v>
      </c>
      <c r="L18" s="4">
        <f>AVERAGE($E15:$E17)</f>
        <v>126.66666666666667</v>
      </c>
      <c r="M18">
        <f>AVERAGE($F15:$F17)</f>
        <v>7.2</v>
      </c>
    </row>
    <row r="19" spans="1:13" hidden="1" outlineLevel="1" x14ac:dyDescent="0.3">
      <c r="A19" s="5" t="s">
        <v>14</v>
      </c>
      <c r="B19">
        <v>1</v>
      </c>
      <c r="C19" s="4">
        <v>37</v>
      </c>
      <c r="D19">
        <v>3.03</v>
      </c>
      <c r="E19">
        <v>132</v>
      </c>
      <c r="F19">
        <v>4.0999999999999996</v>
      </c>
      <c r="H19" s="5" t="s">
        <v>14</v>
      </c>
      <c r="I19">
        <v>1</v>
      </c>
      <c r="J19">
        <v>92</v>
      </c>
      <c r="K19">
        <v>3.58</v>
      </c>
      <c r="L19">
        <v>135</v>
      </c>
      <c r="M19">
        <v>4.2</v>
      </c>
    </row>
    <row r="20" spans="1:13" hidden="1" outlineLevel="1" x14ac:dyDescent="0.3">
      <c r="A20" s="5" t="s">
        <v>14</v>
      </c>
      <c r="B20">
        <v>2</v>
      </c>
      <c r="C20" s="4">
        <v>38</v>
      </c>
      <c r="D20">
        <v>2.69</v>
      </c>
      <c r="E20">
        <v>125</v>
      </c>
      <c r="F20">
        <v>4.0999999999999996</v>
      </c>
      <c r="H20" s="5" t="s">
        <v>14</v>
      </c>
      <c r="I20">
        <v>2</v>
      </c>
      <c r="J20">
        <v>94</v>
      </c>
      <c r="K20">
        <v>3.01</v>
      </c>
      <c r="L20">
        <v>135</v>
      </c>
      <c r="M20">
        <v>4.2</v>
      </c>
    </row>
    <row r="21" spans="1:13" hidden="1" outlineLevel="1" x14ac:dyDescent="0.3">
      <c r="A21" s="5" t="s">
        <v>14</v>
      </c>
      <c r="B21">
        <v>3</v>
      </c>
      <c r="C21" s="4">
        <v>40</v>
      </c>
      <c r="D21">
        <v>2.85</v>
      </c>
      <c r="E21">
        <v>131</v>
      </c>
      <c r="F21">
        <v>4.0999999999999996</v>
      </c>
      <c r="H21" s="5" t="s">
        <v>14</v>
      </c>
      <c r="I21">
        <v>3</v>
      </c>
      <c r="J21">
        <v>91</v>
      </c>
      <c r="K21">
        <v>3.01</v>
      </c>
      <c r="L21">
        <v>143</v>
      </c>
      <c r="M21">
        <v>4.3</v>
      </c>
    </row>
    <row r="22" spans="1:13" hidden="1" outlineLevel="1" x14ac:dyDescent="0.3">
      <c r="A22" t="s">
        <v>15</v>
      </c>
      <c r="C22" s="4">
        <f>AVERAGE($C19:$C21)</f>
        <v>38.333333333333336</v>
      </c>
      <c r="D22" s="2">
        <f>AVERAGE($D19:$D21)</f>
        <v>2.8566666666666669</v>
      </c>
      <c r="E22" s="4">
        <f>AVERAGE($E19:$E21)</f>
        <v>129.33333333333334</v>
      </c>
      <c r="F22">
        <f>AVERAGE($F19:$F21)</f>
        <v>4.0999999999999996</v>
      </c>
      <c r="H22" t="s">
        <v>15</v>
      </c>
      <c r="J22" s="4">
        <f>AVERAGE($C19:$C21)</f>
        <v>38.333333333333336</v>
      </c>
      <c r="K22" s="2">
        <f>AVERAGE($D19:$D21)</f>
        <v>2.8566666666666669</v>
      </c>
      <c r="L22" s="4">
        <f>AVERAGE($E19:$E21)</f>
        <v>129.33333333333334</v>
      </c>
      <c r="M22" s="3">
        <f>AVERAGE($F19:$F21)</f>
        <v>4.0999999999999996</v>
      </c>
    </row>
    <row r="23" spans="1:13" hidden="1" outlineLevel="1" x14ac:dyDescent="0.3">
      <c r="A23" s="5" t="s">
        <v>16</v>
      </c>
      <c r="B23">
        <v>1</v>
      </c>
      <c r="C23" s="4">
        <v>4</v>
      </c>
      <c r="D23">
        <v>3.72</v>
      </c>
      <c r="E23">
        <v>176</v>
      </c>
      <c r="F23">
        <v>11.6</v>
      </c>
      <c r="H23" s="5" t="s">
        <v>16</v>
      </c>
      <c r="I23">
        <v>1</v>
      </c>
      <c r="J23">
        <v>47</v>
      </c>
      <c r="K23">
        <v>3.65</v>
      </c>
      <c r="L23">
        <v>178</v>
      </c>
      <c r="M23">
        <v>11.8</v>
      </c>
    </row>
    <row r="24" spans="1:13" hidden="1" outlineLevel="1" x14ac:dyDescent="0.3">
      <c r="A24" s="5" t="s">
        <v>16</v>
      </c>
      <c r="B24">
        <v>2</v>
      </c>
      <c r="C24" s="4">
        <v>5</v>
      </c>
      <c r="D24">
        <v>3.17</v>
      </c>
      <c r="E24">
        <v>178</v>
      </c>
      <c r="F24">
        <v>12.3</v>
      </c>
      <c r="H24" s="5" t="s">
        <v>16</v>
      </c>
      <c r="I24">
        <v>2</v>
      </c>
      <c r="J24">
        <v>50</v>
      </c>
      <c r="K24">
        <v>3.85</v>
      </c>
      <c r="L24">
        <v>176</v>
      </c>
      <c r="M24">
        <v>11.6</v>
      </c>
    </row>
    <row r="25" spans="1:13" hidden="1" outlineLevel="1" x14ac:dyDescent="0.3">
      <c r="A25" s="5" t="s">
        <v>16</v>
      </c>
      <c r="B25">
        <v>3</v>
      </c>
      <c r="C25" s="4">
        <v>5</v>
      </c>
      <c r="D25">
        <v>4.0999999999999996</v>
      </c>
      <c r="E25">
        <v>182</v>
      </c>
      <c r="F25">
        <v>12.3</v>
      </c>
      <c r="H25" s="5" t="s">
        <v>16</v>
      </c>
      <c r="I25">
        <v>3</v>
      </c>
      <c r="J25">
        <v>49</v>
      </c>
      <c r="K25">
        <v>3.61</v>
      </c>
      <c r="L25">
        <v>173</v>
      </c>
      <c r="M25">
        <v>11.7</v>
      </c>
    </row>
    <row r="26" spans="1:13" hidden="1" outlineLevel="1" x14ac:dyDescent="0.3">
      <c r="A26" t="s">
        <v>17</v>
      </c>
      <c r="C26" s="4">
        <f>AVERAGE($C23:$C25)</f>
        <v>4.666666666666667</v>
      </c>
      <c r="D26" s="2">
        <f>AVERAGE($D23:$D25)</f>
        <v>3.6633333333333336</v>
      </c>
      <c r="E26" s="4">
        <f>AVERAGE($E23:$E25)</f>
        <v>178.66666666666666</v>
      </c>
      <c r="F26" s="3">
        <f>AVERAGE($F23:$F25)</f>
        <v>12.066666666666668</v>
      </c>
      <c r="H26" t="s">
        <v>17</v>
      </c>
      <c r="J26" s="4">
        <f>AVERAGE($C23:$C25)</f>
        <v>4.666666666666667</v>
      </c>
      <c r="K26" s="2">
        <f>AVERAGE($D23:$D25)</f>
        <v>3.6633333333333336</v>
      </c>
      <c r="L26" s="4">
        <f>AVERAGE($E23:$E25)</f>
        <v>178.66666666666666</v>
      </c>
      <c r="M26">
        <f>AVERAGE($F23:$F25)</f>
        <v>12.066666666666668</v>
      </c>
    </row>
    <row r="27" spans="1:13" hidden="1" outlineLevel="1" x14ac:dyDescent="0.3">
      <c r="A27" s="5" t="s">
        <v>18</v>
      </c>
      <c r="B27">
        <v>1</v>
      </c>
      <c r="C27" s="4">
        <v>87</v>
      </c>
      <c r="D27">
        <v>4.8600000000000003</v>
      </c>
      <c r="E27">
        <v>69</v>
      </c>
      <c r="F27">
        <v>3.5</v>
      </c>
      <c r="H27" s="5" t="s">
        <v>18</v>
      </c>
      <c r="I27">
        <v>1</v>
      </c>
      <c r="J27">
        <v>99</v>
      </c>
      <c r="K27">
        <v>4.9800000000000004</v>
      </c>
      <c r="L27">
        <v>77</v>
      </c>
      <c r="M27">
        <v>3.5</v>
      </c>
    </row>
    <row r="28" spans="1:13" hidden="1" outlineLevel="1" x14ac:dyDescent="0.3">
      <c r="A28" s="5" t="s">
        <v>18</v>
      </c>
      <c r="B28">
        <v>2</v>
      </c>
      <c r="C28" s="4">
        <v>87</v>
      </c>
      <c r="D28">
        <v>4.83</v>
      </c>
      <c r="E28">
        <v>78</v>
      </c>
      <c r="F28">
        <v>3.5</v>
      </c>
      <c r="H28" s="5" t="s">
        <v>18</v>
      </c>
      <c r="I28">
        <v>2</v>
      </c>
      <c r="J28">
        <v>99</v>
      </c>
      <c r="K28">
        <v>5.12</v>
      </c>
      <c r="L28">
        <v>73</v>
      </c>
      <c r="M28">
        <v>3.5</v>
      </c>
    </row>
    <row r="29" spans="1:13" hidden="1" outlineLevel="1" x14ac:dyDescent="0.3">
      <c r="A29" s="5" t="s">
        <v>18</v>
      </c>
      <c r="B29">
        <v>3</v>
      </c>
      <c r="C29" s="4">
        <v>84</v>
      </c>
      <c r="D29">
        <v>4.92</v>
      </c>
      <c r="E29">
        <v>73</v>
      </c>
      <c r="F29">
        <v>3.5</v>
      </c>
      <c r="H29" s="5" t="s">
        <v>18</v>
      </c>
      <c r="I29">
        <v>3</v>
      </c>
      <c r="J29">
        <v>99</v>
      </c>
      <c r="K29">
        <v>4.78</v>
      </c>
      <c r="L29">
        <v>77</v>
      </c>
      <c r="M29">
        <v>3.5</v>
      </c>
    </row>
    <row r="30" spans="1:13" hidden="1" outlineLevel="1" x14ac:dyDescent="0.3">
      <c r="A30" t="s">
        <v>19</v>
      </c>
      <c r="C30" s="4">
        <f>AVERAGE($C27:$C29)</f>
        <v>86</v>
      </c>
      <c r="D30" s="2">
        <f>AVERAGE($D27:$D29)</f>
        <v>4.87</v>
      </c>
      <c r="E30" s="4">
        <f>AVERAGE($E27:$E29)</f>
        <v>73.333333333333329</v>
      </c>
      <c r="F30">
        <f>AVERAGE($F27:$F29)</f>
        <v>3.5</v>
      </c>
      <c r="H30" t="s">
        <v>19</v>
      </c>
      <c r="J30" s="4">
        <f>AVERAGE($C27:$C29)</f>
        <v>86</v>
      </c>
      <c r="K30" s="2">
        <f>AVERAGE($D27:$D29)</f>
        <v>4.87</v>
      </c>
      <c r="L30" s="4">
        <f>AVERAGE($E27:$E29)</f>
        <v>73.333333333333329</v>
      </c>
      <c r="M30">
        <f>AVERAGE($F27:$F29)</f>
        <v>3.5</v>
      </c>
    </row>
    <row r="31" spans="1:13" hidden="1" outlineLevel="1" x14ac:dyDescent="0.3">
      <c r="A31" s="5" t="s">
        <v>20</v>
      </c>
      <c r="B31">
        <v>1</v>
      </c>
      <c r="C31" s="4">
        <v>51</v>
      </c>
      <c r="D31">
        <v>2.77</v>
      </c>
      <c r="E31">
        <v>80</v>
      </c>
      <c r="F31">
        <v>4.2</v>
      </c>
      <c r="H31" s="5" t="s">
        <v>20</v>
      </c>
      <c r="I31">
        <v>1</v>
      </c>
      <c r="J31">
        <v>93</v>
      </c>
      <c r="K31">
        <v>3.15</v>
      </c>
      <c r="L31">
        <v>88</v>
      </c>
      <c r="M31">
        <v>4.2</v>
      </c>
    </row>
    <row r="32" spans="1:13" hidden="1" outlineLevel="1" x14ac:dyDescent="0.3">
      <c r="A32" s="5" t="s">
        <v>20</v>
      </c>
      <c r="B32">
        <v>2</v>
      </c>
      <c r="C32" s="4">
        <v>50</v>
      </c>
      <c r="D32">
        <v>2.79</v>
      </c>
      <c r="E32">
        <v>86</v>
      </c>
      <c r="F32">
        <v>4.2</v>
      </c>
      <c r="H32" s="5" t="s">
        <v>20</v>
      </c>
      <c r="I32">
        <v>2</v>
      </c>
      <c r="J32">
        <v>95</v>
      </c>
      <c r="K32">
        <v>2.92</v>
      </c>
      <c r="L32">
        <v>81</v>
      </c>
      <c r="M32">
        <v>4.2</v>
      </c>
    </row>
    <row r="33" spans="1:13" hidden="1" outlineLevel="1" x14ac:dyDescent="0.3">
      <c r="A33" s="5" t="s">
        <v>20</v>
      </c>
      <c r="B33">
        <v>3</v>
      </c>
      <c r="C33" s="4">
        <v>38</v>
      </c>
      <c r="D33">
        <v>2.76</v>
      </c>
      <c r="E33">
        <v>81</v>
      </c>
      <c r="F33">
        <v>4.2</v>
      </c>
      <c r="H33" s="5" t="s">
        <v>20</v>
      </c>
      <c r="I33">
        <v>3</v>
      </c>
      <c r="J33">
        <v>92</v>
      </c>
      <c r="K33">
        <v>2.74</v>
      </c>
      <c r="L33">
        <v>86</v>
      </c>
      <c r="M33">
        <v>4.2</v>
      </c>
    </row>
    <row r="34" spans="1:13" hidden="1" outlineLevel="1" x14ac:dyDescent="0.3">
      <c r="A34" t="s">
        <v>21</v>
      </c>
      <c r="C34" s="4">
        <f>AVERAGE($C31:$C33)</f>
        <v>46.333333333333336</v>
      </c>
      <c r="D34" s="2">
        <f>AVERAGE($D31:$D33)</f>
        <v>2.7733333333333334</v>
      </c>
      <c r="E34" s="4">
        <f>AVERAGE($E31:$E33)</f>
        <v>82.333333333333329</v>
      </c>
      <c r="F34">
        <f>AVERAGE($F31:$F33)</f>
        <v>4.2</v>
      </c>
      <c r="H34" t="s">
        <v>21</v>
      </c>
      <c r="J34" s="4">
        <f>AVERAGE($C31:$C33)</f>
        <v>46.333333333333336</v>
      </c>
      <c r="K34" s="2">
        <f>AVERAGE($D31:$D33)</f>
        <v>2.7733333333333334</v>
      </c>
      <c r="L34" s="4">
        <f>AVERAGE($E31:$E33)</f>
        <v>82.333333333333329</v>
      </c>
      <c r="M34">
        <f>AVERAGE($F31:$F33)</f>
        <v>4.2</v>
      </c>
    </row>
    <row r="35" spans="1:13" hidden="1" outlineLevel="1" x14ac:dyDescent="0.3">
      <c r="A35" s="5" t="s">
        <v>22</v>
      </c>
      <c r="B35">
        <v>1</v>
      </c>
      <c r="C35" s="4">
        <v>13</v>
      </c>
      <c r="D35">
        <v>3.46</v>
      </c>
      <c r="E35">
        <v>92</v>
      </c>
      <c r="F35">
        <v>4.4000000000000004</v>
      </c>
      <c r="H35" s="5" t="s">
        <v>22</v>
      </c>
      <c r="I35">
        <v>1</v>
      </c>
      <c r="J35">
        <v>75</v>
      </c>
      <c r="K35">
        <v>3.37</v>
      </c>
      <c r="L35">
        <v>91</v>
      </c>
      <c r="M35">
        <v>4.4000000000000004</v>
      </c>
    </row>
    <row r="36" spans="1:13" hidden="1" outlineLevel="1" x14ac:dyDescent="0.3">
      <c r="A36" s="5" t="s">
        <v>22</v>
      </c>
      <c r="B36">
        <v>2</v>
      </c>
      <c r="C36" s="4">
        <v>5</v>
      </c>
      <c r="D36">
        <v>3.38</v>
      </c>
      <c r="E36">
        <v>92</v>
      </c>
      <c r="F36">
        <v>4.4000000000000004</v>
      </c>
      <c r="H36" s="5" t="s">
        <v>22</v>
      </c>
      <c r="I36">
        <v>2</v>
      </c>
      <c r="J36">
        <v>75</v>
      </c>
      <c r="K36">
        <v>3.34</v>
      </c>
      <c r="L36">
        <v>91</v>
      </c>
      <c r="M36">
        <v>4.4000000000000004</v>
      </c>
    </row>
    <row r="37" spans="1:13" hidden="1" outlineLevel="1" x14ac:dyDescent="0.3">
      <c r="A37" s="5" t="s">
        <v>22</v>
      </c>
      <c r="B37">
        <v>3</v>
      </c>
      <c r="C37" s="4">
        <v>14</v>
      </c>
      <c r="D37">
        <v>3.37</v>
      </c>
      <c r="E37">
        <v>93</v>
      </c>
      <c r="F37">
        <v>4.4000000000000004</v>
      </c>
      <c r="H37" s="5" t="s">
        <v>22</v>
      </c>
      <c r="I37">
        <v>3</v>
      </c>
      <c r="J37">
        <v>77</v>
      </c>
      <c r="K37">
        <v>3.25</v>
      </c>
      <c r="L37">
        <v>92</v>
      </c>
      <c r="M37">
        <v>4.4000000000000004</v>
      </c>
    </row>
    <row r="38" spans="1:13" hidden="1" outlineLevel="1" x14ac:dyDescent="0.3">
      <c r="A38" t="s">
        <v>23</v>
      </c>
      <c r="C38" s="4">
        <f>AVERAGE($C35:$C37)</f>
        <v>10.666666666666666</v>
      </c>
      <c r="D38" s="2">
        <f>AVERAGE($D35:$D37)</f>
        <v>3.4033333333333338</v>
      </c>
      <c r="E38" s="4">
        <f>AVERAGE($E35:$E37)</f>
        <v>92.333333333333329</v>
      </c>
      <c r="F38">
        <f>AVERAGE($F35:$F37)</f>
        <v>4.4000000000000004</v>
      </c>
      <c r="H38" t="s">
        <v>23</v>
      </c>
      <c r="J38" s="4">
        <f>AVERAGE($C35:$C37)</f>
        <v>10.666666666666666</v>
      </c>
      <c r="K38" s="2">
        <f>AVERAGE($D35:$D37)</f>
        <v>3.4033333333333338</v>
      </c>
      <c r="L38" s="4">
        <f>AVERAGE($E35:$E37)</f>
        <v>92.333333333333329</v>
      </c>
      <c r="M38">
        <f>AVERAGE($F35:$F37)</f>
        <v>4.4000000000000004</v>
      </c>
    </row>
    <row r="39" spans="1:13" collapsed="1" x14ac:dyDescent="0.3"/>
    <row r="40" spans="1:13" x14ac:dyDescent="0.3">
      <c r="A40" t="s">
        <v>1</v>
      </c>
      <c r="B40" t="s">
        <v>32</v>
      </c>
      <c r="C40" s="1" t="s">
        <v>4</v>
      </c>
      <c r="D40" s="1" t="s">
        <v>13</v>
      </c>
      <c r="E40" t="s">
        <v>5</v>
      </c>
    </row>
    <row r="41" spans="1:13" x14ac:dyDescent="0.3">
      <c r="A41" t="s">
        <v>26</v>
      </c>
      <c r="B41" s="4">
        <f>AVERAGE(C$6, C$18,C$30)</f>
        <v>79.222222222222229</v>
      </c>
      <c r="C41" s="2">
        <f>AVERAGE(D$6, D$18,D$30)</f>
        <v>4.8900000000000006</v>
      </c>
      <c r="D41" s="4">
        <f t="shared" ref="D41:E41" si="1">AVERAGE(E$6, E$18,E$30)</f>
        <v>95.777777777777771</v>
      </c>
      <c r="E41" s="3">
        <f t="shared" si="1"/>
        <v>4.7666666666666666</v>
      </c>
    </row>
    <row r="42" spans="1:13" x14ac:dyDescent="0.3">
      <c r="A42" t="s">
        <v>31</v>
      </c>
      <c r="B42" s="4">
        <f>AVERAGE(J$6, J$18,J$30)</f>
        <v>87.222222222222229</v>
      </c>
      <c r="C42" s="2">
        <f t="shared" ref="C42:E42" si="2">AVERAGE(K$6, K$18,K$30)</f>
        <v>4.93</v>
      </c>
      <c r="D42" s="4">
        <f t="shared" si="2"/>
        <v>96.444444444444443</v>
      </c>
      <c r="E42" s="3">
        <f t="shared" si="2"/>
        <v>4.8</v>
      </c>
    </row>
    <row r="43" spans="1:13" x14ac:dyDescent="0.3">
      <c r="A43" t="s">
        <v>27</v>
      </c>
      <c r="B43" s="4">
        <f>AVERAGE(C$10, C$22,C$34)</f>
        <v>41.666666666666664</v>
      </c>
      <c r="C43" s="2">
        <f t="shared" ref="C43:E43" si="3">AVERAGE(D$10, D$22,D$34)</f>
        <v>2.6300000000000003</v>
      </c>
      <c r="D43" s="4">
        <f t="shared" si="3"/>
        <v>106.77777777777777</v>
      </c>
      <c r="E43" s="3">
        <f t="shared" si="3"/>
        <v>4.166666666666667</v>
      </c>
    </row>
    <row r="44" spans="1:13" x14ac:dyDescent="0.3">
      <c r="A44" t="s">
        <v>30</v>
      </c>
      <c r="B44" s="4">
        <f>AVERAGE(J$10, J$22,J$34)</f>
        <v>41.666666666666664</v>
      </c>
      <c r="C44" s="2">
        <f t="shared" ref="C44:E44" si="4">AVERAGE(K$10, K$22,K$34)</f>
        <v>2.6300000000000003</v>
      </c>
      <c r="D44" s="4">
        <f t="shared" si="4"/>
        <v>106.77777777777777</v>
      </c>
      <c r="E44" s="3">
        <f t="shared" si="4"/>
        <v>4.166666666666667</v>
      </c>
    </row>
    <row r="45" spans="1:13" x14ac:dyDescent="0.3">
      <c r="A45" t="s">
        <v>28</v>
      </c>
      <c r="B45" s="4">
        <f>AVERAGE(C$14, C$26,C$38)</f>
        <v>8.8888888888888875</v>
      </c>
      <c r="C45" s="2">
        <f t="shared" ref="C45:E45" si="5">AVERAGE(D$14, D$26,D$38)</f>
        <v>4.6577777777777785</v>
      </c>
      <c r="D45" s="4">
        <f t="shared" si="5"/>
        <v>137.66666666666666</v>
      </c>
      <c r="E45" s="3">
        <f t="shared" si="5"/>
        <v>7.3888888888888902</v>
      </c>
    </row>
    <row r="46" spans="1:13" x14ac:dyDescent="0.3">
      <c r="A46" t="s">
        <v>29</v>
      </c>
      <c r="B46" s="4">
        <f>AVERAGE(J$14, J$26,J$38)</f>
        <v>8.8888888888888875</v>
      </c>
      <c r="C46" s="2">
        <f t="shared" ref="C46:E46" si="6">AVERAGE(K$14, K$26,K$38)</f>
        <v>4.6577777777777785</v>
      </c>
      <c r="D46" s="4">
        <f t="shared" si="6"/>
        <v>137.66666666666666</v>
      </c>
      <c r="E46" s="3">
        <f t="shared" si="6"/>
        <v>7.3888888888888902</v>
      </c>
    </row>
  </sheetData>
  <conditionalFormatting sqref="C6:C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Mobil</vt:lpstr>
      <vt:lpstr>Desktop</vt:lpstr>
      <vt:lpstr>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2015-06-05T18:19:34Z</dcterms:created>
  <dcterms:modified xsi:type="dcterms:W3CDTF">2020-05-27T13:11:12Z</dcterms:modified>
</cp:coreProperties>
</file>