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valence_band_paper\3D_paper\paper_data\"/>
    </mc:Choice>
  </mc:AlternateContent>
  <xr:revisionPtr revIDLastSave="0" documentId="13_ncr:1_{8E14B3AD-A06C-4EAD-BE56-0B4158AFBE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Sheet1!$B$1:$B$82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I62" i="1"/>
  <c r="I59" i="1"/>
  <c r="I58" i="1"/>
  <c r="I41" i="1"/>
  <c r="I26" i="1"/>
  <c r="I19" i="1"/>
  <c r="I13" i="1"/>
  <c r="I54" i="1"/>
  <c r="I49" i="1"/>
  <c r="I79" i="1"/>
  <c r="I71" i="1"/>
  <c r="I32" i="1"/>
  <c r="I21" i="1"/>
  <c r="I18" i="1"/>
  <c r="I17" i="1"/>
  <c r="I10" i="1"/>
  <c r="I9" i="1"/>
  <c r="I42" i="1"/>
  <c r="I30" i="1"/>
  <c r="I14" i="1"/>
</calcChain>
</file>

<file path=xl/sharedStrings.xml><?xml version="1.0" encoding="utf-8"?>
<sst xmlns="http://schemas.openxmlformats.org/spreadsheetml/2006/main" count="582" uniqueCount="268">
  <si>
    <t>mp_id</t>
  </si>
  <si>
    <t>formula</t>
  </si>
  <si>
    <t>phase</t>
  </si>
  <si>
    <t>general_formula</t>
  </si>
  <si>
    <t>material_class</t>
  </si>
  <si>
    <t>exp refference</t>
  </si>
  <si>
    <t>material_id</t>
  </si>
  <si>
    <t>material_group</t>
  </si>
  <si>
    <t>mp-1002206</t>
  </si>
  <si>
    <t>SiC</t>
  </si>
  <si>
    <t>A1X1</t>
  </si>
  <si>
    <t>carbide</t>
  </si>
  <si>
    <t>https://arxiv.org/ftp/arxiv/papers/1812/1812.01293.pdf</t>
  </si>
  <si>
    <t>slab-37</t>
  </si>
  <si>
    <t>binary</t>
  </si>
  <si>
    <t>mp-1007824</t>
  </si>
  <si>
    <t>GaN</t>
  </si>
  <si>
    <t>nitride</t>
  </si>
  <si>
    <t>https://www.researchgate.net/figure/Band-energy-diagram-of-selected-semiconductors-These-materials-are-commonly-used-for_fig1_334544157</t>
  </si>
  <si>
    <t>slab-79</t>
  </si>
  <si>
    <t>mp-1018664</t>
  </si>
  <si>
    <t>CeO2</t>
  </si>
  <si>
    <t>A1X2</t>
  </si>
  <si>
    <t>oxide</t>
  </si>
  <si>
    <t>https://onlinelibrary.wiley.com/doi/epdf/10.1002/er.4195?saml_referrer</t>
  </si>
  <si>
    <t>slab-71</t>
  </si>
  <si>
    <t>mp-1023925</t>
  </si>
  <si>
    <t>WS2</t>
  </si>
  <si>
    <t>sulfide</t>
  </si>
  <si>
    <t>https://pubs.rsc.org/en/content/getauthorversionpdf/C4CY00974F</t>
  </si>
  <si>
    <t>slab-8</t>
  </si>
  <si>
    <t>mp-1059094</t>
  </si>
  <si>
    <t>GaAs</t>
  </si>
  <si>
    <t>arsenide</t>
  </si>
  <si>
    <t>slab-41</t>
  </si>
  <si>
    <t>mp-1063670</t>
  </si>
  <si>
    <t>PbSe</t>
  </si>
  <si>
    <t>selenide</t>
  </si>
  <si>
    <t>slab-4</t>
  </si>
  <si>
    <t>mp-1103309</t>
  </si>
  <si>
    <t>CuWO4</t>
  </si>
  <si>
    <t>A1B1X4</t>
  </si>
  <si>
    <t>slab-69</t>
  </si>
  <si>
    <t>ternary</t>
  </si>
  <si>
    <t>mp-1147768</t>
  </si>
  <si>
    <t>CuO</t>
  </si>
  <si>
    <t>https://www.nature.com/articles/s42004-019-0179-3</t>
  </si>
  <si>
    <t>slab-45</t>
  </si>
  <si>
    <t>mp-1179062</t>
  </si>
  <si>
    <t>Ta2O5</t>
  </si>
  <si>
    <t>A2X5</t>
  </si>
  <si>
    <t>slab-48</t>
  </si>
  <si>
    <t>mp-1189633</t>
  </si>
  <si>
    <t>Sb2S3</t>
  </si>
  <si>
    <t>A2X3</t>
  </si>
  <si>
    <t>slab-10</t>
  </si>
  <si>
    <t>mp-1205415</t>
  </si>
  <si>
    <t>Fe2O3</t>
  </si>
  <si>
    <t>https://onlinelibrary.wiley.com/doi/full/10.1002/adsu.201700006</t>
  </si>
  <si>
    <t>slab-22</t>
  </si>
  <si>
    <t>https://pubs.rsc.org/en/content/articlelanding/2014/CP/c3cp54589j</t>
  </si>
  <si>
    <t>slab-32</t>
  </si>
  <si>
    <t>mp-1223642</t>
  </si>
  <si>
    <t>GaInP2</t>
  </si>
  <si>
    <t>A1B1X2</t>
  </si>
  <si>
    <t>phosphide</t>
  </si>
  <si>
    <t>https://sci-hub.se/10.1039/b718969a</t>
  </si>
  <si>
    <t>slab-74</t>
  </si>
  <si>
    <t>mp-1225993</t>
  </si>
  <si>
    <t>Cu2S</t>
  </si>
  <si>
    <t>A2X1</t>
  </si>
  <si>
    <t>slab-18</t>
  </si>
  <si>
    <t>mp-12867</t>
  </si>
  <si>
    <t>SrSnO3</t>
  </si>
  <si>
    <t>A1B1X3</t>
  </si>
  <si>
    <t>perovskite</t>
  </si>
  <si>
    <t>https://www.researchgate.net/figure/Band-edge-position-evaluated-for-the-combinations-of-Table-2-In-the-figure-we_fig1_230594707</t>
  </si>
  <si>
    <t>slab-58</t>
  </si>
  <si>
    <t>mp-18748</t>
  </si>
  <si>
    <t>Co3O4</t>
  </si>
  <si>
    <t>A3X4</t>
  </si>
  <si>
    <t>slab-46</t>
  </si>
  <si>
    <t>mp-19006</t>
  </si>
  <si>
    <t>MnO</t>
  </si>
  <si>
    <t>slab-44</t>
  </si>
  <si>
    <t>mp-19009</t>
  </si>
  <si>
    <t>NiO</t>
  </si>
  <si>
    <t>slab-30</t>
  </si>
  <si>
    <t>mp-19083</t>
  </si>
  <si>
    <t>NaVO3</t>
  </si>
  <si>
    <t>slab-55</t>
  </si>
  <si>
    <t>mp-19128</t>
  </si>
  <si>
    <t>CoO</t>
  </si>
  <si>
    <t>Z1X1</t>
  </si>
  <si>
    <t>slab-42</t>
  </si>
  <si>
    <t>mp-19373</t>
  </si>
  <si>
    <t>LiVO3</t>
  </si>
  <si>
    <t>ZA1B1X3</t>
  </si>
  <si>
    <t>slab-56</t>
  </si>
  <si>
    <t>mp-20457</t>
  </si>
  <si>
    <t>InP</t>
  </si>
  <si>
    <t>slab-39</t>
  </si>
  <si>
    <t>mp-20973</t>
  </si>
  <si>
    <t>Ce2S3</t>
  </si>
  <si>
    <t>slab-19</t>
  </si>
  <si>
    <t>mp-2160</t>
  </si>
  <si>
    <t>Sb2Se3</t>
  </si>
  <si>
    <t>slab-3</t>
  </si>
  <si>
    <t>mp-2229</t>
  </si>
  <si>
    <t>ZnO</t>
  </si>
  <si>
    <t>slab-25</t>
  </si>
  <si>
    <t>slab-36</t>
  </si>
  <si>
    <t>mp-22375</t>
  </si>
  <si>
    <t>In2S3</t>
  </si>
  <si>
    <t>slab-13</t>
  </si>
  <si>
    <t>mp-22736</t>
  </si>
  <si>
    <t>CuInS2</t>
  </si>
  <si>
    <t>slab-16</t>
  </si>
  <si>
    <t>slab-75</t>
  </si>
  <si>
    <t>mp-23329</t>
  </si>
  <si>
    <t>Bi2WO6</t>
  </si>
  <si>
    <t>A2B1X6</t>
  </si>
  <si>
    <t>slab-70</t>
  </si>
  <si>
    <t>mp-25288</t>
  </si>
  <si>
    <t>V2O5</t>
  </si>
  <si>
    <t>slab-49</t>
  </si>
  <si>
    <t>mp-2691</t>
  </si>
  <si>
    <t>CdSe</t>
  </si>
  <si>
    <t>slab-38</t>
  </si>
  <si>
    <t>slab-6</t>
  </si>
  <si>
    <t>mp-27556</t>
  </si>
  <si>
    <t>CsNbO3</t>
  </si>
  <si>
    <t>slab-54</t>
  </si>
  <si>
    <t>mp-2815</t>
  </si>
  <si>
    <t>MoS2</t>
  </si>
  <si>
    <t>slab-12</t>
  </si>
  <si>
    <t>https://www.researchgate.net/figure/Band-gap-energy-and-band-edge-positions-of-different-semiconductor-materials_fig2_338547781</t>
  </si>
  <si>
    <t>slab-68</t>
  </si>
  <si>
    <t>mp-3163</t>
  </si>
  <si>
    <t>BaSnO3</t>
  </si>
  <si>
    <t>slab-57</t>
  </si>
  <si>
    <t>mp-32669</t>
  </si>
  <si>
    <t>Ag2S</t>
  </si>
  <si>
    <t>slab-21</t>
  </si>
  <si>
    <t>mp-3345</t>
  </si>
  <si>
    <t>Cu3AsS4</t>
  </si>
  <si>
    <t>A3B1X4</t>
  </si>
  <si>
    <t>slab-17</t>
  </si>
  <si>
    <t>mp-361</t>
  </si>
  <si>
    <t>Cu2O</t>
  </si>
  <si>
    <t>slab-31</t>
  </si>
  <si>
    <t>mp-3614</t>
  </si>
  <si>
    <t>KTaO3</t>
  </si>
  <si>
    <t>slab-73</t>
  </si>
  <si>
    <t>mp-3858</t>
  </si>
  <si>
    <t>NaTaO3</t>
  </si>
  <si>
    <t>slab-67</t>
  </si>
  <si>
    <t>mp-406</t>
  </si>
  <si>
    <t>CdTe</t>
  </si>
  <si>
    <t>telluride</t>
  </si>
  <si>
    <t>slab-5</t>
  </si>
  <si>
    <t>slab-66</t>
  </si>
  <si>
    <t>mp-4198</t>
  </si>
  <si>
    <t>Ag3PO4</t>
  </si>
  <si>
    <t>phosphate</t>
  </si>
  <si>
    <t>slab-64</t>
  </si>
  <si>
    <t>mp-510281</t>
  </si>
  <si>
    <t>CuFeO2</t>
  </si>
  <si>
    <t>slab-80</t>
  </si>
  <si>
    <t>mp-540864</t>
  </si>
  <si>
    <t>BiVO4</t>
  </si>
  <si>
    <t>slab-24</t>
  </si>
  <si>
    <t>mp-550714</t>
  </si>
  <si>
    <t>PbO</t>
  </si>
  <si>
    <t>https://www.researchgate.net/figure/Diagram-showing-band-gap-energy-of-different-oxide-materials-and-relative-energies-with_fig7_252122249</t>
  </si>
  <si>
    <t>slab-77</t>
  </si>
  <si>
    <t>mp-551830</t>
  </si>
  <si>
    <t>SrTiO3</t>
  </si>
  <si>
    <t>slab-63</t>
  </si>
  <si>
    <t>mp-5537</t>
  </si>
  <si>
    <t>AgNbO3</t>
  </si>
  <si>
    <t>slab-53</t>
  </si>
  <si>
    <t>mp-554869</t>
  </si>
  <si>
    <t>SrGeO3</t>
  </si>
  <si>
    <t>slab-60</t>
  </si>
  <si>
    <t>mp-555594</t>
  </si>
  <si>
    <t>ZnS</t>
  </si>
  <si>
    <t>slab-7</t>
  </si>
  <si>
    <t>mp-556925</t>
  </si>
  <si>
    <t>MnTiO3</t>
  </si>
  <si>
    <t>slab-76</t>
  </si>
  <si>
    <t>mp-557719</t>
  </si>
  <si>
    <t>PbS</t>
  </si>
  <si>
    <t>slab-11</t>
  </si>
  <si>
    <t>mp-615366</t>
  </si>
  <si>
    <t>FeS2</t>
  </si>
  <si>
    <t>slab-14</t>
  </si>
  <si>
    <t>mp-636827</t>
  </si>
  <si>
    <t>TiO2</t>
  </si>
  <si>
    <t>slab-1</t>
  </si>
  <si>
    <t>rutile</t>
  </si>
  <si>
    <t>slab-28</t>
  </si>
  <si>
    <t>anatase</t>
  </si>
  <si>
    <t>slab-29</t>
  </si>
  <si>
    <t>slab-34</t>
  </si>
  <si>
    <t>mp-641</t>
  </si>
  <si>
    <t>As2S3</t>
  </si>
  <si>
    <t>slab-20</t>
  </si>
  <si>
    <t>mp-672</t>
  </si>
  <si>
    <t>CdS</t>
  </si>
  <si>
    <t>slab-26</t>
  </si>
  <si>
    <t>slab-35</t>
  </si>
  <si>
    <t>slab-65</t>
  </si>
  <si>
    <t>mp-674514</t>
  </si>
  <si>
    <t>CuIn5S8</t>
  </si>
  <si>
    <t>A1B5X8</t>
  </si>
  <si>
    <t>slab-15</t>
  </si>
  <si>
    <t>mp-676262</t>
  </si>
  <si>
    <t>TlTaO3</t>
  </si>
  <si>
    <t>slab-50</t>
  </si>
  <si>
    <t>mp-754246</t>
  </si>
  <si>
    <t>SnTiO3</t>
  </si>
  <si>
    <t>slab-52</t>
  </si>
  <si>
    <t>mp-755769</t>
  </si>
  <si>
    <t>ZrO2</t>
  </si>
  <si>
    <t>slab-2</t>
  </si>
  <si>
    <t>mp-756478</t>
  </si>
  <si>
    <t>WO3</t>
  </si>
  <si>
    <t>A1X3</t>
  </si>
  <si>
    <t>slab-23</t>
  </si>
  <si>
    <t>mp-7986</t>
  </si>
  <si>
    <t>CaSnO3</t>
  </si>
  <si>
    <t>slab-59</t>
  </si>
  <si>
    <t>mp-849689</t>
  </si>
  <si>
    <t>FeO</t>
  </si>
  <si>
    <t>slab-43</t>
  </si>
  <si>
    <t>https://iopscience.iop.org/article/10.1088/1755-1315/189/3/032056/pdf</t>
  </si>
  <si>
    <t>slab-72</t>
  </si>
  <si>
    <t>mp-8882</t>
  </si>
  <si>
    <t>GaP</t>
  </si>
  <si>
    <t>slab-40</t>
  </si>
  <si>
    <t>mp-9281</t>
  </si>
  <si>
    <t>ZnTe</t>
  </si>
  <si>
    <t>slab-78</t>
  </si>
  <si>
    <t>mp-9984</t>
  </si>
  <si>
    <t>SnS2</t>
  </si>
  <si>
    <t>slab-9</t>
  </si>
  <si>
    <t>mvc-6611</t>
  </si>
  <si>
    <t>SnO2</t>
  </si>
  <si>
    <t>slab-0</t>
  </si>
  <si>
    <t>slab-27</t>
  </si>
  <si>
    <t>slab-33</t>
  </si>
  <si>
    <t>mvc-847</t>
  </si>
  <si>
    <t>Cr2O3</t>
  </si>
  <si>
    <t>slab-47</t>
  </si>
  <si>
    <t>OQDB-1348177</t>
  </si>
  <si>
    <t>CaGeO3</t>
  </si>
  <si>
    <t>slab-61</t>
  </si>
  <si>
    <t>OQDB-1951801</t>
  </si>
  <si>
    <t>GaTaO3</t>
  </si>
  <si>
    <t>slab-51</t>
  </si>
  <si>
    <t>OQDB-955605</t>
  </si>
  <si>
    <t>NbSbO3</t>
  </si>
  <si>
    <t>slab-62</t>
  </si>
  <si>
    <t>exp_bg</t>
  </si>
  <si>
    <t>exp_vb</t>
  </si>
  <si>
    <t>pH</t>
  </si>
  <si>
    <t>vbm at pH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</si>
</sst>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2004-019-0179-3" TargetMode="External"/><Relationship Id="rId13" Type="http://schemas.openxmlformats.org/officeDocument/2006/relationships/hyperlink" Target="https://www.researchgate.net/figure/Diagram-showing-band-gap-energy-of-different-oxide-materials-and-relative-energies-with_fig7_252122249" TargetMode="External"/><Relationship Id="rId3" Type="http://schemas.openxmlformats.org/officeDocument/2006/relationships/hyperlink" Target="https://iopscience.iop.org/article/10.1088/1755-1315/189/3/032056/pdf" TargetMode="External"/><Relationship Id="rId7" Type="http://schemas.openxmlformats.org/officeDocument/2006/relationships/hyperlink" Target="https://sci-hub.se/10.1039/b718969a" TargetMode="External"/><Relationship Id="rId12" Type="http://schemas.openxmlformats.org/officeDocument/2006/relationships/hyperlink" Target="https://www.researchgate.net/figure/Band-gap-energy-and-band-edge-positions-of-different-semiconductor-materials_fig2_338547781" TargetMode="External"/><Relationship Id="rId2" Type="http://schemas.openxmlformats.org/officeDocument/2006/relationships/hyperlink" Target="https://arxiv.org/ftp/arxiv/papers/1812/1812.01293.pdf" TargetMode="External"/><Relationship Id="rId1" Type="http://schemas.openxmlformats.org/officeDocument/2006/relationships/hyperlink" Target="https://sci-hub.se/10.1039/b718969a" TargetMode="External"/><Relationship Id="rId6" Type="http://schemas.openxmlformats.org/officeDocument/2006/relationships/hyperlink" Target="https://pubs.rsc.org/en/content/getauthorversionpdf/C4CY00974F" TargetMode="External"/><Relationship Id="rId11" Type="http://schemas.openxmlformats.org/officeDocument/2006/relationships/hyperlink" Target="https://www.researchgate.net/figure/Band-energy-diagram-of-selected-semiconductors-These-materials-are-commonly-used-for_fig1_334544157" TargetMode="External"/><Relationship Id="rId5" Type="http://schemas.openxmlformats.org/officeDocument/2006/relationships/hyperlink" Target="https://onlinelibrary.wiley.com/doi/full/10.1002/adsu.201700006" TargetMode="External"/><Relationship Id="rId10" Type="http://schemas.openxmlformats.org/officeDocument/2006/relationships/hyperlink" Target="https://www.researchgate.net/figure/Band-edge-position-evaluated-for-the-combinations-of-Table-2-In-the-figure-we_fig1_230594707" TargetMode="External"/><Relationship Id="rId4" Type="http://schemas.openxmlformats.org/officeDocument/2006/relationships/hyperlink" Target="https://onlinelibrary.wiley.com/doi/epdf/10.1002/er.4195?saml_referrer" TargetMode="External"/><Relationship Id="rId9" Type="http://schemas.openxmlformats.org/officeDocument/2006/relationships/hyperlink" Target="https://www.researchgate.net/figure/Band-edge-position-evaluated-for-the-combinations-of-Table-2-In-the-figure-we_fig1_230594707" TargetMode="External"/><Relationship Id="rId14" Type="http://schemas.openxmlformats.org/officeDocument/2006/relationships/hyperlink" Target="https://onlinelibrary.wiley.com/doi/full/10.1002/adsu.20170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selection activeCell="G2" sqref="G2"/>
    </sheetView>
  </sheetViews>
  <sheetFormatPr defaultRowHeight="14.5" x14ac:dyDescent="0.35"/>
  <cols>
    <col min="1" max="1" width="13.6328125" bestFit="1" customWidth="1"/>
    <col min="2" max="2" width="7.90625" bestFit="1" customWidth="1"/>
    <col min="4" max="4" width="14.7265625" bestFit="1" customWidth="1"/>
    <col min="5" max="5" width="12.7265625" bestFit="1" customWidth="1"/>
    <col min="8" max="8" width="7.6328125" bestFit="1" customWidth="1"/>
    <col min="9" max="9" width="11.7265625" bestFit="1" customWidth="1"/>
    <col min="10" max="10" width="125.1796875" bestFit="1" customWidth="1"/>
    <col min="11" max="11" width="10.36328125" bestFit="1" customWidth="1"/>
    <col min="12" max="12" width="13.816406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264</v>
      </c>
      <c r="G1" s="2" t="s">
        <v>265</v>
      </c>
      <c r="H1" s="2" t="s">
        <v>266</v>
      </c>
      <c r="I1" s="2" t="s">
        <v>267</v>
      </c>
      <c r="J1" s="2" t="s">
        <v>5</v>
      </c>
      <c r="K1" s="2" t="s">
        <v>6</v>
      </c>
      <c r="L1" s="2" t="s">
        <v>7</v>
      </c>
    </row>
    <row r="2" spans="1:12" x14ac:dyDescent="0.35">
      <c r="A2" s="3" t="s">
        <v>8</v>
      </c>
      <c r="B2" s="3" t="s">
        <v>9</v>
      </c>
      <c r="C2" s="3"/>
      <c r="D2" s="3" t="s">
        <v>10</v>
      </c>
      <c r="E2" s="3" t="s">
        <v>11</v>
      </c>
      <c r="F2" s="3">
        <v>3.48</v>
      </c>
      <c r="G2" s="3">
        <v>-7.18</v>
      </c>
      <c r="H2" s="3">
        <v>0</v>
      </c>
      <c r="I2" s="3"/>
      <c r="J2" s="1" t="s">
        <v>12</v>
      </c>
      <c r="K2" s="3" t="s">
        <v>13</v>
      </c>
      <c r="L2" s="3" t="s">
        <v>14</v>
      </c>
    </row>
    <row r="3" spans="1:12" x14ac:dyDescent="0.35">
      <c r="A3" s="3" t="s">
        <v>15</v>
      </c>
      <c r="B3" s="3" t="s">
        <v>16</v>
      </c>
      <c r="C3" s="3"/>
      <c r="D3" s="3" t="s">
        <v>10</v>
      </c>
      <c r="E3" s="3" t="s">
        <v>17</v>
      </c>
      <c r="F3" s="3">
        <v>3.45</v>
      </c>
      <c r="G3" s="3">
        <v>-7.65</v>
      </c>
      <c r="H3" s="3">
        <v>0</v>
      </c>
      <c r="I3" s="3"/>
      <c r="J3" s="1" t="s">
        <v>18</v>
      </c>
      <c r="K3" s="3" t="s">
        <v>19</v>
      </c>
      <c r="L3" s="3" t="s">
        <v>14</v>
      </c>
    </row>
    <row r="4" spans="1:12" x14ac:dyDescent="0.35">
      <c r="A4" s="3" t="s">
        <v>20</v>
      </c>
      <c r="B4" s="3" t="s">
        <v>21</v>
      </c>
      <c r="C4" s="3"/>
      <c r="D4" s="3" t="s">
        <v>22</v>
      </c>
      <c r="E4" s="3" t="s">
        <v>23</v>
      </c>
      <c r="F4" s="3">
        <v>2.6</v>
      </c>
      <c r="G4" s="3">
        <v>-7.6</v>
      </c>
      <c r="H4" s="3">
        <v>0</v>
      </c>
      <c r="I4" s="3"/>
      <c r="J4" s="1" t="s">
        <v>24</v>
      </c>
      <c r="K4" s="3" t="s">
        <v>25</v>
      </c>
      <c r="L4" s="3" t="s">
        <v>14</v>
      </c>
    </row>
    <row r="5" spans="1:12" x14ac:dyDescent="0.35">
      <c r="A5" s="3" t="s">
        <v>26</v>
      </c>
      <c r="B5" s="3" t="s">
        <v>27</v>
      </c>
      <c r="C5" s="3"/>
      <c r="D5" s="3" t="s">
        <v>22</v>
      </c>
      <c r="E5" s="3" t="s">
        <v>28</v>
      </c>
      <c r="F5" s="3">
        <v>1.35</v>
      </c>
      <c r="G5" s="3">
        <v>-6.21</v>
      </c>
      <c r="H5" s="3">
        <v>0</v>
      </c>
      <c r="I5" s="3"/>
      <c r="J5" s="1" t="s">
        <v>29</v>
      </c>
      <c r="K5" s="3" t="s">
        <v>30</v>
      </c>
      <c r="L5" s="3" t="s">
        <v>14</v>
      </c>
    </row>
    <row r="6" spans="1:12" x14ac:dyDescent="0.35">
      <c r="A6" s="3" t="s">
        <v>31</v>
      </c>
      <c r="B6" s="3" t="s">
        <v>32</v>
      </c>
      <c r="C6" s="3"/>
      <c r="D6" s="3" t="s">
        <v>10</v>
      </c>
      <c r="E6" s="3" t="s">
        <v>33</v>
      </c>
      <c r="F6" s="3">
        <v>1.36</v>
      </c>
      <c r="G6" s="3">
        <v>-5.16</v>
      </c>
      <c r="H6" s="3">
        <v>0</v>
      </c>
      <c r="I6" s="3"/>
      <c r="J6" s="3" t="s">
        <v>12</v>
      </c>
      <c r="K6" s="3" t="s">
        <v>34</v>
      </c>
      <c r="L6" s="3" t="s">
        <v>14</v>
      </c>
    </row>
    <row r="7" spans="1:12" x14ac:dyDescent="0.35">
      <c r="A7" s="3" t="s">
        <v>35</v>
      </c>
      <c r="B7" s="3" t="s">
        <v>36</v>
      </c>
      <c r="C7" s="3"/>
      <c r="D7" s="3" t="s">
        <v>10</v>
      </c>
      <c r="E7" s="3" t="s">
        <v>37</v>
      </c>
      <c r="F7" s="3">
        <v>0.8</v>
      </c>
      <c r="G7" s="3">
        <v>-5.2</v>
      </c>
      <c r="H7" s="3">
        <v>0</v>
      </c>
      <c r="I7" s="3"/>
      <c r="J7" s="3" t="s">
        <v>29</v>
      </c>
      <c r="K7" s="3" t="s">
        <v>38</v>
      </c>
      <c r="L7" s="3" t="s">
        <v>14</v>
      </c>
    </row>
    <row r="8" spans="1:12" x14ac:dyDescent="0.35">
      <c r="A8" s="3" t="s">
        <v>39</v>
      </c>
      <c r="B8" s="3" t="s">
        <v>40</v>
      </c>
      <c r="C8" s="3"/>
      <c r="D8" s="3" t="s">
        <v>41</v>
      </c>
      <c r="E8" s="3" t="s">
        <v>23</v>
      </c>
      <c r="F8" s="3">
        <v>2.2999999999999998</v>
      </c>
      <c r="G8" s="3">
        <v>-6.7</v>
      </c>
      <c r="H8" s="3">
        <v>0</v>
      </c>
      <c r="I8" s="3"/>
      <c r="J8" s="3" t="s">
        <v>24</v>
      </c>
      <c r="K8" s="3" t="s">
        <v>42</v>
      </c>
      <c r="L8" s="3" t="s">
        <v>43</v>
      </c>
    </row>
    <row r="9" spans="1:12" x14ac:dyDescent="0.35">
      <c r="A9" s="3" t="s">
        <v>44</v>
      </c>
      <c r="B9" s="3" t="s">
        <v>45</v>
      </c>
      <c r="C9" s="3"/>
      <c r="D9" s="3" t="s">
        <v>10</v>
      </c>
      <c r="E9" s="3" t="s">
        <v>23</v>
      </c>
      <c r="F9" s="3">
        <v>1.35</v>
      </c>
      <c r="G9" s="3">
        <v>-6.05</v>
      </c>
      <c r="H9" s="3">
        <v>1</v>
      </c>
      <c r="I9" s="3">
        <f>G9-0.059*H9</f>
        <v>-6.109</v>
      </c>
      <c r="J9" s="1" t="s">
        <v>46</v>
      </c>
      <c r="K9" s="3" t="s">
        <v>47</v>
      </c>
      <c r="L9" s="3" t="s">
        <v>14</v>
      </c>
    </row>
    <row r="10" spans="1:12" x14ac:dyDescent="0.35">
      <c r="A10" s="3" t="s">
        <v>48</v>
      </c>
      <c r="B10" s="3" t="s">
        <v>49</v>
      </c>
      <c r="C10" s="3"/>
      <c r="D10" s="3" t="s">
        <v>50</v>
      </c>
      <c r="E10" s="3" t="s">
        <v>23</v>
      </c>
      <c r="F10" s="3">
        <v>4.05</v>
      </c>
      <c r="G10" s="3">
        <v>-9.1999999999999993</v>
      </c>
      <c r="H10" s="3">
        <v>1</v>
      </c>
      <c r="I10" s="3">
        <f>G10-0.059*H10</f>
        <v>-9.2589999999999986</v>
      </c>
      <c r="J10" s="3" t="s">
        <v>46</v>
      </c>
      <c r="K10" s="3" t="s">
        <v>51</v>
      </c>
      <c r="L10" s="3" t="s">
        <v>14</v>
      </c>
    </row>
    <row r="11" spans="1:12" x14ac:dyDescent="0.35">
      <c r="A11" s="3" t="s">
        <v>52</v>
      </c>
      <c r="B11" s="3" t="s">
        <v>53</v>
      </c>
      <c r="C11" s="3"/>
      <c r="D11" s="3" t="s">
        <v>54</v>
      </c>
      <c r="E11" s="3" t="s">
        <v>28</v>
      </c>
      <c r="F11" s="3">
        <v>1.7</v>
      </c>
      <c r="G11" s="3">
        <v>-5.42</v>
      </c>
      <c r="H11" s="3">
        <v>0</v>
      </c>
      <c r="I11" s="3"/>
      <c r="J11" s="3" t="s">
        <v>29</v>
      </c>
      <c r="K11" s="3" t="s">
        <v>55</v>
      </c>
      <c r="L11" s="3" t="s">
        <v>14</v>
      </c>
    </row>
    <row r="12" spans="1:12" x14ac:dyDescent="0.35">
      <c r="A12" s="3" t="s">
        <v>56</v>
      </c>
      <c r="B12" s="3" t="s">
        <v>57</v>
      </c>
      <c r="C12" s="3"/>
      <c r="D12" s="3" t="s">
        <v>54</v>
      </c>
      <c r="E12" s="3" t="s">
        <v>23</v>
      </c>
      <c r="F12" s="3">
        <v>2.2000000000000002</v>
      </c>
      <c r="G12" s="3">
        <v>-6.9</v>
      </c>
      <c r="H12" s="3">
        <v>0</v>
      </c>
      <c r="I12" s="3"/>
      <c r="J12" s="1" t="s">
        <v>58</v>
      </c>
      <c r="K12" s="3" t="s">
        <v>59</v>
      </c>
      <c r="L12" s="3" t="s">
        <v>14</v>
      </c>
    </row>
    <row r="13" spans="1:12" x14ac:dyDescent="0.35">
      <c r="A13" s="3" t="s">
        <v>56</v>
      </c>
      <c r="B13" s="3" t="s">
        <v>57</v>
      </c>
      <c r="C13" s="3"/>
      <c r="D13" s="3" t="s">
        <v>54</v>
      </c>
      <c r="E13" s="3" t="s">
        <v>23</v>
      </c>
      <c r="F13" s="3">
        <v>2.2000000000000002</v>
      </c>
      <c r="G13" s="3">
        <v>-6.56</v>
      </c>
      <c r="H13" s="3">
        <v>8.6</v>
      </c>
      <c r="I13" s="3">
        <f>G13-0.059*H13</f>
        <v>-7.0673999999999992</v>
      </c>
      <c r="J13" s="3" t="s">
        <v>60</v>
      </c>
      <c r="K13" s="3" t="s">
        <v>61</v>
      </c>
      <c r="L13" s="3" t="s">
        <v>14</v>
      </c>
    </row>
    <row r="14" spans="1:12" x14ac:dyDescent="0.35">
      <c r="A14" s="3" t="s">
        <v>62</v>
      </c>
      <c r="B14" s="3" t="s">
        <v>63</v>
      </c>
      <c r="C14" s="3"/>
      <c r="D14" s="3" t="s">
        <v>64</v>
      </c>
      <c r="E14" s="3" t="s">
        <v>65</v>
      </c>
      <c r="F14" s="3">
        <v>1.9</v>
      </c>
      <c r="G14" s="3">
        <v>-6.2</v>
      </c>
      <c r="H14" s="3">
        <v>14</v>
      </c>
      <c r="I14" s="3">
        <f>G14-0.059*H14</f>
        <v>-7.0259999999999998</v>
      </c>
      <c r="J14" s="1" t="s">
        <v>66</v>
      </c>
      <c r="K14" s="3" t="s">
        <v>67</v>
      </c>
      <c r="L14" s="3" t="s">
        <v>43</v>
      </c>
    </row>
    <row r="15" spans="1:12" x14ac:dyDescent="0.35">
      <c r="A15" s="3" t="s">
        <v>68</v>
      </c>
      <c r="B15" s="3" t="s">
        <v>69</v>
      </c>
      <c r="C15" s="3"/>
      <c r="D15" s="3" t="s">
        <v>70</v>
      </c>
      <c r="E15" s="3" t="s">
        <v>28</v>
      </c>
      <c r="F15" s="3">
        <v>1.1000000000000001</v>
      </c>
      <c r="G15" s="3">
        <v>-5.54</v>
      </c>
      <c r="H15" s="3">
        <v>0</v>
      </c>
      <c r="I15" s="3"/>
      <c r="J15" s="3" t="s">
        <v>29</v>
      </c>
      <c r="K15" s="3" t="s">
        <v>71</v>
      </c>
      <c r="L15" s="3" t="s">
        <v>14</v>
      </c>
    </row>
    <row r="16" spans="1:12" x14ac:dyDescent="0.35">
      <c r="A16" s="3" t="s">
        <v>72</v>
      </c>
      <c r="B16" s="3" t="s">
        <v>73</v>
      </c>
      <c r="C16" s="3"/>
      <c r="D16" s="3" t="s">
        <v>74</v>
      </c>
      <c r="E16" s="3" t="s">
        <v>75</v>
      </c>
      <c r="F16" s="3">
        <v>2.9</v>
      </c>
      <c r="G16" s="3">
        <v>-6.99</v>
      </c>
      <c r="H16" s="3">
        <v>0</v>
      </c>
      <c r="I16" s="3"/>
      <c r="J16" s="1" t="s">
        <v>76</v>
      </c>
      <c r="K16" s="3" t="s">
        <v>77</v>
      </c>
      <c r="L16" s="3" t="s">
        <v>43</v>
      </c>
    </row>
    <row r="17" spans="1:12" x14ac:dyDescent="0.35">
      <c r="A17" s="3" t="s">
        <v>78</v>
      </c>
      <c r="B17" s="3" t="s">
        <v>79</v>
      </c>
      <c r="C17" s="3"/>
      <c r="D17" s="3" t="s">
        <v>80</v>
      </c>
      <c r="E17" s="3" t="s">
        <v>23</v>
      </c>
      <c r="F17" s="3">
        <v>1.5</v>
      </c>
      <c r="G17" s="3">
        <v>-6.55</v>
      </c>
      <c r="H17" s="3">
        <v>1</v>
      </c>
      <c r="I17" s="3">
        <f>G17-0.059*H17</f>
        <v>-6.609</v>
      </c>
      <c r="J17" s="3" t="s">
        <v>46</v>
      </c>
      <c r="K17" s="3" t="s">
        <v>81</v>
      </c>
      <c r="L17" s="3" t="s">
        <v>14</v>
      </c>
    </row>
    <row r="18" spans="1:12" x14ac:dyDescent="0.35">
      <c r="A18" s="3" t="s">
        <v>82</v>
      </c>
      <c r="B18" s="3" t="s">
        <v>83</v>
      </c>
      <c r="C18" s="3"/>
      <c r="D18" s="3" t="s">
        <v>10</v>
      </c>
      <c r="E18" s="3" t="s">
        <v>23</v>
      </c>
      <c r="F18" s="3">
        <v>3.9</v>
      </c>
      <c r="G18" s="3">
        <v>-7.75</v>
      </c>
      <c r="H18" s="3">
        <v>1</v>
      </c>
      <c r="I18" s="3">
        <f>G18-0.059*H18</f>
        <v>-7.8090000000000002</v>
      </c>
      <c r="J18" s="3" t="s">
        <v>46</v>
      </c>
      <c r="K18" s="3" t="s">
        <v>84</v>
      </c>
      <c r="L18" s="3" t="s">
        <v>14</v>
      </c>
    </row>
    <row r="19" spans="1:12" x14ac:dyDescent="0.35">
      <c r="A19" s="3" t="s">
        <v>85</v>
      </c>
      <c r="B19" s="3" t="s">
        <v>86</v>
      </c>
      <c r="C19" s="3"/>
      <c r="D19" s="3" t="s">
        <v>10</v>
      </c>
      <c r="E19" s="3" t="s">
        <v>23</v>
      </c>
      <c r="F19" s="3">
        <v>3.5</v>
      </c>
      <c r="G19" s="3">
        <v>-4.78</v>
      </c>
      <c r="H19" s="3">
        <v>10.3</v>
      </c>
      <c r="I19" s="3">
        <f>G19-0.059*H19</f>
        <v>-5.3877000000000006</v>
      </c>
      <c r="J19" s="3" t="s">
        <v>60</v>
      </c>
      <c r="K19" s="3" t="s">
        <v>87</v>
      </c>
      <c r="L19" s="3" t="s">
        <v>14</v>
      </c>
    </row>
    <row r="20" spans="1:12" x14ac:dyDescent="0.35">
      <c r="A20" s="3" t="s">
        <v>88</v>
      </c>
      <c r="B20" s="3" t="s">
        <v>89</v>
      </c>
      <c r="C20" s="3"/>
      <c r="D20" s="3" t="s">
        <v>74</v>
      </c>
      <c r="E20" s="3" t="s">
        <v>75</v>
      </c>
      <c r="F20" s="3">
        <v>1</v>
      </c>
      <c r="G20" s="3">
        <v>-6.15</v>
      </c>
      <c r="H20" s="3">
        <v>0</v>
      </c>
      <c r="I20" s="3"/>
      <c r="J20" s="1" t="s">
        <v>76</v>
      </c>
      <c r="K20" s="3" t="s">
        <v>90</v>
      </c>
      <c r="L20" s="3" t="s">
        <v>43</v>
      </c>
    </row>
    <row r="21" spans="1:12" x14ac:dyDescent="0.35">
      <c r="A21" s="3" t="s">
        <v>91</v>
      </c>
      <c r="B21" s="3" t="s">
        <v>92</v>
      </c>
      <c r="C21" s="3"/>
      <c r="D21" s="3" t="s">
        <v>93</v>
      </c>
      <c r="E21" s="3" t="s">
        <v>23</v>
      </c>
      <c r="F21" s="3">
        <v>2.4</v>
      </c>
      <c r="G21" s="3">
        <v>-5.55</v>
      </c>
      <c r="H21" s="3">
        <v>1</v>
      </c>
      <c r="I21" s="3">
        <f>G21-0.059*H21</f>
        <v>-5.609</v>
      </c>
      <c r="J21" s="3" t="s">
        <v>46</v>
      </c>
      <c r="K21" s="3" t="s">
        <v>94</v>
      </c>
      <c r="L21" s="3" t="s">
        <v>14</v>
      </c>
    </row>
    <row r="22" spans="1:12" x14ac:dyDescent="0.35">
      <c r="A22" s="3" t="s">
        <v>95</v>
      </c>
      <c r="B22" s="3" t="s">
        <v>96</v>
      </c>
      <c r="C22" s="3"/>
      <c r="D22" s="3" t="s">
        <v>97</v>
      </c>
      <c r="E22" s="3" t="s">
        <v>75</v>
      </c>
      <c r="F22" s="3">
        <v>1.3</v>
      </c>
      <c r="G22" s="3">
        <v>-6.45</v>
      </c>
      <c r="H22" s="3">
        <v>0</v>
      </c>
      <c r="I22" s="3"/>
      <c r="J22" s="3" t="s">
        <v>76</v>
      </c>
      <c r="K22" s="3" t="s">
        <v>98</v>
      </c>
      <c r="L22" s="3" t="s">
        <v>43</v>
      </c>
    </row>
    <row r="23" spans="1:12" x14ac:dyDescent="0.35">
      <c r="A23" s="3" t="s">
        <v>99</v>
      </c>
      <c r="B23" s="3" t="s">
        <v>100</v>
      </c>
      <c r="C23" s="3"/>
      <c r="D23" s="3" t="s">
        <v>10</v>
      </c>
      <c r="E23" s="3" t="s">
        <v>65</v>
      </c>
      <c r="F23" s="3">
        <v>1.29</v>
      </c>
      <c r="G23" s="3">
        <v>-5.69</v>
      </c>
      <c r="H23" s="3">
        <v>0</v>
      </c>
      <c r="I23" s="3"/>
      <c r="J23" s="3" t="s">
        <v>12</v>
      </c>
      <c r="K23" s="3" t="s">
        <v>101</v>
      </c>
      <c r="L23" s="3" t="s">
        <v>14</v>
      </c>
    </row>
    <row r="24" spans="1:12" x14ac:dyDescent="0.35">
      <c r="A24" s="3" t="s">
        <v>102</v>
      </c>
      <c r="B24" s="3" t="s">
        <v>103</v>
      </c>
      <c r="C24" s="3"/>
      <c r="D24" s="3" t="s">
        <v>54</v>
      </c>
      <c r="E24" s="3" t="s">
        <v>28</v>
      </c>
      <c r="F24" s="3">
        <v>2.1</v>
      </c>
      <c r="G24" s="3">
        <v>-5.69</v>
      </c>
      <c r="H24" s="3">
        <v>0</v>
      </c>
      <c r="I24" s="3"/>
      <c r="J24" s="3" t="s">
        <v>29</v>
      </c>
      <c r="K24" s="3" t="s">
        <v>104</v>
      </c>
      <c r="L24" s="3" t="s">
        <v>14</v>
      </c>
    </row>
    <row r="25" spans="1:12" x14ac:dyDescent="0.35">
      <c r="A25" s="3" t="s">
        <v>105</v>
      </c>
      <c r="B25" s="3" t="s">
        <v>106</v>
      </c>
      <c r="C25" s="3"/>
      <c r="D25" s="3" t="s">
        <v>54</v>
      </c>
      <c r="E25" s="3" t="s">
        <v>37</v>
      </c>
      <c r="F25" s="3">
        <v>1.1000000000000001</v>
      </c>
      <c r="G25" s="3">
        <v>-4.8</v>
      </c>
      <c r="H25" s="3">
        <v>0</v>
      </c>
      <c r="I25" s="3"/>
      <c r="J25" s="3" t="s">
        <v>29</v>
      </c>
      <c r="K25" s="3" t="s">
        <v>107</v>
      </c>
      <c r="L25" s="3" t="s">
        <v>14</v>
      </c>
    </row>
    <row r="26" spans="1:12" x14ac:dyDescent="0.35">
      <c r="A26" s="3" t="s">
        <v>108</v>
      </c>
      <c r="B26" s="3" t="s">
        <v>109</v>
      </c>
      <c r="C26" s="3"/>
      <c r="D26" s="3" t="s">
        <v>10</v>
      </c>
      <c r="E26" s="3" t="s">
        <v>23</v>
      </c>
      <c r="F26" s="3">
        <v>3.2</v>
      </c>
      <c r="G26" s="3">
        <v>-7.31</v>
      </c>
      <c r="H26" s="3">
        <v>8.8000000000000007</v>
      </c>
      <c r="I26" s="3">
        <f>G26-0.059*H26</f>
        <v>-7.8291999999999993</v>
      </c>
      <c r="J26" s="3" t="s">
        <v>60</v>
      </c>
      <c r="K26" s="3" t="s">
        <v>110</v>
      </c>
      <c r="L26" s="3" t="s">
        <v>14</v>
      </c>
    </row>
    <row r="27" spans="1:12" x14ac:dyDescent="0.35">
      <c r="A27" s="3" t="s">
        <v>108</v>
      </c>
      <c r="B27" s="3" t="s">
        <v>109</v>
      </c>
      <c r="C27" s="3"/>
      <c r="D27" s="3" t="s">
        <v>10</v>
      </c>
      <c r="E27" s="3" t="s">
        <v>23</v>
      </c>
      <c r="F27" s="3">
        <v>3.2</v>
      </c>
      <c r="G27" s="3">
        <v>-7.63</v>
      </c>
      <c r="H27" s="3">
        <v>0</v>
      </c>
      <c r="I27" s="3"/>
      <c r="J27" s="3" t="s">
        <v>12</v>
      </c>
      <c r="K27" s="3" t="s">
        <v>111</v>
      </c>
      <c r="L27" s="3" t="s">
        <v>14</v>
      </c>
    </row>
    <row r="28" spans="1:12" x14ac:dyDescent="0.35">
      <c r="A28" s="3" t="s">
        <v>112</v>
      </c>
      <c r="B28" s="3" t="s">
        <v>113</v>
      </c>
      <c r="C28" s="3"/>
      <c r="D28" s="3" t="s">
        <v>54</v>
      </c>
      <c r="E28" s="3" t="s">
        <v>28</v>
      </c>
      <c r="F28" s="3">
        <v>2</v>
      </c>
      <c r="G28" s="3">
        <v>-5.7</v>
      </c>
      <c r="H28" s="3">
        <v>0</v>
      </c>
      <c r="I28" s="3"/>
      <c r="J28" s="3" t="s">
        <v>29</v>
      </c>
      <c r="K28" s="3" t="s">
        <v>114</v>
      </c>
      <c r="L28" s="3" t="s">
        <v>14</v>
      </c>
    </row>
    <row r="29" spans="1:12" x14ac:dyDescent="0.35">
      <c r="A29" s="3" t="s">
        <v>115</v>
      </c>
      <c r="B29" s="3" t="s">
        <v>116</v>
      </c>
      <c r="C29" s="3"/>
      <c r="D29" s="3" t="s">
        <v>74</v>
      </c>
      <c r="E29" s="3" t="s">
        <v>28</v>
      </c>
      <c r="F29" s="3">
        <v>1.5</v>
      </c>
      <c r="G29" s="3">
        <v>-5.56</v>
      </c>
      <c r="H29" s="3">
        <v>0</v>
      </c>
      <c r="I29" s="3"/>
      <c r="J29" s="3" t="s">
        <v>29</v>
      </c>
      <c r="K29" s="3" t="s">
        <v>117</v>
      </c>
      <c r="L29" s="3" t="s">
        <v>43</v>
      </c>
    </row>
    <row r="30" spans="1:12" x14ac:dyDescent="0.35">
      <c r="A30" s="3" t="s">
        <v>115</v>
      </c>
      <c r="B30" s="3" t="s">
        <v>116</v>
      </c>
      <c r="C30" s="3"/>
      <c r="D30" s="3" t="s">
        <v>74</v>
      </c>
      <c r="E30" s="3" t="s">
        <v>28</v>
      </c>
      <c r="F30" s="3">
        <v>1.7</v>
      </c>
      <c r="G30" s="3">
        <v>-4.2</v>
      </c>
      <c r="H30" s="3">
        <v>14</v>
      </c>
      <c r="I30" s="3">
        <f>G30-0.059*H30</f>
        <v>-5.0259999999999998</v>
      </c>
      <c r="J30" s="1" t="s">
        <v>66</v>
      </c>
      <c r="K30" s="3" t="s">
        <v>118</v>
      </c>
      <c r="L30" s="3" t="s">
        <v>43</v>
      </c>
    </row>
    <row r="31" spans="1:12" x14ac:dyDescent="0.35">
      <c r="A31" s="3" t="s">
        <v>119</v>
      </c>
      <c r="B31" s="3" t="s">
        <v>120</v>
      </c>
      <c r="C31" s="3"/>
      <c r="D31" s="3" t="s">
        <v>121</v>
      </c>
      <c r="E31" s="3" t="s">
        <v>23</v>
      </c>
      <c r="F31" s="3">
        <v>2.7</v>
      </c>
      <c r="G31" s="3">
        <v>-8.25</v>
      </c>
      <c r="H31" s="3">
        <v>0</v>
      </c>
      <c r="I31" s="3"/>
      <c r="J31" s="3" t="s">
        <v>24</v>
      </c>
      <c r="K31" s="3" t="s">
        <v>122</v>
      </c>
      <c r="L31" s="3" t="s">
        <v>43</v>
      </c>
    </row>
    <row r="32" spans="1:12" x14ac:dyDescent="0.35">
      <c r="A32" s="3" t="s">
        <v>123</v>
      </c>
      <c r="B32" s="3" t="s">
        <v>124</v>
      </c>
      <c r="C32" s="3"/>
      <c r="D32" s="3" t="s">
        <v>50</v>
      </c>
      <c r="E32" s="3" t="s">
        <v>23</v>
      </c>
      <c r="F32" s="3">
        <v>2.8</v>
      </c>
      <c r="G32" s="3">
        <v>-9.6</v>
      </c>
      <c r="H32" s="3">
        <v>1</v>
      </c>
      <c r="I32" s="3">
        <f>G32-0.059*H32</f>
        <v>-9.6589999999999989</v>
      </c>
      <c r="J32" s="3" t="s">
        <v>46</v>
      </c>
      <c r="K32" s="3" t="s">
        <v>125</v>
      </c>
      <c r="L32" s="3" t="s">
        <v>14</v>
      </c>
    </row>
    <row r="33" spans="1:12" x14ac:dyDescent="0.35">
      <c r="A33" s="3" t="s">
        <v>126</v>
      </c>
      <c r="B33" s="3" t="s">
        <v>127</v>
      </c>
      <c r="C33" s="3"/>
      <c r="D33" s="3" t="s">
        <v>10</v>
      </c>
      <c r="E33" s="3" t="s">
        <v>37</v>
      </c>
      <c r="F33" s="3">
        <v>1.7</v>
      </c>
      <c r="G33" s="3">
        <v>-6.38</v>
      </c>
      <c r="H33" s="3">
        <v>0</v>
      </c>
      <c r="I33" s="3"/>
      <c r="J33" s="3" t="s">
        <v>12</v>
      </c>
      <c r="K33" s="3" t="s">
        <v>128</v>
      </c>
      <c r="L33" s="3" t="s">
        <v>14</v>
      </c>
    </row>
    <row r="34" spans="1:12" x14ac:dyDescent="0.35">
      <c r="A34" s="3" t="s">
        <v>126</v>
      </c>
      <c r="B34" s="3" t="s">
        <v>127</v>
      </c>
      <c r="C34" s="3"/>
      <c r="D34" s="3" t="s">
        <v>10</v>
      </c>
      <c r="E34" s="3" t="s">
        <v>37</v>
      </c>
      <c r="F34" s="3">
        <v>1.7</v>
      </c>
      <c r="G34" s="3">
        <v>-5.9</v>
      </c>
      <c r="H34" s="3">
        <v>0</v>
      </c>
      <c r="I34" s="3"/>
      <c r="J34" s="3" t="s">
        <v>29</v>
      </c>
      <c r="K34" s="3" t="s">
        <v>129</v>
      </c>
      <c r="L34" s="3" t="s">
        <v>14</v>
      </c>
    </row>
    <row r="35" spans="1:12" x14ac:dyDescent="0.35">
      <c r="A35" s="3" t="s">
        <v>130</v>
      </c>
      <c r="B35" s="3" t="s">
        <v>131</v>
      </c>
      <c r="C35" s="3"/>
      <c r="D35" s="3" t="s">
        <v>74</v>
      </c>
      <c r="E35" s="3" t="s">
        <v>75</v>
      </c>
      <c r="F35" s="3">
        <v>2.8</v>
      </c>
      <c r="G35" s="3">
        <v>-6.95</v>
      </c>
      <c r="H35" s="3">
        <v>0</v>
      </c>
      <c r="I35" s="3"/>
      <c r="J35" s="3" t="s">
        <v>76</v>
      </c>
      <c r="K35" s="3" t="s">
        <v>132</v>
      </c>
      <c r="L35" s="3" t="s">
        <v>43</v>
      </c>
    </row>
    <row r="36" spans="1:12" x14ac:dyDescent="0.35">
      <c r="A36" s="3" t="s">
        <v>133</v>
      </c>
      <c r="B36" s="3" t="s">
        <v>134</v>
      </c>
      <c r="C36" s="3"/>
      <c r="D36" s="3" t="s">
        <v>22</v>
      </c>
      <c r="E36" s="3" t="s">
        <v>28</v>
      </c>
      <c r="F36" s="3">
        <v>1.17</v>
      </c>
      <c r="G36" s="3">
        <v>-5.9</v>
      </c>
      <c r="H36" s="3">
        <v>0</v>
      </c>
      <c r="I36" s="3"/>
      <c r="J36" s="3" t="s">
        <v>29</v>
      </c>
      <c r="K36" s="3" t="s">
        <v>135</v>
      </c>
      <c r="L36" s="3" t="s">
        <v>14</v>
      </c>
    </row>
    <row r="37" spans="1:12" x14ac:dyDescent="0.35">
      <c r="A37" s="3" t="s">
        <v>133</v>
      </c>
      <c r="B37" s="3" t="s">
        <v>134</v>
      </c>
      <c r="C37" s="3"/>
      <c r="D37" s="3" t="s">
        <v>22</v>
      </c>
      <c r="E37" s="3" t="s">
        <v>28</v>
      </c>
      <c r="F37" s="3">
        <v>1.75</v>
      </c>
      <c r="G37" s="3">
        <v>-6.5</v>
      </c>
      <c r="H37" s="3">
        <v>1</v>
      </c>
      <c r="I37" s="3"/>
      <c r="J37" s="1" t="s">
        <v>136</v>
      </c>
      <c r="K37" s="3" t="s">
        <v>137</v>
      </c>
      <c r="L37" s="3" t="s">
        <v>14</v>
      </c>
    </row>
    <row r="38" spans="1:12" x14ac:dyDescent="0.35">
      <c r="A38" s="3" t="s">
        <v>138</v>
      </c>
      <c r="B38" s="3" t="s">
        <v>139</v>
      </c>
      <c r="C38" s="3"/>
      <c r="D38" s="3" t="s">
        <v>74</v>
      </c>
      <c r="E38" s="3" t="s">
        <v>75</v>
      </c>
      <c r="F38" s="3">
        <v>2.5</v>
      </c>
      <c r="G38" s="3">
        <v>-7.1</v>
      </c>
      <c r="H38" s="3">
        <v>0</v>
      </c>
      <c r="I38" s="3"/>
      <c r="J38" s="3" t="s">
        <v>76</v>
      </c>
      <c r="K38" s="3" t="s">
        <v>140</v>
      </c>
      <c r="L38" s="3" t="s">
        <v>43</v>
      </c>
    </row>
    <row r="39" spans="1:12" x14ac:dyDescent="0.35">
      <c r="A39" s="3" t="s">
        <v>141</v>
      </c>
      <c r="B39" s="3" t="s">
        <v>142</v>
      </c>
      <c r="C39" s="3"/>
      <c r="D39" s="3" t="s">
        <v>70</v>
      </c>
      <c r="E39" s="3" t="s">
        <v>28</v>
      </c>
      <c r="F39" s="3">
        <v>0.9</v>
      </c>
      <c r="G39" s="3">
        <v>-5.4</v>
      </c>
      <c r="H39" s="3">
        <v>0</v>
      </c>
      <c r="I39" s="3"/>
      <c r="J39" s="3" t="s">
        <v>29</v>
      </c>
      <c r="K39" s="3" t="s">
        <v>143</v>
      </c>
      <c r="L39" s="3" t="s">
        <v>14</v>
      </c>
    </row>
    <row r="40" spans="1:12" x14ac:dyDescent="0.35">
      <c r="A40" s="3" t="s">
        <v>144</v>
      </c>
      <c r="B40" s="3" t="s">
        <v>145</v>
      </c>
      <c r="C40" s="3"/>
      <c r="D40" s="3" t="s">
        <v>146</v>
      </c>
      <c r="E40" s="3" t="s">
        <v>28</v>
      </c>
      <c r="F40" s="3">
        <v>1.3</v>
      </c>
      <c r="G40" s="3">
        <v>-6.05</v>
      </c>
      <c r="H40" s="3">
        <v>0</v>
      </c>
      <c r="I40" s="3"/>
      <c r="J40" s="3" t="s">
        <v>29</v>
      </c>
      <c r="K40" s="3" t="s">
        <v>147</v>
      </c>
      <c r="L40" s="3" t="s">
        <v>43</v>
      </c>
    </row>
    <row r="41" spans="1:12" x14ac:dyDescent="0.35">
      <c r="A41" s="3" t="s">
        <v>148</v>
      </c>
      <c r="B41" s="3" t="s">
        <v>149</v>
      </c>
      <c r="C41" s="3"/>
      <c r="D41" s="3" t="s">
        <v>70</v>
      </c>
      <c r="E41" s="3" t="s">
        <v>23</v>
      </c>
      <c r="F41" s="3">
        <v>2.2000000000000002</v>
      </c>
      <c r="G41" s="3">
        <v>-5.37</v>
      </c>
      <c r="H41" s="3">
        <v>8.5299999999999994</v>
      </c>
      <c r="I41" s="3">
        <f>G41-0.059*H41</f>
        <v>-5.8732699999999998</v>
      </c>
      <c r="J41" s="3" t="s">
        <v>60</v>
      </c>
      <c r="K41" s="3" t="s">
        <v>150</v>
      </c>
      <c r="L41" s="3" t="s">
        <v>14</v>
      </c>
    </row>
    <row r="42" spans="1:12" x14ac:dyDescent="0.35">
      <c r="A42" s="3" t="s">
        <v>151</v>
      </c>
      <c r="B42" s="3" t="s">
        <v>152</v>
      </c>
      <c r="C42" s="3"/>
      <c r="D42" s="3" t="s">
        <v>74</v>
      </c>
      <c r="E42" s="3" t="s">
        <v>75</v>
      </c>
      <c r="F42" s="3">
        <v>3.45</v>
      </c>
      <c r="G42" s="3">
        <v>-6.7</v>
      </c>
      <c r="H42" s="3">
        <v>14</v>
      </c>
      <c r="I42" s="3">
        <f>G42-0.059*H42</f>
        <v>-7.5259999999999998</v>
      </c>
      <c r="J42" s="3" t="s">
        <v>66</v>
      </c>
      <c r="K42" s="3" t="s">
        <v>153</v>
      </c>
      <c r="L42" s="3" t="s">
        <v>43</v>
      </c>
    </row>
    <row r="43" spans="1:12" x14ac:dyDescent="0.35">
      <c r="A43" s="3" t="s">
        <v>154</v>
      </c>
      <c r="B43" s="3" t="s">
        <v>155</v>
      </c>
      <c r="C43" s="3"/>
      <c r="D43" s="3" t="s">
        <v>74</v>
      </c>
      <c r="E43" s="3" t="s">
        <v>75</v>
      </c>
      <c r="F43" s="3">
        <v>4</v>
      </c>
      <c r="G43" s="3">
        <v>-6</v>
      </c>
      <c r="H43" s="3"/>
      <c r="I43" s="3"/>
      <c r="J43" s="3" t="s">
        <v>136</v>
      </c>
      <c r="K43" s="3" t="s">
        <v>156</v>
      </c>
      <c r="L43" s="3" t="s">
        <v>43</v>
      </c>
    </row>
    <row r="44" spans="1:12" x14ac:dyDescent="0.35">
      <c r="A44" s="3" t="s">
        <v>157</v>
      </c>
      <c r="B44" s="3" t="s">
        <v>158</v>
      </c>
      <c r="C44" s="3"/>
      <c r="D44" s="3" t="s">
        <v>10</v>
      </c>
      <c r="E44" s="3" t="s">
        <v>159</v>
      </c>
      <c r="F44" s="3">
        <v>1.4</v>
      </c>
      <c r="G44" s="3">
        <v>-5.2</v>
      </c>
      <c r="H44" s="3">
        <v>0</v>
      </c>
      <c r="I44" s="3"/>
      <c r="J44" s="3" t="s">
        <v>29</v>
      </c>
      <c r="K44" s="3" t="s">
        <v>160</v>
      </c>
      <c r="L44" s="3" t="s">
        <v>14</v>
      </c>
    </row>
    <row r="45" spans="1:12" x14ac:dyDescent="0.35">
      <c r="A45" s="3" t="s">
        <v>157</v>
      </c>
      <c r="B45" s="3" t="s">
        <v>158</v>
      </c>
      <c r="C45" s="3"/>
      <c r="D45" s="3" t="s">
        <v>10</v>
      </c>
      <c r="E45" s="3" t="s">
        <v>159</v>
      </c>
      <c r="F45" s="3">
        <v>1.4</v>
      </c>
      <c r="G45" s="3">
        <v>-5.48</v>
      </c>
      <c r="H45" s="3"/>
      <c r="I45" s="3"/>
      <c r="J45" s="3" t="s">
        <v>136</v>
      </c>
      <c r="K45" s="3" t="s">
        <v>161</v>
      </c>
      <c r="L45" s="3" t="s">
        <v>14</v>
      </c>
    </row>
    <row r="46" spans="1:12" x14ac:dyDescent="0.35">
      <c r="A46" s="3" t="s">
        <v>162</v>
      </c>
      <c r="B46" s="3" t="s">
        <v>163</v>
      </c>
      <c r="C46" s="3"/>
      <c r="D46" s="3" t="s">
        <v>146</v>
      </c>
      <c r="E46" s="3" t="s">
        <v>164</v>
      </c>
      <c r="F46" s="3">
        <v>2.4</v>
      </c>
      <c r="G46" s="3">
        <v>-7.5</v>
      </c>
      <c r="H46" s="3"/>
      <c r="I46" s="3"/>
      <c r="J46" s="3" t="s">
        <v>136</v>
      </c>
      <c r="K46" s="3" t="s">
        <v>165</v>
      </c>
      <c r="L46" s="3" t="s">
        <v>14</v>
      </c>
    </row>
    <row r="47" spans="1:12" x14ac:dyDescent="0.35">
      <c r="A47" s="3" t="s">
        <v>166</v>
      </c>
      <c r="B47" s="3" t="s">
        <v>167</v>
      </c>
      <c r="C47" s="3"/>
      <c r="D47" s="3" t="s">
        <v>64</v>
      </c>
      <c r="E47" s="3" t="s">
        <v>23</v>
      </c>
      <c r="F47" s="3">
        <v>1.75</v>
      </c>
      <c r="G47" s="3">
        <v>-5.85</v>
      </c>
      <c r="H47" s="3">
        <v>0</v>
      </c>
      <c r="I47" s="3"/>
      <c r="J47" s="3" t="s">
        <v>18</v>
      </c>
      <c r="K47" s="3" t="s">
        <v>168</v>
      </c>
      <c r="L47" s="3" t="s">
        <v>43</v>
      </c>
    </row>
    <row r="48" spans="1:12" x14ac:dyDescent="0.35">
      <c r="A48" s="3" t="s">
        <v>169</v>
      </c>
      <c r="B48" s="3" t="s">
        <v>170</v>
      </c>
      <c r="C48" s="3"/>
      <c r="D48" s="3" t="s">
        <v>41</v>
      </c>
      <c r="E48" s="3" t="s">
        <v>23</v>
      </c>
      <c r="F48" s="3">
        <v>2.4</v>
      </c>
      <c r="G48" s="3">
        <v>-7.36</v>
      </c>
      <c r="H48" s="3">
        <v>0</v>
      </c>
      <c r="I48" s="3"/>
      <c r="J48" s="3" t="s">
        <v>58</v>
      </c>
      <c r="K48" s="3" t="s">
        <v>171</v>
      </c>
      <c r="L48" s="3" t="s">
        <v>43</v>
      </c>
    </row>
    <row r="49" spans="1:12" x14ac:dyDescent="0.35">
      <c r="A49" s="3" t="s">
        <v>172</v>
      </c>
      <c r="B49" s="3" t="s">
        <v>173</v>
      </c>
      <c r="C49" s="3"/>
      <c r="D49" s="3" t="s">
        <v>10</v>
      </c>
      <c r="E49" s="3" t="s">
        <v>23</v>
      </c>
      <c r="F49" s="3">
        <v>2.8</v>
      </c>
      <c r="G49" s="3">
        <v>-7.6</v>
      </c>
      <c r="H49" s="3">
        <v>2</v>
      </c>
      <c r="I49" s="3">
        <f>G49-0.059*H49</f>
        <v>-7.718</v>
      </c>
      <c r="J49" s="1" t="s">
        <v>174</v>
      </c>
      <c r="K49" s="3" t="s">
        <v>175</v>
      </c>
      <c r="L49" s="3" t="s">
        <v>14</v>
      </c>
    </row>
    <row r="50" spans="1:12" x14ac:dyDescent="0.35">
      <c r="A50" s="3" t="s">
        <v>176</v>
      </c>
      <c r="B50" s="3" t="s">
        <v>177</v>
      </c>
      <c r="C50" s="3"/>
      <c r="D50" s="3" t="s">
        <v>74</v>
      </c>
      <c r="E50" s="3" t="s">
        <v>75</v>
      </c>
      <c r="F50" s="3">
        <v>3.2</v>
      </c>
      <c r="G50" s="3">
        <v>-7.35</v>
      </c>
      <c r="H50" s="3"/>
      <c r="I50" s="3"/>
      <c r="J50" s="3" t="s">
        <v>136</v>
      </c>
      <c r="K50" s="3" t="s">
        <v>178</v>
      </c>
      <c r="L50" s="3" t="s">
        <v>43</v>
      </c>
    </row>
    <row r="51" spans="1:12" x14ac:dyDescent="0.35">
      <c r="A51" s="3" t="s">
        <v>179</v>
      </c>
      <c r="B51" s="3" t="s">
        <v>180</v>
      </c>
      <c r="C51" s="3"/>
      <c r="D51" s="3" t="s">
        <v>74</v>
      </c>
      <c r="E51" s="3" t="s">
        <v>75</v>
      </c>
      <c r="F51" s="3">
        <v>2.9</v>
      </c>
      <c r="G51" s="3">
        <v>-7.75</v>
      </c>
      <c r="H51" s="3">
        <v>0</v>
      </c>
      <c r="I51" s="3"/>
      <c r="J51" s="3" t="s">
        <v>76</v>
      </c>
      <c r="K51" s="3" t="s">
        <v>181</v>
      </c>
      <c r="L51" s="3" t="s">
        <v>43</v>
      </c>
    </row>
    <row r="52" spans="1:12" x14ac:dyDescent="0.35">
      <c r="A52" s="3" t="s">
        <v>182</v>
      </c>
      <c r="B52" s="3" t="s">
        <v>183</v>
      </c>
      <c r="C52" s="3"/>
      <c r="D52" s="3" t="s">
        <v>74</v>
      </c>
      <c r="E52" s="3" t="s">
        <v>75</v>
      </c>
      <c r="F52" s="3">
        <v>1.2</v>
      </c>
      <c r="G52" s="3">
        <v>-6.13</v>
      </c>
      <c r="H52" s="3">
        <v>0</v>
      </c>
      <c r="I52" s="3"/>
      <c r="J52" s="3" t="s">
        <v>76</v>
      </c>
      <c r="K52" s="3" t="s">
        <v>184</v>
      </c>
      <c r="L52" s="3" t="s">
        <v>43</v>
      </c>
    </row>
    <row r="53" spans="1:12" x14ac:dyDescent="0.35">
      <c r="A53" s="3" t="s">
        <v>185</v>
      </c>
      <c r="B53" s="3" t="s">
        <v>186</v>
      </c>
      <c r="C53" s="3"/>
      <c r="D53" s="3" t="s">
        <v>10</v>
      </c>
      <c r="E53" s="3" t="s">
        <v>28</v>
      </c>
      <c r="F53" s="3">
        <v>3.6</v>
      </c>
      <c r="G53" s="3">
        <v>-7.06</v>
      </c>
      <c r="H53" s="3">
        <v>0</v>
      </c>
      <c r="I53" s="3"/>
      <c r="J53" s="3" t="s">
        <v>29</v>
      </c>
      <c r="K53" s="3" t="s">
        <v>187</v>
      </c>
      <c r="L53" s="3" t="s">
        <v>14</v>
      </c>
    </row>
    <row r="54" spans="1:12" x14ac:dyDescent="0.35">
      <c r="A54" s="3" t="s">
        <v>188</v>
      </c>
      <c r="B54" s="3" t="s">
        <v>189</v>
      </c>
      <c r="C54" s="3"/>
      <c r="D54" s="3" t="s">
        <v>74</v>
      </c>
      <c r="E54" s="3" t="s">
        <v>75</v>
      </c>
      <c r="F54" s="3">
        <v>3.1</v>
      </c>
      <c r="G54" s="3">
        <v>-7.7</v>
      </c>
      <c r="H54" s="3">
        <v>2</v>
      </c>
      <c r="I54" s="3">
        <f>G54-0.059*H54</f>
        <v>-7.8180000000000005</v>
      </c>
      <c r="J54" s="3" t="s">
        <v>174</v>
      </c>
      <c r="K54" s="3" t="s">
        <v>190</v>
      </c>
      <c r="L54" s="3" t="s">
        <v>43</v>
      </c>
    </row>
    <row r="55" spans="1:12" x14ac:dyDescent="0.35">
      <c r="A55" s="3" t="s">
        <v>191</v>
      </c>
      <c r="B55" s="3" t="s">
        <v>192</v>
      </c>
      <c r="C55" s="3"/>
      <c r="D55" s="3" t="s">
        <v>10</v>
      </c>
      <c r="E55" s="3" t="s">
        <v>28</v>
      </c>
      <c r="F55" s="3">
        <v>0.9</v>
      </c>
      <c r="G55" s="3">
        <v>-5.04</v>
      </c>
      <c r="H55" s="3">
        <v>0</v>
      </c>
      <c r="I55" s="3"/>
      <c r="J55" s="3" t="s">
        <v>29</v>
      </c>
      <c r="K55" s="3" t="s">
        <v>193</v>
      </c>
      <c r="L55" s="3" t="s">
        <v>14</v>
      </c>
    </row>
    <row r="56" spans="1:12" x14ac:dyDescent="0.35">
      <c r="A56" s="3" t="s">
        <v>194</v>
      </c>
      <c r="B56" s="3" t="s">
        <v>195</v>
      </c>
      <c r="C56" s="3"/>
      <c r="D56" s="3" t="s">
        <v>22</v>
      </c>
      <c r="E56" s="3" t="s">
        <v>28</v>
      </c>
      <c r="F56" s="3">
        <v>0.95</v>
      </c>
      <c r="G56" s="3">
        <v>-5.87</v>
      </c>
      <c r="H56" s="3">
        <v>0</v>
      </c>
      <c r="I56" s="3"/>
      <c r="J56" s="3" t="s">
        <v>29</v>
      </c>
      <c r="K56" s="3" t="s">
        <v>196</v>
      </c>
      <c r="L56" s="3" t="s">
        <v>14</v>
      </c>
    </row>
    <row r="57" spans="1:12" x14ac:dyDescent="0.35">
      <c r="A57" s="3" t="s">
        <v>197</v>
      </c>
      <c r="B57" s="3" t="s">
        <v>198</v>
      </c>
      <c r="C57" s="3"/>
      <c r="D57" s="3" t="s">
        <v>22</v>
      </c>
      <c r="E57" s="3" t="s">
        <v>23</v>
      </c>
      <c r="F57" s="3">
        <v>3.2</v>
      </c>
      <c r="G57" s="3">
        <v>-7.41</v>
      </c>
      <c r="H57" s="3">
        <v>0</v>
      </c>
      <c r="I57" s="3"/>
      <c r="J57" s="3" t="s">
        <v>29</v>
      </c>
      <c r="K57" s="3" t="s">
        <v>199</v>
      </c>
      <c r="L57" s="3" t="s">
        <v>14</v>
      </c>
    </row>
    <row r="58" spans="1:12" x14ac:dyDescent="0.35">
      <c r="A58" s="3" t="s">
        <v>197</v>
      </c>
      <c r="B58" s="3" t="s">
        <v>198</v>
      </c>
      <c r="C58" s="3" t="s">
        <v>200</v>
      </c>
      <c r="D58" s="3" t="s">
        <v>22</v>
      </c>
      <c r="E58" s="3" t="s">
        <v>23</v>
      </c>
      <c r="F58" s="3">
        <v>3.01</v>
      </c>
      <c r="G58" s="3">
        <v>-7.21</v>
      </c>
      <c r="H58" s="3">
        <v>5.8</v>
      </c>
      <c r="I58" s="3">
        <f>G58-0.059*H58</f>
        <v>-7.5522</v>
      </c>
      <c r="J58" s="3" t="s">
        <v>60</v>
      </c>
      <c r="K58" s="3" t="s">
        <v>201</v>
      </c>
      <c r="L58" s="3" t="s">
        <v>14</v>
      </c>
    </row>
    <row r="59" spans="1:12" x14ac:dyDescent="0.35">
      <c r="A59" s="3" t="s">
        <v>197</v>
      </c>
      <c r="B59" s="3" t="s">
        <v>198</v>
      </c>
      <c r="C59" s="3" t="s">
        <v>202</v>
      </c>
      <c r="D59" s="3" t="s">
        <v>22</v>
      </c>
      <c r="E59" s="3" t="s">
        <v>23</v>
      </c>
      <c r="F59" s="3">
        <v>3.2</v>
      </c>
      <c r="G59" s="3">
        <v>-7.21</v>
      </c>
      <c r="H59" s="3">
        <v>5.8</v>
      </c>
      <c r="I59" s="3">
        <f>G59-0.059*H59</f>
        <v>-7.5522</v>
      </c>
      <c r="J59" s="3" t="s">
        <v>60</v>
      </c>
      <c r="K59" s="3" t="s">
        <v>203</v>
      </c>
      <c r="L59" s="3" t="s">
        <v>14</v>
      </c>
    </row>
    <row r="60" spans="1:12" x14ac:dyDescent="0.35">
      <c r="A60" s="3" t="s">
        <v>197</v>
      </c>
      <c r="B60" s="3" t="s">
        <v>198</v>
      </c>
      <c r="C60" s="3" t="s">
        <v>200</v>
      </c>
      <c r="D60" s="3" t="s">
        <v>22</v>
      </c>
      <c r="E60" s="3" t="s">
        <v>23</v>
      </c>
      <c r="F60" s="3">
        <v>3.01</v>
      </c>
      <c r="G60" s="3">
        <v>-7.24</v>
      </c>
      <c r="H60" s="3">
        <v>0</v>
      </c>
      <c r="I60" s="3"/>
      <c r="J60" s="3" t="s">
        <v>12</v>
      </c>
      <c r="K60" s="3" t="s">
        <v>204</v>
      </c>
      <c r="L60" s="3" t="s">
        <v>14</v>
      </c>
    </row>
    <row r="61" spans="1:12" x14ac:dyDescent="0.35">
      <c r="A61" s="3" t="s">
        <v>205</v>
      </c>
      <c r="B61" s="3" t="s">
        <v>206</v>
      </c>
      <c r="C61" s="3"/>
      <c r="D61" s="3" t="s">
        <v>54</v>
      </c>
      <c r="E61" s="3" t="s">
        <v>28</v>
      </c>
      <c r="F61" s="3">
        <v>2.5</v>
      </c>
      <c r="G61" s="3">
        <v>-7.08</v>
      </c>
      <c r="H61" s="3">
        <v>0</v>
      </c>
      <c r="I61" s="3"/>
      <c r="J61" s="3" t="s">
        <v>29</v>
      </c>
      <c r="K61" s="3" t="s">
        <v>207</v>
      </c>
      <c r="L61" s="3" t="s">
        <v>14</v>
      </c>
    </row>
    <row r="62" spans="1:12" x14ac:dyDescent="0.35">
      <c r="A62" s="3" t="s">
        <v>208</v>
      </c>
      <c r="B62" s="3" t="s">
        <v>209</v>
      </c>
      <c r="C62" s="3"/>
      <c r="D62" s="3" t="s">
        <v>10</v>
      </c>
      <c r="E62" s="3" t="s">
        <v>28</v>
      </c>
      <c r="F62" s="3">
        <v>2.4</v>
      </c>
      <c r="G62" s="3">
        <v>-6.23</v>
      </c>
      <c r="H62" s="3">
        <v>2</v>
      </c>
      <c r="I62" s="3">
        <f>G62-0.059*H62</f>
        <v>-6.3480000000000008</v>
      </c>
      <c r="J62" s="3" t="s">
        <v>60</v>
      </c>
      <c r="K62" s="3" t="s">
        <v>210</v>
      </c>
      <c r="L62" s="3" t="s">
        <v>14</v>
      </c>
    </row>
    <row r="63" spans="1:12" x14ac:dyDescent="0.35">
      <c r="A63" s="3" t="s">
        <v>208</v>
      </c>
      <c r="B63" s="3" t="s">
        <v>209</v>
      </c>
      <c r="C63" s="3"/>
      <c r="D63" s="3" t="s">
        <v>10</v>
      </c>
      <c r="E63" s="3" t="s">
        <v>28</v>
      </c>
      <c r="F63" s="3">
        <v>2.4</v>
      </c>
      <c r="G63" s="3">
        <v>-6.58</v>
      </c>
      <c r="H63" s="3">
        <v>0</v>
      </c>
      <c r="I63" s="3"/>
      <c r="J63" s="3" t="s">
        <v>12</v>
      </c>
      <c r="K63" s="3" t="s">
        <v>211</v>
      </c>
      <c r="L63" s="3" t="s">
        <v>14</v>
      </c>
    </row>
    <row r="64" spans="1:12" x14ac:dyDescent="0.35">
      <c r="A64" s="3" t="s">
        <v>208</v>
      </c>
      <c r="B64" s="3" t="s">
        <v>209</v>
      </c>
      <c r="C64" s="3"/>
      <c r="D64" s="3" t="s">
        <v>10</v>
      </c>
      <c r="E64" s="3" t="s">
        <v>28</v>
      </c>
      <c r="F64" s="3">
        <v>2.4</v>
      </c>
      <c r="G64" s="3">
        <v>-6.4</v>
      </c>
      <c r="H64" s="3"/>
      <c r="I64" s="3"/>
      <c r="J64" s="3" t="s">
        <v>136</v>
      </c>
      <c r="K64" s="3" t="s">
        <v>212</v>
      </c>
      <c r="L64" s="3" t="s">
        <v>14</v>
      </c>
    </row>
    <row r="65" spans="1:12" x14ac:dyDescent="0.35">
      <c r="A65" s="3" t="s">
        <v>213</v>
      </c>
      <c r="B65" s="3" t="s">
        <v>214</v>
      </c>
      <c r="C65" s="3"/>
      <c r="D65" s="3" t="s">
        <v>215</v>
      </c>
      <c r="E65" s="3" t="s">
        <v>28</v>
      </c>
      <c r="F65" s="3">
        <v>1.3</v>
      </c>
      <c r="G65" s="3">
        <v>-5.39</v>
      </c>
      <c r="H65" s="3">
        <v>0</v>
      </c>
      <c r="I65" s="3"/>
      <c r="J65" s="3" t="s">
        <v>29</v>
      </c>
      <c r="K65" s="3" t="s">
        <v>216</v>
      </c>
      <c r="L65" s="3" t="s">
        <v>43</v>
      </c>
    </row>
    <row r="66" spans="1:12" x14ac:dyDescent="0.35">
      <c r="A66" s="3" t="s">
        <v>217</v>
      </c>
      <c r="B66" s="3" t="s">
        <v>218</v>
      </c>
      <c r="C66" s="3"/>
      <c r="D66" s="3" t="s">
        <v>74</v>
      </c>
      <c r="E66" s="3" t="s">
        <v>75</v>
      </c>
      <c r="F66" s="3">
        <v>2</v>
      </c>
      <c r="G66" s="3">
        <v>-7.65</v>
      </c>
      <c r="H66" s="3">
        <v>0</v>
      </c>
      <c r="I66" s="3"/>
      <c r="J66" s="3" t="s">
        <v>76</v>
      </c>
      <c r="K66" s="3" t="s">
        <v>219</v>
      </c>
      <c r="L66" s="3" t="s">
        <v>43</v>
      </c>
    </row>
    <row r="67" spans="1:12" x14ac:dyDescent="0.35">
      <c r="A67" s="3" t="s">
        <v>220</v>
      </c>
      <c r="B67" s="3" t="s">
        <v>221</v>
      </c>
      <c r="C67" s="3"/>
      <c r="D67" s="3" t="s">
        <v>74</v>
      </c>
      <c r="E67" s="3" t="s">
        <v>75</v>
      </c>
      <c r="F67" s="3">
        <v>2.5</v>
      </c>
      <c r="G67" s="3">
        <v>-7.35</v>
      </c>
      <c r="H67" s="3">
        <v>0</v>
      </c>
      <c r="I67" s="3"/>
      <c r="J67" s="3" t="s">
        <v>76</v>
      </c>
      <c r="K67" s="3" t="s">
        <v>222</v>
      </c>
      <c r="L67" s="3" t="s">
        <v>43</v>
      </c>
    </row>
    <row r="68" spans="1:12" x14ac:dyDescent="0.35">
      <c r="A68" s="3" t="s">
        <v>223</v>
      </c>
      <c r="B68" s="3" t="s">
        <v>224</v>
      </c>
      <c r="C68" s="3"/>
      <c r="D68" s="3" t="s">
        <v>22</v>
      </c>
      <c r="E68" s="3" t="s">
        <v>23</v>
      </c>
      <c r="F68" s="3">
        <v>5</v>
      </c>
      <c r="G68" s="3">
        <v>-8.41</v>
      </c>
      <c r="H68" s="3">
        <v>0</v>
      </c>
      <c r="I68" s="3"/>
      <c r="J68" s="3" t="s">
        <v>29</v>
      </c>
      <c r="K68" s="3" t="s">
        <v>225</v>
      </c>
      <c r="L68" s="3" t="s">
        <v>14</v>
      </c>
    </row>
    <row r="69" spans="1:12" x14ac:dyDescent="0.35">
      <c r="A69" s="3" t="s">
        <v>226</v>
      </c>
      <c r="B69" s="3" t="s">
        <v>227</v>
      </c>
      <c r="C69" s="3"/>
      <c r="D69" s="3" t="s">
        <v>228</v>
      </c>
      <c r="E69" s="3" t="s">
        <v>23</v>
      </c>
      <c r="F69" s="3">
        <v>2.7</v>
      </c>
      <c r="G69" s="3">
        <v>-8.6999999999999993</v>
      </c>
      <c r="H69" s="3">
        <v>0</v>
      </c>
      <c r="I69" s="3"/>
      <c r="J69" s="1" t="s">
        <v>58</v>
      </c>
      <c r="K69" s="3" t="s">
        <v>229</v>
      </c>
      <c r="L69" s="3" t="s">
        <v>14</v>
      </c>
    </row>
    <row r="70" spans="1:12" x14ac:dyDescent="0.35">
      <c r="A70" s="3" t="s">
        <v>230</v>
      </c>
      <c r="B70" s="3" t="s">
        <v>231</v>
      </c>
      <c r="C70" s="3"/>
      <c r="D70" s="3" t="s">
        <v>74</v>
      </c>
      <c r="E70" s="3" t="s">
        <v>75</v>
      </c>
      <c r="F70" s="3">
        <v>3</v>
      </c>
      <c r="G70" s="3">
        <v>-7.12</v>
      </c>
      <c r="H70" s="3">
        <v>0</v>
      </c>
      <c r="I70" s="3"/>
      <c r="J70" s="3" t="s">
        <v>76</v>
      </c>
      <c r="K70" s="3" t="s">
        <v>232</v>
      </c>
      <c r="L70" s="3" t="s">
        <v>43</v>
      </c>
    </row>
    <row r="71" spans="1:12" x14ac:dyDescent="0.35">
      <c r="A71" s="3" t="s">
        <v>233</v>
      </c>
      <c r="B71" s="3" t="s">
        <v>234</v>
      </c>
      <c r="C71" s="3"/>
      <c r="D71" s="3" t="s">
        <v>10</v>
      </c>
      <c r="E71" s="3" t="s">
        <v>23</v>
      </c>
      <c r="F71" s="3">
        <v>2.8</v>
      </c>
      <c r="G71" s="3">
        <v>-6.15</v>
      </c>
      <c r="H71" s="3">
        <v>1</v>
      </c>
      <c r="I71" s="3">
        <f>G71-0.059*H71</f>
        <v>-6.2090000000000005</v>
      </c>
      <c r="J71" s="3" t="s">
        <v>46</v>
      </c>
      <c r="K71" s="3" t="s">
        <v>235</v>
      </c>
      <c r="L71" s="3" t="s">
        <v>14</v>
      </c>
    </row>
    <row r="72" spans="1:12" x14ac:dyDescent="0.35">
      <c r="A72" s="3" t="s">
        <v>233</v>
      </c>
      <c r="B72" s="3" t="s">
        <v>234</v>
      </c>
      <c r="C72" s="3"/>
      <c r="D72" s="3" t="s">
        <v>10</v>
      </c>
      <c r="E72" s="3" t="s">
        <v>23</v>
      </c>
      <c r="F72" s="3">
        <v>2.4</v>
      </c>
      <c r="G72" s="3">
        <v>-7.15</v>
      </c>
      <c r="H72" s="3">
        <v>0</v>
      </c>
      <c r="I72" s="3"/>
      <c r="J72" s="1" t="s">
        <v>236</v>
      </c>
      <c r="K72" s="3" t="s">
        <v>237</v>
      </c>
      <c r="L72" s="3" t="s">
        <v>14</v>
      </c>
    </row>
    <row r="73" spans="1:12" x14ac:dyDescent="0.35">
      <c r="A73" s="3" t="s">
        <v>238</v>
      </c>
      <c r="B73" s="3" t="s">
        <v>239</v>
      </c>
      <c r="C73" s="3"/>
      <c r="D73" s="3" t="s">
        <v>10</v>
      </c>
      <c r="E73" s="3" t="s">
        <v>65</v>
      </c>
      <c r="F73" s="3">
        <v>2.46</v>
      </c>
      <c r="G73" s="3">
        <v>-5.86</v>
      </c>
      <c r="H73" s="3">
        <v>0</v>
      </c>
      <c r="I73" s="3"/>
      <c r="J73" s="3" t="s">
        <v>12</v>
      </c>
      <c r="K73" s="3" t="s">
        <v>240</v>
      </c>
      <c r="L73" s="3" t="s">
        <v>14</v>
      </c>
    </row>
    <row r="74" spans="1:12" x14ac:dyDescent="0.35">
      <c r="A74" s="3" t="s">
        <v>241</v>
      </c>
      <c r="B74" s="3" t="s">
        <v>242</v>
      </c>
      <c r="C74" s="3"/>
      <c r="D74" s="3" t="s">
        <v>10</v>
      </c>
      <c r="E74" s="3" t="s">
        <v>159</v>
      </c>
      <c r="F74" s="3">
        <v>2.4</v>
      </c>
      <c r="G74" s="3">
        <v>-5.25</v>
      </c>
      <c r="H74" s="3">
        <v>0</v>
      </c>
      <c r="I74" s="3"/>
      <c r="J74" s="3" t="s">
        <v>18</v>
      </c>
      <c r="K74" s="3" t="s">
        <v>243</v>
      </c>
      <c r="L74" s="3" t="s">
        <v>14</v>
      </c>
    </row>
    <row r="75" spans="1:12" x14ac:dyDescent="0.35">
      <c r="A75" s="3" t="s">
        <v>244</v>
      </c>
      <c r="B75" s="3" t="s">
        <v>245</v>
      </c>
      <c r="C75" s="3"/>
      <c r="D75" s="3" t="s">
        <v>22</v>
      </c>
      <c r="E75" s="3" t="s">
        <v>28</v>
      </c>
      <c r="F75" s="3">
        <v>2.1</v>
      </c>
      <c r="G75" s="3">
        <v>-6.54</v>
      </c>
      <c r="H75" s="3">
        <v>0</v>
      </c>
      <c r="I75" s="3"/>
      <c r="J75" s="3" t="s">
        <v>29</v>
      </c>
      <c r="K75" s="3" t="s">
        <v>246</v>
      </c>
      <c r="L75" s="3" t="s">
        <v>14</v>
      </c>
    </row>
    <row r="76" spans="1:12" x14ac:dyDescent="0.35">
      <c r="A76" s="3" t="s">
        <v>247</v>
      </c>
      <c r="B76" s="3" t="s">
        <v>248</v>
      </c>
      <c r="C76" s="3"/>
      <c r="D76" s="3" t="s">
        <v>22</v>
      </c>
      <c r="E76" s="3" t="s">
        <v>23</v>
      </c>
      <c r="F76" s="3">
        <v>3.5</v>
      </c>
      <c r="G76" s="3">
        <v>-8.4499999999999993</v>
      </c>
      <c r="H76" s="3">
        <v>0</v>
      </c>
      <c r="I76" s="3"/>
      <c r="J76" s="3" t="s">
        <v>29</v>
      </c>
      <c r="K76" s="3" t="s">
        <v>249</v>
      </c>
      <c r="L76" s="3" t="s">
        <v>14</v>
      </c>
    </row>
    <row r="77" spans="1:12" x14ac:dyDescent="0.35">
      <c r="A77" s="3" t="s">
        <v>247</v>
      </c>
      <c r="B77" s="3" t="s">
        <v>248</v>
      </c>
      <c r="C77" s="3"/>
      <c r="D77" s="3" t="s">
        <v>22</v>
      </c>
      <c r="E77" s="3" t="s">
        <v>23</v>
      </c>
      <c r="F77" s="3">
        <v>3.5</v>
      </c>
      <c r="G77" s="3">
        <v>-8.36</v>
      </c>
      <c r="H77" s="3">
        <v>4.3</v>
      </c>
      <c r="I77" s="3">
        <f>G77-0.059*H77</f>
        <v>-8.6136999999999997</v>
      </c>
      <c r="J77" s="3" t="s">
        <v>60</v>
      </c>
      <c r="K77" s="3" t="s">
        <v>250</v>
      </c>
      <c r="L77" s="3" t="s">
        <v>14</v>
      </c>
    </row>
    <row r="78" spans="1:12" x14ac:dyDescent="0.35">
      <c r="A78" s="3" t="s">
        <v>247</v>
      </c>
      <c r="B78" s="3" t="s">
        <v>248</v>
      </c>
      <c r="C78" s="3"/>
      <c r="D78" s="3" t="s">
        <v>22</v>
      </c>
      <c r="E78" s="3" t="s">
        <v>23</v>
      </c>
      <c r="F78" s="3">
        <v>3.5</v>
      </c>
      <c r="G78" s="3">
        <v>-8.0299999999999994</v>
      </c>
      <c r="H78" s="3">
        <v>0</v>
      </c>
      <c r="I78" s="3"/>
      <c r="J78" s="3" t="s">
        <v>12</v>
      </c>
      <c r="K78" s="3" t="s">
        <v>251</v>
      </c>
      <c r="L78" s="3" t="s">
        <v>14</v>
      </c>
    </row>
    <row r="79" spans="1:12" x14ac:dyDescent="0.35">
      <c r="A79" s="3" t="s">
        <v>252</v>
      </c>
      <c r="B79" s="3" t="s">
        <v>253</v>
      </c>
      <c r="C79" s="3"/>
      <c r="D79" s="3" t="s">
        <v>54</v>
      </c>
      <c r="E79" s="3" t="s">
        <v>23</v>
      </c>
      <c r="F79" s="3">
        <v>3</v>
      </c>
      <c r="G79" s="3">
        <v>-6.65</v>
      </c>
      <c r="H79" s="3">
        <v>1</v>
      </c>
      <c r="I79" s="3">
        <f>G79-0.059*H79</f>
        <v>-6.7090000000000005</v>
      </c>
      <c r="J79" s="3" t="s">
        <v>46</v>
      </c>
      <c r="K79" s="3" t="s">
        <v>254</v>
      </c>
      <c r="L79" s="3" t="s">
        <v>14</v>
      </c>
    </row>
    <row r="80" spans="1:12" x14ac:dyDescent="0.35">
      <c r="A80" s="3" t="s">
        <v>255</v>
      </c>
      <c r="B80" s="3" t="s">
        <v>256</v>
      </c>
      <c r="C80" s="3"/>
      <c r="D80" s="3" t="s">
        <v>74</v>
      </c>
      <c r="E80" s="3" t="s">
        <v>75</v>
      </c>
      <c r="F80" s="3">
        <v>2.1</v>
      </c>
      <c r="G80" s="3">
        <v>-6.65</v>
      </c>
      <c r="H80" s="3">
        <v>0</v>
      </c>
      <c r="I80" s="3"/>
      <c r="J80" s="3" t="s">
        <v>76</v>
      </c>
      <c r="K80" s="3" t="s">
        <v>257</v>
      </c>
      <c r="L80" s="3" t="s">
        <v>43</v>
      </c>
    </row>
    <row r="81" spans="1:12" x14ac:dyDescent="0.35">
      <c r="A81" s="3" t="s">
        <v>258</v>
      </c>
      <c r="B81" s="3" t="s">
        <v>259</v>
      </c>
      <c r="C81" s="3"/>
      <c r="D81" s="3" t="s">
        <v>74</v>
      </c>
      <c r="E81" s="3" t="s">
        <v>75</v>
      </c>
      <c r="F81" s="3">
        <v>2.1</v>
      </c>
      <c r="G81" s="3">
        <v>-7.05</v>
      </c>
      <c r="H81" s="3">
        <v>0</v>
      </c>
      <c r="I81" s="3"/>
      <c r="J81" s="3" t="s">
        <v>76</v>
      </c>
      <c r="K81" s="3" t="s">
        <v>260</v>
      </c>
      <c r="L81" s="3" t="s">
        <v>43</v>
      </c>
    </row>
    <row r="82" spans="1:12" x14ac:dyDescent="0.35">
      <c r="A82" s="3" t="s">
        <v>261</v>
      </c>
      <c r="B82" s="3" t="s">
        <v>262</v>
      </c>
      <c r="C82" s="3"/>
      <c r="D82" s="3" t="s">
        <v>74</v>
      </c>
      <c r="E82" s="3" t="s">
        <v>75</v>
      </c>
      <c r="F82" s="3">
        <v>1.5</v>
      </c>
      <c r="G82" s="3">
        <v>-6.69</v>
      </c>
      <c r="H82" s="3">
        <v>0</v>
      </c>
      <c r="I82" s="3"/>
      <c r="J82" s="3" t="s">
        <v>76</v>
      </c>
      <c r="K82" s="3" t="s">
        <v>263</v>
      </c>
      <c r="L82" s="3" t="s">
        <v>43</v>
      </c>
    </row>
  </sheetData>
  <hyperlinks>
    <hyperlink ref="J30" r:id="rId1" xr:uid="{A405E63A-1213-4AC5-B7E6-DDA6D01E90A8}"/>
    <hyperlink ref="J2" r:id="rId2" xr:uid="{39CD65B9-0E51-4A5D-8034-3C357CEC125F}"/>
    <hyperlink ref="J72" r:id="rId3" xr:uid="{A740493D-877F-486D-BAF1-D56DDB1A669B}"/>
    <hyperlink ref="J4" r:id="rId4" xr:uid="{5B85C7EB-2965-4EE2-894E-E7246D4B11D7}"/>
    <hyperlink ref="J12" r:id="rId5" xr:uid="{A61A3B5D-6222-4806-8C96-90E64D2A5921}"/>
    <hyperlink ref="J5" r:id="rId6" xr:uid="{7C421490-D59B-4042-A3EB-CF757E7DD7F8}"/>
    <hyperlink ref="J14" r:id="rId7" xr:uid="{78908C54-5495-4B80-892D-F10FFCF2B9FD}"/>
    <hyperlink ref="J9" r:id="rId8" xr:uid="{22B8648E-6784-436B-B0A7-08FD72D7C883}"/>
    <hyperlink ref="J16" r:id="rId9" xr:uid="{FAEDE2AF-6326-4BFB-B4E5-D5C8D4BE92B3}"/>
    <hyperlink ref="J20" r:id="rId10" xr:uid="{FA7B5B0F-B98F-415B-B9DD-57D744E0A5D8}"/>
    <hyperlink ref="J3" r:id="rId11" xr:uid="{F14B6979-5E4F-4B0D-9254-45CC6322A334}"/>
    <hyperlink ref="J37" r:id="rId12" xr:uid="{E5F8D359-68CF-447B-ACB2-C724EE28417A}"/>
    <hyperlink ref="J49" r:id="rId13" xr:uid="{ECFC3DFA-59D6-4B84-8E82-4AF775DBC4B7}"/>
    <hyperlink ref="J69" r:id="rId14" xr:uid="{6E6D19B2-5230-48D3-B2A7-9876CEC65CD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2024-02-04T23:40:30Z</dcterms:created>
  <dcterms:modified xsi:type="dcterms:W3CDTF">2024-05-02T03:15:21Z</dcterms:modified>
</cp:coreProperties>
</file>