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38400" windowHeight="23560"/>
  </bookViews>
  <sheets>
    <sheet name="Gay Happiness Index 2015 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3" i="1" l="1"/>
  <c r="I131" i="1"/>
  <c r="J131" i="1"/>
  <c r="E131" i="1"/>
  <c r="CJ131" i="1"/>
  <c r="CK131" i="1"/>
  <c r="F131" i="1"/>
  <c r="EM131" i="1"/>
  <c r="EN131" i="1"/>
  <c r="G131" i="1"/>
  <c r="D131" i="1"/>
  <c r="I130" i="1"/>
  <c r="J130" i="1"/>
  <c r="E130" i="1"/>
  <c r="CJ130" i="1"/>
  <c r="CK130" i="1"/>
  <c r="F130" i="1"/>
  <c r="EM130" i="1"/>
  <c r="EN130" i="1"/>
  <c r="G130" i="1"/>
  <c r="D130" i="1"/>
  <c r="I129" i="1"/>
  <c r="J129" i="1"/>
  <c r="E129" i="1"/>
  <c r="CJ129" i="1"/>
  <c r="CK129" i="1"/>
  <c r="F129" i="1"/>
  <c r="EM129" i="1"/>
  <c r="EN129" i="1"/>
  <c r="G129" i="1"/>
  <c r="D129" i="1"/>
  <c r="I128" i="1"/>
  <c r="J128" i="1"/>
  <c r="E128" i="1"/>
  <c r="CJ128" i="1"/>
  <c r="CK128" i="1"/>
  <c r="F128" i="1"/>
  <c r="EM128" i="1"/>
  <c r="EN128" i="1"/>
  <c r="G128" i="1"/>
  <c r="D128" i="1"/>
  <c r="I127" i="1"/>
  <c r="J127" i="1"/>
  <c r="E127" i="1"/>
  <c r="CJ127" i="1"/>
  <c r="CK127" i="1"/>
  <c r="F127" i="1"/>
  <c r="EM127" i="1"/>
  <c r="EN127" i="1"/>
  <c r="G127" i="1"/>
  <c r="D127" i="1"/>
  <c r="I126" i="1"/>
  <c r="J126" i="1"/>
  <c r="E126" i="1"/>
  <c r="CJ126" i="1"/>
  <c r="CK126" i="1"/>
  <c r="F126" i="1"/>
  <c r="EM126" i="1"/>
  <c r="EN126" i="1"/>
  <c r="G126" i="1"/>
  <c r="D126" i="1"/>
  <c r="I125" i="1"/>
  <c r="J125" i="1"/>
  <c r="E125" i="1"/>
  <c r="CJ125" i="1"/>
  <c r="CK125" i="1"/>
  <c r="F125" i="1"/>
  <c r="EM125" i="1"/>
  <c r="EN125" i="1"/>
  <c r="G125" i="1"/>
  <c r="D125" i="1"/>
  <c r="I124" i="1"/>
  <c r="J124" i="1"/>
  <c r="E124" i="1"/>
  <c r="CJ124" i="1"/>
  <c r="CK124" i="1"/>
  <c r="F124" i="1"/>
  <c r="EM124" i="1"/>
  <c r="EN124" i="1"/>
  <c r="G124" i="1"/>
  <c r="D124" i="1"/>
  <c r="I123" i="1"/>
  <c r="J123" i="1"/>
  <c r="E123" i="1"/>
  <c r="CJ123" i="1"/>
  <c r="CK123" i="1"/>
  <c r="F123" i="1"/>
  <c r="EM123" i="1"/>
  <c r="EN123" i="1"/>
  <c r="G123" i="1"/>
  <c r="D123" i="1"/>
  <c r="I122" i="1"/>
  <c r="J122" i="1"/>
  <c r="E122" i="1"/>
  <c r="CJ122" i="1"/>
  <c r="CK122" i="1"/>
  <c r="F122" i="1"/>
  <c r="EM122" i="1"/>
  <c r="EN122" i="1"/>
  <c r="G122" i="1"/>
  <c r="D122" i="1"/>
  <c r="I121" i="1"/>
  <c r="J121" i="1"/>
  <c r="E121" i="1"/>
  <c r="CJ121" i="1"/>
  <c r="CK121" i="1"/>
  <c r="F121" i="1"/>
  <c r="EM121" i="1"/>
  <c r="EN121" i="1"/>
  <c r="G121" i="1"/>
  <c r="D121" i="1"/>
  <c r="I120" i="1"/>
  <c r="J120" i="1"/>
  <c r="E120" i="1"/>
  <c r="CJ120" i="1"/>
  <c r="CK120" i="1"/>
  <c r="F120" i="1"/>
  <c r="EM120" i="1"/>
  <c r="EN120" i="1"/>
  <c r="G120" i="1"/>
  <c r="D120" i="1"/>
  <c r="I119" i="1"/>
  <c r="J119" i="1"/>
  <c r="E119" i="1"/>
  <c r="CJ119" i="1"/>
  <c r="CK119" i="1"/>
  <c r="F119" i="1"/>
  <c r="EM119" i="1"/>
  <c r="EN119" i="1"/>
  <c r="G119" i="1"/>
  <c r="D119" i="1"/>
  <c r="I118" i="1"/>
  <c r="J118" i="1"/>
  <c r="E118" i="1"/>
  <c r="CJ118" i="1"/>
  <c r="CK118" i="1"/>
  <c r="F118" i="1"/>
  <c r="EM118" i="1"/>
  <c r="EN118" i="1"/>
  <c r="G118" i="1"/>
  <c r="D118" i="1"/>
  <c r="I117" i="1"/>
  <c r="J117" i="1"/>
  <c r="E117" i="1"/>
  <c r="CJ117" i="1"/>
  <c r="CK117" i="1"/>
  <c r="F117" i="1"/>
  <c r="EM117" i="1"/>
  <c r="EN117" i="1"/>
  <c r="G117" i="1"/>
  <c r="D117" i="1"/>
  <c r="I116" i="1"/>
  <c r="J116" i="1"/>
  <c r="E116" i="1"/>
  <c r="CJ116" i="1"/>
  <c r="CK116" i="1"/>
  <c r="F116" i="1"/>
  <c r="EM116" i="1"/>
  <c r="EN116" i="1"/>
  <c r="G116" i="1"/>
  <c r="D116" i="1"/>
  <c r="I115" i="1"/>
  <c r="J115" i="1"/>
  <c r="E115" i="1"/>
  <c r="CJ115" i="1"/>
  <c r="CK115" i="1"/>
  <c r="F115" i="1"/>
  <c r="EM115" i="1"/>
  <c r="EN115" i="1"/>
  <c r="G115" i="1"/>
  <c r="D115" i="1"/>
  <c r="I114" i="1"/>
  <c r="J114" i="1"/>
  <c r="E114" i="1"/>
  <c r="CJ114" i="1"/>
  <c r="CK114" i="1"/>
  <c r="F114" i="1"/>
  <c r="EM114" i="1"/>
  <c r="EN114" i="1"/>
  <c r="G114" i="1"/>
  <c r="D114" i="1"/>
  <c r="I113" i="1"/>
  <c r="J113" i="1"/>
  <c r="E113" i="1"/>
  <c r="CJ113" i="1"/>
  <c r="CK113" i="1"/>
  <c r="F113" i="1"/>
  <c r="EM113" i="1"/>
  <c r="EN113" i="1"/>
  <c r="G113" i="1"/>
  <c r="D113" i="1"/>
  <c r="I112" i="1"/>
  <c r="J112" i="1"/>
  <c r="E112" i="1"/>
  <c r="CJ112" i="1"/>
  <c r="CK112" i="1"/>
  <c r="F112" i="1"/>
  <c r="EM112" i="1"/>
  <c r="EN112" i="1"/>
  <c r="G112" i="1"/>
  <c r="D112" i="1"/>
  <c r="I111" i="1"/>
  <c r="J111" i="1"/>
  <c r="E111" i="1"/>
  <c r="CJ111" i="1"/>
  <c r="CK111" i="1"/>
  <c r="F111" i="1"/>
  <c r="EM111" i="1"/>
  <c r="EN111" i="1"/>
  <c r="G111" i="1"/>
  <c r="D111" i="1"/>
  <c r="I110" i="1"/>
  <c r="J110" i="1"/>
  <c r="E110" i="1"/>
  <c r="CJ110" i="1"/>
  <c r="CK110" i="1"/>
  <c r="F110" i="1"/>
  <c r="EM110" i="1"/>
  <c r="EN110" i="1"/>
  <c r="G110" i="1"/>
  <c r="D110" i="1"/>
  <c r="I109" i="1"/>
  <c r="J109" i="1"/>
  <c r="E109" i="1"/>
  <c r="CJ109" i="1"/>
  <c r="CK109" i="1"/>
  <c r="F109" i="1"/>
  <c r="EM109" i="1"/>
  <c r="EN109" i="1"/>
  <c r="G109" i="1"/>
  <c r="D109" i="1"/>
  <c r="I108" i="1"/>
  <c r="J108" i="1"/>
  <c r="E108" i="1"/>
  <c r="CJ108" i="1"/>
  <c r="CK108" i="1"/>
  <c r="F108" i="1"/>
  <c r="EM108" i="1"/>
  <c r="EN108" i="1"/>
  <c r="G108" i="1"/>
  <c r="D108" i="1"/>
  <c r="I107" i="1"/>
  <c r="J107" i="1"/>
  <c r="E107" i="1"/>
  <c r="CJ107" i="1"/>
  <c r="CK107" i="1"/>
  <c r="F107" i="1"/>
  <c r="EM107" i="1"/>
  <c r="EN107" i="1"/>
  <c r="G107" i="1"/>
  <c r="D107" i="1"/>
  <c r="I106" i="1"/>
  <c r="J106" i="1"/>
  <c r="E106" i="1"/>
  <c r="CJ106" i="1"/>
  <c r="CK106" i="1"/>
  <c r="F106" i="1"/>
  <c r="EM106" i="1"/>
  <c r="EN106" i="1"/>
  <c r="G106" i="1"/>
  <c r="D106" i="1"/>
  <c r="I105" i="1"/>
  <c r="J105" i="1"/>
  <c r="E105" i="1"/>
  <c r="CJ105" i="1"/>
  <c r="CK105" i="1"/>
  <c r="F105" i="1"/>
  <c r="EM105" i="1"/>
  <c r="EN105" i="1"/>
  <c r="G105" i="1"/>
  <c r="D105" i="1"/>
  <c r="I104" i="1"/>
  <c r="J104" i="1"/>
  <c r="E104" i="1"/>
  <c r="CJ104" i="1"/>
  <c r="CK104" i="1"/>
  <c r="F104" i="1"/>
  <c r="EM104" i="1"/>
  <c r="EN104" i="1"/>
  <c r="G104" i="1"/>
  <c r="D104" i="1"/>
  <c r="I103" i="1"/>
  <c r="J103" i="1"/>
  <c r="E103" i="1"/>
  <c r="CJ103" i="1"/>
  <c r="CK103" i="1"/>
  <c r="F103" i="1"/>
  <c r="EM103" i="1"/>
  <c r="EN103" i="1"/>
  <c r="G103" i="1"/>
  <c r="D103" i="1"/>
  <c r="I102" i="1"/>
  <c r="J102" i="1"/>
  <c r="E102" i="1"/>
  <c r="CJ102" i="1"/>
  <c r="CK102" i="1"/>
  <c r="F102" i="1"/>
  <c r="EM102" i="1"/>
  <c r="EN102" i="1"/>
  <c r="G102" i="1"/>
  <c r="D102" i="1"/>
  <c r="I101" i="1"/>
  <c r="J101" i="1"/>
  <c r="E101" i="1"/>
  <c r="CJ101" i="1"/>
  <c r="CK101" i="1"/>
  <c r="F101" i="1"/>
  <c r="EM101" i="1"/>
  <c r="EN101" i="1"/>
  <c r="G101" i="1"/>
  <c r="D101" i="1"/>
  <c r="I100" i="1"/>
  <c r="J100" i="1"/>
  <c r="E100" i="1"/>
  <c r="CJ100" i="1"/>
  <c r="CK100" i="1"/>
  <c r="F100" i="1"/>
  <c r="EM100" i="1"/>
  <c r="EN100" i="1"/>
  <c r="G100" i="1"/>
  <c r="D100" i="1"/>
  <c r="I99" i="1"/>
  <c r="J99" i="1"/>
  <c r="E99" i="1"/>
  <c r="CJ99" i="1"/>
  <c r="CK99" i="1"/>
  <c r="F99" i="1"/>
  <c r="EM99" i="1"/>
  <c r="EN99" i="1"/>
  <c r="G99" i="1"/>
  <c r="D99" i="1"/>
  <c r="I98" i="1"/>
  <c r="J98" i="1"/>
  <c r="E98" i="1"/>
  <c r="CJ98" i="1"/>
  <c r="CK98" i="1"/>
  <c r="F98" i="1"/>
  <c r="EM98" i="1"/>
  <c r="EN98" i="1"/>
  <c r="G98" i="1"/>
  <c r="D98" i="1"/>
  <c r="I97" i="1"/>
  <c r="J97" i="1"/>
  <c r="E97" i="1"/>
  <c r="CJ97" i="1"/>
  <c r="CK97" i="1"/>
  <c r="F97" i="1"/>
  <c r="EM97" i="1"/>
  <c r="EN97" i="1"/>
  <c r="G97" i="1"/>
  <c r="D97" i="1"/>
  <c r="I96" i="1"/>
  <c r="J96" i="1"/>
  <c r="E96" i="1"/>
  <c r="CJ96" i="1"/>
  <c r="CK96" i="1"/>
  <c r="F96" i="1"/>
  <c r="EM96" i="1"/>
  <c r="EN96" i="1"/>
  <c r="G96" i="1"/>
  <c r="D96" i="1"/>
  <c r="I95" i="1"/>
  <c r="J95" i="1"/>
  <c r="E95" i="1"/>
  <c r="CJ95" i="1"/>
  <c r="CK95" i="1"/>
  <c r="F95" i="1"/>
  <c r="EM95" i="1"/>
  <c r="EN95" i="1"/>
  <c r="G95" i="1"/>
  <c r="D95" i="1"/>
  <c r="I94" i="1"/>
  <c r="J94" i="1"/>
  <c r="E94" i="1"/>
  <c r="CJ94" i="1"/>
  <c r="CK94" i="1"/>
  <c r="F94" i="1"/>
  <c r="EM94" i="1"/>
  <c r="EN94" i="1"/>
  <c r="G94" i="1"/>
  <c r="D94" i="1"/>
  <c r="I93" i="1"/>
  <c r="J93" i="1"/>
  <c r="E93" i="1"/>
  <c r="CJ93" i="1"/>
  <c r="CK93" i="1"/>
  <c r="F93" i="1"/>
  <c r="EM93" i="1"/>
  <c r="EN93" i="1"/>
  <c r="G93" i="1"/>
  <c r="D93" i="1"/>
  <c r="I92" i="1"/>
  <c r="J92" i="1"/>
  <c r="E92" i="1"/>
  <c r="CJ92" i="1"/>
  <c r="CK92" i="1"/>
  <c r="F92" i="1"/>
  <c r="EM92" i="1"/>
  <c r="EN92" i="1"/>
  <c r="G92" i="1"/>
  <c r="D92" i="1"/>
  <c r="I91" i="1"/>
  <c r="J91" i="1"/>
  <c r="E91" i="1"/>
  <c r="CJ91" i="1"/>
  <c r="CK91" i="1"/>
  <c r="F91" i="1"/>
  <c r="EM91" i="1"/>
  <c r="EN91" i="1"/>
  <c r="G91" i="1"/>
  <c r="D91" i="1"/>
  <c r="I90" i="1"/>
  <c r="J90" i="1"/>
  <c r="E90" i="1"/>
  <c r="CJ90" i="1"/>
  <c r="CK90" i="1"/>
  <c r="F90" i="1"/>
  <c r="EM90" i="1"/>
  <c r="EN90" i="1"/>
  <c r="G90" i="1"/>
  <c r="D90" i="1"/>
  <c r="I89" i="1"/>
  <c r="J89" i="1"/>
  <c r="E89" i="1"/>
  <c r="CJ89" i="1"/>
  <c r="CK89" i="1"/>
  <c r="F89" i="1"/>
  <c r="EM89" i="1"/>
  <c r="EN89" i="1"/>
  <c r="G89" i="1"/>
  <c r="D89" i="1"/>
  <c r="I88" i="1"/>
  <c r="J88" i="1"/>
  <c r="E88" i="1"/>
  <c r="CJ88" i="1"/>
  <c r="CK88" i="1"/>
  <c r="F88" i="1"/>
  <c r="EM88" i="1"/>
  <c r="EN88" i="1"/>
  <c r="G88" i="1"/>
  <c r="D88" i="1"/>
  <c r="I87" i="1"/>
  <c r="J87" i="1"/>
  <c r="E87" i="1"/>
  <c r="CJ87" i="1"/>
  <c r="CK87" i="1"/>
  <c r="F87" i="1"/>
  <c r="EM87" i="1"/>
  <c r="EN87" i="1"/>
  <c r="G87" i="1"/>
  <c r="D87" i="1"/>
  <c r="I86" i="1"/>
  <c r="J86" i="1"/>
  <c r="E86" i="1"/>
  <c r="CJ86" i="1"/>
  <c r="CK86" i="1"/>
  <c r="F86" i="1"/>
  <c r="EM86" i="1"/>
  <c r="EN86" i="1"/>
  <c r="G86" i="1"/>
  <c r="D86" i="1"/>
  <c r="I85" i="1"/>
  <c r="J85" i="1"/>
  <c r="E85" i="1"/>
  <c r="CJ85" i="1"/>
  <c r="CK85" i="1"/>
  <c r="F85" i="1"/>
  <c r="EM85" i="1"/>
  <c r="EN85" i="1"/>
  <c r="G85" i="1"/>
  <c r="D85" i="1"/>
  <c r="I84" i="1"/>
  <c r="J84" i="1"/>
  <c r="E84" i="1"/>
  <c r="CJ84" i="1"/>
  <c r="CK84" i="1"/>
  <c r="F84" i="1"/>
  <c r="EM84" i="1"/>
  <c r="EN84" i="1"/>
  <c r="G84" i="1"/>
  <c r="D84" i="1"/>
  <c r="I83" i="1"/>
  <c r="J83" i="1"/>
  <c r="E83" i="1"/>
  <c r="CJ83" i="1"/>
  <c r="CK83" i="1"/>
  <c r="F83" i="1"/>
  <c r="EM83" i="1"/>
  <c r="EN83" i="1"/>
  <c r="G83" i="1"/>
  <c r="D83" i="1"/>
  <c r="I82" i="1"/>
  <c r="J82" i="1"/>
  <c r="E82" i="1"/>
  <c r="CJ82" i="1"/>
  <c r="CK82" i="1"/>
  <c r="F82" i="1"/>
  <c r="EM82" i="1"/>
  <c r="EN82" i="1"/>
  <c r="G82" i="1"/>
  <c r="D82" i="1"/>
  <c r="I81" i="1"/>
  <c r="J81" i="1"/>
  <c r="E81" i="1"/>
  <c r="CJ81" i="1"/>
  <c r="CK81" i="1"/>
  <c r="F81" i="1"/>
  <c r="EM81" i="1"/>
  <c r="EN81" i="1"/>
  <c r="G81" i="1"/>
  <c r="D81" i="1"/>
  <c r="I80" i="1"/>
  <c r="J80" i="1"/>
  <c r="E80" i="1"/>
  <c r="CJ80" i="1"/>
  <c r="CK80" i="1"/>
  <c r="F80" i="1"/>
  <c r="EM80" i="1"/>
  <c r="EN80" i="1"/>
  <c r="G80" i="1"/>
  <c r="D80" i="1"/>
  <c r="I79" i="1"/>
  <c r="J79" i="1"/>
  <c r="E79" i="1"/>
  <c r="CJ79" i="1"/>
  <c r="CK79" i="1"/>
  <c r="F79" i="1"/>
  <c r="EM79" i="1"/>
  <c r="EN79" i="1"/>
  <c r="G79" i="1"/>
  <c r="D79" i="1"/>
  <c r="I78" i="1"/>
  <c r="J78" i="1"/>
  <c r="E78" i="1"/>
  <c r="CJ78" i="1"/>
  <c r="CK78" i="1"/>
  <c r="F78" i="1"/>
  <c r="EM78" i="1"/>
  <c r="EN78" i="1"/>
  <c r="G78" i="1"/>
  <c r="D78" i="1"/>
  <c r="I77" i="1"/>
  <c r="J77" i="1"/>
  <c r="E77" i="1"/>
  <c r="CJ77" i="1"/>
  <c r="CK77" i="1"/>
  <c r="F77" i="1"/>
  <c r="EM77" i="1"/>
  <c r="EN77" i="1"/>
  <c r="G77" i="1"/>
  <c r="D77" i="1"/>
  <c r="I76" i="1"/>
  <c r="J76" i="1"/>
  <c r="E76" i="1"/>
  <c r="CJ76" i="1"/>
  <c r="CK76" i="1"/>
  <c r="F76" i="1"/>
  <c r="EM76" i="1"/>
  <c r="EN76" i="1"/>
  <c r="G76" i="1"/>
  <c r="D76" i="1"/>
  <c r="I75" i="1"/>
  <c r="J75" i="1"/>
  <c r="E75" i="1"/>
  <c r="CJ75" i="1"/>
  <c r="CK75" i="1"/>
  <c r="F75" i="1"/>
  <c r="EM75" i="1"/>
  <c r="EN75" i="1"/>
  <c r="G75" i="1"/>
  <c r="D75" i="1"/>
  <c r="I74" i="1"/>
  <c r="J74" i="1"/>
  <c r="E74" i="1"/>
  <c r="CJ74" i="1"/>
  <c r="CK74" i="1"/>
  <c r="F74" i="1"/>
  <c r="EM74" i="1"/>
  <c r="EN74" i="1"/>
  <c r="G74" i="1"/>
  <c r="D74" i="1"/>
  <c r="I73" i="1"/>
  <c r="J73" i="1"/>
  <c r="E73" i="1"/>
  <c r="CJ73" i="1"/>
  <c r="CK73" i="1"/>
  <c r="F73" i="1"/>
  <c r="EM73" i="1"/>
  <c r="EN73" i="1"/>
  <c r="G73" i="1"/>
  <c r="D73" i="1"/>
  <c r="I72" i="1"/>
  <c r="J72" i="1"/>
  <c r="E72" i="1"/>
  <c r="CJ72" i="1"/>
  <c r="CK72" i="1"/>
  <c r="F72" i="1"/>
  <c r="EM72" i="1"/>
  <c r="EN72" i="1"/>
  <c r="G72" i="1"/>
  <c r="D72" i="1"/>
  <c r="I71" i="1"/>
  <c r="J71" i="1"/>
  <c r="E71" i="1"/>
  <c r="CJ71" i="1"/>
  <c r="CK71" i="1"/>
  <c r="F71" i="1"/>
  <c r="EM71" i="1"/>
  <c r="EN71" i="1"/>
  <c r="G71" i="1"/>
  <c r="D71" i="1"/>
  <c r="I70" i="1"/>
  <c r="J70" i="1"/>
  <c r="E70" i="1"/>
  <c r="CJ70" i="1"/>
  <c r="CK70" i="1"/>
  <c r="F70" i="1"/>
  <c r="EM70" i="1"/>
  <c r="EN70" i="1"/>
  <c r="G70" i="1"/>
  <c r="D70" i="1"/>
  <c r="I69" i="1"/>
  <c r="J69" i="1"/>
  <c r="E69" i="1"/>
  <c r="CJ69" i="1"/>
  <c r="CK69" i="1"/>
  <c r="F69" i="1"/>
  <c r="EM69" i="1"/>
  <c r="EN69" i="1"/>
  <c r="G69" i="1"/>
  <c r="D69" i="1"/>
  <c r="I68" i="1"/>
  <c r="J68" i="1"/>
  <c r="E68" i="1"/>
  <c r="CJ68" i="1"/>
  <c r="CK68" i="1"/>
  <c r="F68" i="1"/>
  <c r="EM68" i="1"/>
  <c r="EN68" i="1"/>
  <c r="G68" i="1"/>
  <c r="D68" i="1"/>
  <c r="I67" i="1"/>
  <c r="J67" i="1"/>
  <c r="E67" i="1"/>
  <c r="CJ67" i="1"/>
  <c r="CK67" i="1"/>
  <c r="F67" i="1"/>
  <c r="EM67" i="1"/>
  <c r="EN67" i="1"/>
  <c r="G67" i="1"/>
  <c r="D67" i="1"/>
  <c r="I66" i="1"/>
  <c r="J66" i="1"/>
  <c r="E66" i="1"/>
  <c r="CJ66" i="1"/>
  <c r="CK66" i="1"/>
  <c r="F66" i="1"/>
  <c r="EM66" i="1"/>
  <c r="EN66" i="1"/>
  <c r="G66" i="1"/>
  <c r="D66" i="1"/>
  <c r="I65" i="1"/>
  <c r="J65" i="1"/>
  <c r="E65" i="1"/>
  <c r="CJ65" i="1"/>
  <c r="CK65" i="1"/>
  <c r="F65" i="1"/>
  <c r="EM65" i="1"/>
  <c r="EN65" i="1"/>
  <c r="G65" i="1"/>
  <c r="D65" i="1"/>
  <c r="I64" i="1"/>
  <c r="J64" i="1"/>
  <c r="E64" i="1"/>
  <c r="CJ64" i="1"/>
  <c r="CK64" i="1"/>
  <c r="F64" i="1"/>
  <c r="EM64" i="1"/>
  <c r="EN64" i="1"/>
  <c r="G64" i="1"/>
  <c r="D64" i="1"/>
  <c r="I63" i="1"/>
  <c r="J63" i="1"/>
  <c r="E63" i="1"/>
  <c r="CJ63" i="1"/>
  <c r="CK63" i="1"/>
  <c r="F63" i="1"/>
  <c r="EM63" i="1"/>
  <c r="EN63" i="1"/>
  <c r="G63" i="1"/>
  <c r="D63" i="1"/>
  <c r="I62" i="1"/>
  <c r="J62" i="1"/>
  <c r="E62" i="1"/>
  <c r="CJ62" i="1"/>
  <c r="CK62" i="1"/>
  <c r="F62" i="1"/>
  <c r="EM62" i="1"/>
  <c r="EN62" i="1"/>
  <c r="G62" i="1"/>
  <c r="D62" i="1"/>
  <c r="I61" i="1"/>
  <c r="J61" i="1"/>
  <c r="E61" i="1"/>
  <c r="CJ61" i="1"/>
  <c r="CK61" i="1"/>
  <c r="F61" i="1"/>
  <c r="EM61" i="1"/>
  <c r="EN61" i="1"/>
  <c r="G61" i="1"/>
  <c r="D61" i="1"/>
  <c r="I60" i="1"/>
  <c r="J60" i="1"/>
  <c r="E60" i="1"/>
  <c r="CJ60" i="1"/>
  <c r="CK60" i="1"/>
  <c r="F60" i="1"/>
  <c r="EM60" i="1"/>
  <c r="EN60" i="1"/>
  <c r="G60" i="1"/>
  <c r="D60" i="1"/>
  <c r="I59" i="1"/>
  <c r="J59" i="1"/>
  <c r="E59" i="1"/>
  <c r="CJ59" i="1"/>
  <c r="CK59" i="1"/>
  <c r="F59" i="1"/>
  <c r="EM59" i="1"/>
  <c r="EN59" i="1"/>
  <c r="G59" i="1"/>
  <c r="D59" i="1"/>
  <c r="I58" i="1"/>
  <c r="J58" i="1"/>
  <c r="E58" i="1"/>
  <c r="CJ58" i="1"/>
  <c r="CK58" i="1"/>
  <c r="F58" i="1"/>
  <c r="EM58" i="1"/>
  <c r="EN58" i="1"/>
  <c r="G58" i="1"/>
  <c r="D58" i="1"/>
  <c r="I57" i="1"/>
  <c r="J57" i="1"/>
  <c r="E57" i="1"/>
  <c r="CJ57" i="1"/>
  <c r="CK57" i="1"/>
  <c r="F57" i="1"/>
  <c r="EM57" i="1"/>
  <c r="EN57" i="1"/>
  <c r="G57" i="1"/>
  <c r="D57" i="1"/>
  <c r="I56" i="1"/>
  <c r="J56" i="1"/>
  <c r="E56" i="1"/>
  <c r="CJ56" i="1"/>
  <c r="CK56" i="1"/>
  <c r="F56" i="1"/>
  <c r="EM56" i="1"/>
  <c r="EN56" i="1"/>
  <c r="G56" i="1"/>
  <c r="D56" i="1"/>
  <c r="I55" i="1"/>
  <c r="J55" i="1"/>
  <c r="E55" i="1"/>
  <c r="CJ55" i="1"/>
  <c r="CK55" i="1"/>
  <c r="F55" i="1"/>
  <c r="EM55" i="1"/>
  <c r="EN55" i="1"/>
  <c r="G55" i="1"/>
  <c r="D55" i="1"/>
  <c r="I54" i="1"/>
  <c r="J54" i="1"/>
  <c r="E54" i="1"/>
  <c r="CJ54" i="1"/>
  <c r="CK54" i="1"/>
  <c r="F54" i="1"/>
  <c r="EM54" i="1"/>
  <c r="EN54" i="1"/>
  <c r="G54" i="1"/>
  <c r="D54" i="1"/>
  <c r="I53" i="1"/>
  <c r="J53" i="1"/>
  <c r="E53" i="1"/>
  <c r="CJ53" i="1"/>
  <c r="CK53" i="1"/>
  <c r="F53" i="1"/>
  <c r="EM53" i="1"/>
  <c r="EN53" i="1"/>
  <c r="G53" i="1"/>
  <c r="D53" i="1"/>
  <c r="I52" i="1"/>
  <c r="J52" i="1"/>
  <c r="E52" i="1"/>
  <c r="CJ52" i="1"/>
  <c r="CK52" i="1"/>
  <c r="F52" i="1"/>
  <c r="EM52" i="1"/>
  <c r="EN52" i="1"/>
  <c r="G52" i="1"/>
  <c r="D52" i="1"/>
  <c r="I51" i="1"/>
  <c r="J51" i="1"/>
  <c r="E51" i="1"/>
  <c r="CJ51" i="1"/>
  <c r="CK51" i="1"/>
  <c r="F51" i="1"/>
  <c r="EM51" i="1"/>
  <c r="EN51" i="1"/>
  <c r="G51" i="1"/>
  <c r="D51" i="1"/>
  <c r="I50" i="1"/>
  <c r="J50" i="1"/>
  <c r="E50" i="1"/>
  <c r="CJ50" i="1"/>
  <c r="CK50" i="1"/>
  <c r="F50" i="1"/>
  <c r="EM50" i="1"/>
  <c r="EN50" i="1"/>
  <c r="G50" i="1"/>
  <c r="D50" i="1"/>
  <c r="I49" i="1"/>
  <c r="J49" i="1"/>
  <c r="E49" i="1"/>
  <c r="CJ49" i="1"/>
  <c r="CK49" i="1"/>
  <c r="F49" i="1"/>
  <c r="EM49" i="1"/>
  <c r="EN49" i="1"/>
  <c r="G49" i="1"/>
  <c r="D49" i="1"/>
  <c r="I48" i="1"/>
  <c r="J48" i="1"/>
  <c r="E48" i="1"/>
  <c r="CJ48" i="1"/>
  <c r="CK48" i="1"/>
  <c r="F48" i="1"/>
  <c r="EM48" i="1"/>
  <c r="EN48" i="1"/>
  <c r="G48" i="1"/>
  <c r="D48" i="1"/>
  <c r="I47" i="1"/>
  <c r="J47" i="1"/>
  <c r="E47" i="1"/>
  <c r="CJ47" i="1"/>
  <c r="CK47" i="1"/>
  <c r="F47" i="1"/>
  <c r="EM47" i="1"/>
  <c r="EN47" i="1"/>
  <c r="G47" i="1"/>
  <c r="D47" i="1"/>
  <c r="I46" i="1"/>
  <c r="J46" i="1"/>
  <c r="E46" i="1"/>
  <c r="CJ46" i="1"/>
  <c r="CK46" i="1"/>
  <c r="F46" i="1"/>
  <c r="EM46" i="1"/>
  <c r="EN46" i="1"/>
  <c r="G46" i="1"/>
  <c r="D46" i="1"/>
  <c r="I45" i="1"/>
  <c r="J45" i="1"/>
  <c r="E45" i="1"/>
  <c r="CJ45" i="1"/>
  <c r="CK45" i="1"/>
  <c r="F45" i="1"/>
  <c r="EM45" i="1"/>
  <c r="EN45" i="1"/>
  <c r="G45" i="1"/>
  <c r="D45" i="1"/>
  <c r="I44" i="1"/>
  <c r="J44" i="1"/>
  <c r="E44" i="1"/>
  <c r="CJ44" i="1"/>
  <c r="CK44" i="1"/>
  <c r="F44" i="1"/>
  <c r="EM44" i="1"/>
  <c r="EN44" i="1"/>
  <c r="G44" i="1"/>
  <c r="D44" i="1"/>
  <c r="I43" i="1"/>
  <c r="J43" i="1"/>
  <c r="E43" i="1"/>
  <c r="CJ43" i="1"/>
  <c r="CK43" i="1"/>
  <c r="F43" i="1"/>
  <c r="EM43" i="1"/>
  <c r="EN43" i="1"/>
  <c r="G43" i="1"/>
  <c r="D43" i="1"/>
  <c r="I42" i="1"/>
  <c r="J42" i="1"/>
  <c r="E42" i="1"/>
  <c r="CJ42" i="1"/>
  <c r="CK42" i="1"/>
  <c r="F42" i="1"/>
  <c r="EM42" i="1"/>
  <c r="EN42" i="1"/>
  <c r="G42" i="1"/>
  <c r="D42" i="1"/>
  <c r="I41" i="1"/>
  <c r="J41" i="1"/>
  <c r="E41" i="1"/>
  <c r="CJ41" i="1"/>
  <c r="CK41" i="1"/>
  <c r="F41" i="1"/>
  <c r="EM41" i="1"/>
  <c r="EN41" i="1"/>
  <c r="G41" i="1"/>
  <c r="D41" i="1"/>
  <c r="I40" i="1"/>
  <c r="J40" i="1"/>
  <c r="E40" i="1"/>
  <c r="CJ40" i="1"/>
  <c r="CK40" i="1"/>
  <c r="F40" i="1"/>
  <c r="EM40" i="1"/>
  <c r="EN40" i="1"/>
  <c r="G40" i="1"/>
  <c r="D40" i="1"/>
  <c r="I39" i="1"/>
  <c r="J39" i="1"/>
  <c r="E39" i="1"/>
  <c r="CJ39" i="1"/>
  <c r="CK39" i="1"/>
  <c r="F39" i="1"/>
  <c r="EM39" i="1"/>
  <c r="EN39" i="1"/>
  <c r="G39" i="1"/>
  <c r="D39" i="1"/>
  <c r="I38" i="1"/>
  <c r="J38" i="1"/>
  <c r="E38" i="1"/>
  <c r="CJ38" i="1"/>
  <c r="CK38" i="1"/>
  <c r="F38" i="1"/>
  <c r="EM38" i="1"/>
  <c r="EN38" i="1"/>
  <c r="G38" i="1"/>
  <c r="D38" i="1"/>
  <c r="I37" i="1"/>
  <c r="J37" i="1"/>
  <c r="E37" i="1"/>
  <c r="CJ37" i="1"/>
  <c r="CK37" i="1"/>
  <c r="F37" i="1"/>
  <c r="EM37" i="1"/>
  <c r="EN37" i="1"/>
  <c r="G37" i="1"/>
  <c r="D37" i="1"/>
  <c r="I36" i="1"/>
  <c r="J36" i="1"/>
  <c r="E36" i="1"/>
  <c r="CJ36" i="1"/>
  <c r="CK36" i="1"/>
  <c r="F36" i="1"/>
  <c r="EM36" i="1"/>
  <c r="EN36" i="1"/>
  <c r="G36" i="1"/>
  <c r="D36" i="1"/>
  <c r="I35" i="1"/>
  <c r="J35" i="1"/>
  <c r="E35" i="1"/>
  <c r="CJ35" i="1"/>
  <c r="CK35" i="1"/>
  <c r="F35" i="1"/>
  <c r="EM35" i="1"/>
  <c r="EN35" i="1"/>
  <c r="G35" i="1"/>
  <c r="D35" i="1"/>
  <c r="I34" i="1"/>
  <c r="J34" i="1"/>
  <c r="E34" i="1"/>
  <c r="CJ34" i="1"/>
  <c r="CK34" i="1"/>
  <c r="F34" i="1"/>
  <c r="EM34" i="1"/>
  <c r="EN34" i="1"/>
  <c r="G34" i="1"/>
  <c r="D34" i="1"/>
  <c r="I33" i="1"/>
  <c r="J33" i="1"/>
  <c r="E33" i="1"/>
  <c r="CJ33" i="1"/>
  <c r="CK33" i="1"/>
  <c r="F33" i="1"/>
  <c r="EM33" i="1"/>
  <c r="EN33" i="1"/>
  <c r="G33" i="1"/>
  <c r="D33" i="1"/>
  <c r="I32" i="1"/>
  <c r="J32" i="1"/>
  <c r="E32" i="1"/>
  <c r="CJ32" i="1"/>
  <c r="CK32" i="1"/>
  <c r="F32" i="1"/>
  <c r="EM32" i="1"/>
  <c r="EN32" i="1"/>
  <c r="G32" i="1"/>
  <c r="D32" i="1"/>
  <c r="I31" i="1"/>
  <c r="J31" i="1"/>
  <c r="E31" i="1"/>
  <c r="CJ31" i="1"/>
  <c r="CK31" i="1"/>
  <c r="F31" i="1"/>
  <c r="EM31" i="1"/>
  <c r="EN31" i="1"/>
  <c r="G31" i="1"/>
  <c r="D31" i="1"/>
  <c r="I30" i="1"/>
  <c r="J30" i="1"/>
  <c r="E30" i="1"/>
  <c r="CJ30" i="1"/>
  <c r="CK30" i="1"/>
  <c r="F30" i="1"/>
  <c r="EM30" i="1"/>
  <c r="EN30" i="1"/>
  <c r="G30" i="1"/>
  <c r="D30" i="1"/>
  <c r="I29" i="1"/>
  <c r="J29" i="1"/>
  <c r="E29" i="1"/>
  <c r="CJ29" i="1"/>
  <c r="CK29" i="1"/>
  <c r="F29" i="1"/>
  <c r="EM29" i="1"/>
  <c r="EN29" i="1"/>
  <c r="G29" i="1"/>
  <c r="D29" i="1"/>
  <c r="I28" i="1"/>
  <c r="J28" i="1"/>
  <c r="E28" i="1"/>
  <c r="CJ28" i="1"/>
  <c r="CK28" i="1"/>
  <c r="F28" i="1"/>
  <c r="EM28" i="1"/>
  <c r="EN28" i="1"/>
  <c r="G28" i="1"/>
  <c r="D28" i="1"/>
  <c r="I27" i="1"/>
  <c r="J27" i="1"/>
  <c r="E27" i="1"/>
  <c r="CJ27" i="1"/>
  <c r="CK27" i="1"/>
  <c r="F27" i="1"/>
  <c r="EM27" i="1"/>
  <c r="EN27" i="1"/>
  <c r="G27" i="1"/>
  <c r="D27" i="1"/>
  <c r="I26" i="1"/>
  <c r="J26" i="1"/>
  <c r="E26" i="1"/>
  <c r="CJ26" i="1"/>
  <c r="CK26" i="1"/>
  <c r="F26" i="1"/>
  <c r="EM26" i="1"/>
  <c r="EN26" i="1"/>
  <c r="G26" i="1"/>
  <c r="D26" i="1"/>
  <c r="I25" i="1"/>
  <c r="J25" i="1"/>
  <c r="E25" i="1"/>
  <c r="CJ25" i="1"/>
  <c r="CK25" i="1"/>
  <c r="F25" i="1"/>
  <c r="EM25" i="1"/>
  <c r="EN25" i="1"/>
  <c r="G25" i="1"/>
  <c r="D25" i="1"/>
  <c r="I24" i="1"/>
  <c r="J24" i="1"/>
  <c r="E24" i="1"/>
  <c r="CJ24" i="1"/>
  <c r="CK24" i="1"/>
  <c r="F24" i="1"/>
  <c r="EM24" i="1"/>
  <c r="EN24" i="1"/>
  <c r="G24" i="1"/>
  <c r="D24" i="1"/>
  <c r="I23" i="1"/>
  <c r="J23" i="1"/>
  <c r="E23" i="1"/>
  <c r="CJ23" i="1"/>
  <c r="CK23" i="1"/>
  <c r="F23" i="1"/>
  <c r="EM23" i="1"/>
  <c r="EN23" i="1"/>
  <c r="G23" i="1"/>
  <c r="D23" i="1"/>
  <c r="I22" i="1"/>
  <c r="J22" i="1"/>
  <c r="E22" i="1"/>
  <c r="CJ22" i="1"/>
  <c r="CK22" i="1"/>
  <c r="F22" i="1"/>
  <c r="EM22" i="1"/>
  <c r="EN22" i="1"/>
  <c r="G22" i="1"/>
  <c r="D22" i="1"/>
  <c r="I21" i="1"/>
  <c r="J21" i="1"/>
  <c r="E21" i="1"/>
  <c r="CJ21" i="1"/>
  <c r="CK21" i="1"/>
  <c r="F21" i="1"/>
  <c r="EM21" i="1"/>
  <c r="EN21" i="1"/>
  <c r="G21" i="1"/>
  <c r="D21" i="1"/>
  <c r="I20" i="1"/>
  <c r="J20" i="1"/>
  <c r="E20" i="1"/>
  <c r="CJ20" i="1"/>
  <c r="CK20" i="1"/>
  <c r="F20" i="1"/>
  <c r="EM20" i="1"/>
  <c r="EN20" i="1"/>
  <c r="G20" i="1"/>
  <c r="D20" i="1"/>
  <c r="I19" i="1"/>
  <c r="J19" i="1"/>
  <c r="E19" i="1"/>
  <c r="CJ19" i="1"/>
  <c r="CK19" i="1"/>
  <c r="F19" i="1"/>
  <c r="EM19" i="1"/>
  <c r="EN19" i="1"/>
  <c r="G19" i="1"/>
  <c r="D19" i="1"/>
  <c r="I18" i="1"/>
  <c r="J18" i="1"/>
  <c r="E18" i="1"/>
  <c r="CJ18" i="1"/>
  <c r="CK18" i="1"/>
  <c r="F18" i="1"/>
  <c r="EM18" i="1"/>
  <c r="EN18" i="1"/>
  <c r="G18" i="1"/>
  <c r="D18" i="1"/>
  <c r="I17" i="1"/>
  <c r="J17" i="1"/>
  <c r="E17" i="1"/>
  <c r="CJ17" i="1"/>
  <c r="CK17" i="1"/>
  <c r="F17" i="1"/>
  <c r="EM17" i="1"/>
  <c r="EN17" i="1"/>
  <c r="G17" i="1"/>
  <c r="D17" i="1"/>
  <c r="I16" i="1"/>
  <c r="J16" i="1"/>
  <c r="E16" i="1"/>
  <c r="CJ16" i="1"/>
  <c r="CK16" i="1"/>
  <c r="F16" i="1"/>
  <c r="EM16" i="1"/>
  <c r="EN16" i="1"/>
  <c r="G16" i="1"/>
  <c r="D16" i="1"/>
  <c r="I15" i="1"/>
  <c r="J15" i="1"/>
  <c r="E15" i="1"/>
  <c r="CJ15" i="1"/>
  <c r="CK15" i="1"/>
  <c r="F15" i="1"/>
  <c r="EM15" i="1"/>
  <c r="EN15" i="1"/>
  <c r="G15" i="1"/>
  <c r="D15" i="1"/>
  <c r="I14" i="1"/>
  <c r="J14" i="1"/>
  <c r="E14" i="1"/>
  <c r="CJ14" i="1"/>
  <c r="CK14" i="1"/>
  <c r="F14" i="1"/>
  <c r="EM14" i="1"/>
  <c r="EN14" i="1"/>
  <c r="G14" i="1"/>
  <c r="D14" i="1"/>
  <c r="I13" i="1"/>
  <c r="J13" i="1"/>
  <c r="E13" i="1"/>
  <c r="CJ13" i="1"/>
  <c r="CK13" i="1"/>
  <c r="F13" i="1"/>
  <c r="EM13" i="1"/>
  <c r="EN13" i="1"/>
  <c r="G13" i="1"/>
  <c r="D13" i="1"/>
  <c r="I12" i="1"/>
  <c r="J12" i="1"/>
  <c r="E12" i="1"/>
  <c r="CJ12" i="1"/>
  <c r="CK12" i="1"/>
  <c r="F12" i="1"/>
  <c r="EM12" i="1"/>
  <c r="EN12" i="1"/>
  <c r="G12" i="1"/>
  <c r="D12" i="1"/>
  <c r="I11" i="1"/>
  <c r="J11" i="1"/>
  <c r="E11" i="1"/>
  <c r="CJ11" i="1"/>
  <c r="CK11" i="1"/>
  <c r="F11" i="1"/>
  <c r="EM11" i="1"/>
  <c r="EN11" i="1"/>
  <c r="G11" i="1"/>
  <c r="D11" i="1"/>
  <c r="I10" i="1"/>
  <c r="J10" i="1"/>
  <c r="E10" i="1"/>
  <c r="CJ10" i="1"/>
  <c r="CK10" i="1"/>
  <c r="F10" i="1"/>
  <c r="EM10" i="1"/>
  <c r="EN10" i="1"/>
  <c r="G10" i="1"/>
  <c r="D10" i="1"/>
  <c r="I9" i="1"/>
  <c r="J9" i="1"/>
  <c r="E9" i="1"/>
  <c r="CJ9" i="1"/>
  <c r="CK9" i="1"/>
  <c r="F9" i="1"/>
  <c r="EM9" i="1"/>
  <c r="EN9" i="1"/>
  <c r="G9" i="1"/>
  <c r="D9" i="1"/>
  <c r="I8" i="1"/>
  <c r="J8" i="1"/>
  <c r="E8" i="1"/>
  <c r="CJ8" i="1"/>
  <c r="CK8" i="1"/>
  <c r="F8" i="1"/>
  <c r="EM8" i="1"/>
  <c r="EN8" i="1"/>
  <c r="G8" i="1"/>
  <c r="D8" i="1"/>
  <c r="I7" i="1"/>
  <c r="J7" i="1"/>
  <c r="E7" i="1"/>
  <c r="CJ7" i="1"/>
  <c r="CK7" i="1"/>
  <c r="F7" i="1"/>
  <c r="EM7" i="1"/>
  <c r="EN7" i="1"/>
  <c r="G7" i="1"/>
  <c r="D7" i="1"/>
  <c r="I6" i="1"/>
  <c r="J6" i="1"/>
  <c r="E6" i="1"/>
  <c r="CJ6" i="1"/>
  <c r="CK6" i="1"/>
  <c r="F6" i="1"/>
  <c r="EM6" i="1"/>
  <c r="EN6" i="1"/>
  <c r="G6" i="1"/>
  <c r="D6" i="1"/>
  <c r="I5" i="1"/>
  <c r="J5" i="1"/>
  <c r="E5" i="1"/>
  <c r="CJ5" i="1"/>
  <c r="CK5" i="1"/>
  <c r="F5" i="1"/>
  <c r="EM5" i="1"/>
  <c r="EN5" i="1"/>
  <c r="G5" i="1"/>
  <c r="D5" i="1"/>
</calcChain>
</file>

<file path=xl/comments1.xml><?xml version="1.0" encoding="utf-8"?>
<comments xmlns="http://schemas.openxmlformats.org/spreadsheetml/2006/main">
  <authors>
    <author>Marc van Zijp</author>
  </authors>
  <commentList>
    <comment ref="BR2" authorId="0">
      <text>
        <r>
          <rPr>
            <b/>
            <sz val="9"/>
            <color indexed="81"/>
            <rFont val="Calibri"/>
            <family val="2"/>
          </rPr>
          <t>How do you assess the people in your area? Most people around me...
1. ... believe that a gay/bisexual man is just as trustworthy as the average heterosexual citizen.
2. ... would willingly accept a gay/bisexual man as a close friend.
3. ... would not hire a gay/bisexual man to take care of their children.
4. ... feel that homosexuality is a form of disease.
5. ... would treat a gay/bisexual man just as they would treat anyone else.
6. ... will hire a gay/bisexual man if he is qualified for the job.
7. ... think poorly of a person who is gay/bisexual.
8. ... would willingly play in sports team with a gay/bisexual man.
9. ... would willingly share a changing cubicle and shower (e.g. in a public swimming pool or gym) with a gay/bisexual man.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O2" authorId="0">
      <text>
        <r>
          <rPr>
            <b/>
            <sz val="9"/>
            <color indexed="81"/>
            <rFont val="Calibri"/>
            <family val="2"/>
          </rPr>
          <t xml:space="preserve">How would you describe your life?
1. I am satisfied with my life.
2. In most ways, my life is close to ideal.
3. The conditions of my life are excellent.
4. If I could live my life over, I would change almost nothing.
5. So far I have got the important things I want in life.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R2" authorId="0">
      <text>
        <r>
          <rPr>
            <b/>
            <sz val="9"/>
            <color indexed="81"/>
            <rFont val="Calibri"/>
            <family val="2"/>
          </rPr>
          <t xml:space="preserve">How do you feel about your sexual orientation and/or gender identity?
1. I don’t like thinking about my homo-/bisexuality / me being trans*.
2. I fear negative consequences for my quality of life if more people knew that I’m gay/bisexual / trans*.
3. Even if I could change my sexual orientation / gender identity, I wouldn’t.
4. I feel comfortable about being seen in public with an obviously gay person.
5. I would prefer to be solely or more heterosexual.
6. It is important to me to control who knows about my homo-/bisexuality / me being trans*.
7. I am not worried about anyone finding out that I am gay/bisexual / trans*
8. I try to make sure that the way I dress or my posture don’t seem gay/bisexual / trans*.
9. I feel comfortable about being homosexual / trans* 
10. I feel comfortable discussing my homo-/bisexuality / being trans*.
</t>
        </r>
      </text>
    </comment>
  </commentList>
</comments>
</file>

<file path=xl/sharedStrings.xml><?xml version="1.0" encoding="utf-8"?>
<sst xmlns="http://schemas.openxmlformats.org/spreadsheetml/2006/main" count="494" uniqueCount="325">
  <si>
    <t>not answered</t>
  </si>
  <si>
    <t>Antigay</t>
  </si>
  <si>
    <t>2</t>
  </si>
  <si>
    <t>3</t>
  </si>
  <si>
    <t>4</t>
  </si>
  <si>
    <t>Not answered</t>
  </si>
  <si>
    <t>I would not dare</t>
  </si>
  <si>
    <t>Yes, more than one year ago</t>
  </si>
  <si>
    <t>Not applicable</t>
  </si>
  <si>
    <t>Sometimes</t>
  </si>
  <si>
    <t>Often</t>
  </si>
  <si>
    <t>medium life satisfaction</t>
  </si>
  <si>
    <t>low life satisfaction</t>
  </si>
  <si>
    <t>medium self-acceptance</t>
  </si>
  <si>
    <t>low self-acceptance</t>
  </si>
  <si>
    <t>Already done</t>
  </si>
  <si>
    <t>No, but I consider it for the future</t>
  </si>
  <si>
    <t>No</t>
  </si>
  <si>
    <t>Germany</t>
  </si>
  <si>
    <t>Luxembourg</t>
  </si>
  <si>
    <t>Netherlands</t>
  </si>
  <si>
    <t>Austria</t>
  </si>
  <si>
    <t>Switzerland</t>
  </si>
  <si>
    <t>Iceland</t>
  </si>
  <si>
    <t>Norway</t>
  </si>
  <si>
    <t>Poland</t>
  </si>
  <si>
    <t>Sweden</t>
  </si>
  <si>
    <t>Slovakia</t>
  </si>
  <si>
    <t>Spain</t>
  </si>
  <si>
    <t>Portugal</t>
  </si>
  <si>
    <t>Greece</t>
  </si>
  <si>
    <t>Czech Republic</t>
  </si>
  <si>
    <t>Hungary</t>
  </si>
  <si>
    <t>Romania</t>
  </si>
  <si>
    <t>Latvia</t>
  </si>
  <si>
    <t>Serbia</t>
  </si>
  <si>
    <t>Croatia</t>
  </si>
  <si>
    <t>Bulgaria</t>
  </si>
  <si>
    <t>Denmark</t>
  </si>
  <si>
    <t>Ukraine</t>
  </si>
  <si>
    <t>Belarus</t>
  </si>
  <si>
    <t>Lithuania</t>
  </si>
  <si>
    <t>Finland</t>
  </si>
  <si>
    <t>Italy</t>
  </si>
  <si>
    <t>France</t>
  </si>
  <si>
    <t>Albania</t>
  </si>
  <si>
    <t>Ireland</t>
  </si>
  <si>
    <t>Belgium</t>
  </si>
  <si>
    <t>Estonia</t>
  </si>
  <si>
    <t>Cyprus</t>
  </si>
  <si>
    <t>Slovenia</t>
  </si>
  <si>
    <t>Malta</t>
  </si>
  <si>
    <t>Turkey</t>
  </si>
  <si>
    <t>Montenegro</t>
  </si>
  <si>
    <t>Kosovo</t>
  </si>
  <si>
    <t>Andorra</t>
  </si>
  <si>
    <t>Armenia</t>
  </si>
  <si>
    <t>Georgia</t>
  </si>
  <si>
    <t>Azerbaijan</t>
  </si>
  <si>
    <t>Egypt</t>
  </si>
  <si>
    <t>Morocco</t>
  </si>
  <si>
    <t>South Africa</t>
  </si>
  <si>
    <t>Kenya</t>
  </si>
  <si>
    <t>Tunisia</t>
  </si>
  <si>
    <t>Mauritius</t>
  </si>
  <si>
    <t>Zimbabwe</t>
  </si>
  <si>
    <t>Nigeria</t>
  </si>
  <si>
    <t>Algeria</t>
  </si>
  <si>
    <t>Namibia</t>
  </si>
  <si>
    <t>Ethiopia</t>
  </si>
  <si>
    <t>Benin</t>
  </si>
  <si>
    <t>Burkina Faso</t>
  </si>
  <si>
    <t>Djibouti</t>
  </si>
  <si>
    <t>Ghana</t>
  </si>
  <si>
    <t>Cameroon</t>
  </si>
  <si>
    <t>Madagascar</t>
  </si>
  <si>
    <t>Mali</t>
  </si>
  <si>
    <t>Senegal</t>
  </si>
  <si>
    <t>Sudan</t>
  </si>
  <si>
    <t>Uganda</t>
  </si>
  <si>
    <t>Reunion</t>
  </si>
  <si>
    <t>Brazil</t>
  </si>
  <si>
    <t>Argentina</t>
  </si>
  <si>
    <t>Chile</t>
  </si>
  <si>
    <t>Colombia</t>
  </si>
  <si>
    <t>Peru</t>
  </si>
  <si>
    <t>Ecuador</t>
  </si>
  <si>
    <t>Uruguay</t>
  </si>
  <si>
    <t>Suriname</t>
  </si>
  <si>
    <t>Canada</t>
  </si>
  <si>
    <t>Mexico</t>
  </si>
  <si>
    <t>China</t>
  </si>
  <si>
    <t>India</t>
  </si>
  <si>
    <t>Indonesia</t>
  </si>
  <si>
    <t>Japan</t>
  </si>
  <si>
    <t>Singapore</t>
  </si>
  <si>
    <t>Thailand</t>
  </si>
  <si>
    <t>Philippines</t>
  </si>
  <si>
    <t>Malaysia</t>
  </si>
  <si>
    <t>Maldives</t>
  </si>
  <si>
    <t>Pakistan</t>
  </si>
  <si>
    <t>Kazakhstan</t>
  </si>
  <si>
    <t>Sri Lanka</t>
  </si>
  <si>
    <t>Uzbekistan</t>
  </si>
  <si>
    <t>Bangladesh</t>
  </si>
  <si>
    <t>Cambodia</t>
  </si>
  <si>
    <t>Myanmar</t>
  </si>
  <si>
    <t>Nepal</t>
  </si>
  <si>
    <t>Kyrgyzstan</t>
  </si>
  <si>
    <t>Australia</t>
  </si>
  <si>
    <t>New Zealand</t>
  </si>
  <si>
    <t>Saudi Arabia</t>
  </si>
  <si>
    <t>United Arab Emirates</t>
  </si>
  <si>
    <t>Israel</t>
  </si>
  <si>
    <t>Lebanon</t>
  </si>
  <si>
    <t>Jordan</t>
  </si>
  <si>
    <t>Iraq</t>
  </si>
  <si>
    <t>Kuwait</t>
  </si>
  <si>
    <t>Qatar</t>
  </si>
  <si>
    <t>Oman</t>
  </si>
  <si>
    <t>Costa Rica</t>
  </si>
  <si>
    <t>Dominican Republic</t>
  </si>
  <si>
    <t>Cuba</t>
  </si>
  <si>
    <t>Panama</t>
  </si>
  <si>
    <t>Guatemala</t>
  </si>
  <si>
    <t>El Salvador</t>
  </si>
  <si>
    <t>Nicaragua</t>
  </si>
  <si>
    <t>Honduras</t>
  </si>
  <si>
    <t>10%</t>
  </si>
  <si>
    <t>30%</t>
  </si>
  <si>
    <t>50%</t>
  </si>
  <si>
    <t>60%</t>
  </si>
  <si>
    <t>70%</t>
  </si>
  <si>
    <t>Impossible to estimate</t>
  </si>
  <si>
    <t>ambivalent</t>
  </si>
  <si>
    <t>anti gay</t>
  </si>
  <si>
    <t xml:space="preserve">The people in your country on average </t>
  </si>
  <si>
    <t>At work or at school/university</t>
  </si>
  <si>
    <t>Holding hands with another man</t>
  </si>
  <si>
    <t>Kissing another man</t>
  </si>
  <si>
    <t>Approaching a man for a date or sex</t>
  </si>
  <si>
    <t>Parents not accepting your sexual orientation and/or gender identity</t>
  </si>
  <si>
    <t xml:space="preserve">Banned from home </t>
  </si>
  <si>
    <t>Being deprived concerning heritage</t>
  </si>
  <si>
    <t>Other discrimination in family</t>
  </si>
  <si>
    <t>Losing or not getting a job</t>
  </si>
  <si>
    <t>Being refused a promotion/a salary raise</t>
  </si>
  <si>
    <t>Being denied a scholarship</t>
  </si>
  <si>
    <t>Being denied access to education</t>
  </si>
  <si>
    <t>Treatment refused</t>
  </si>
  <si>
    <t>Longer wait</t>
  </si>
  <si>
    <t>Other discrimination in healthcare</t>
  </si>
  <si>
    <t>Verbal insults</t>
  </si>
  <si>
    <t>Threatened with violence</t>
  </si>
  <si>
    <t>Minor physical assaults</t>
  </si>
  <si>
    <t>Serious physical assaults</t>
  </si>
  <si>
    <t>Have you ever experienced victimization due to your sexual orientation and/or gender identity?</t>
  </si>
  <si>
    <t>At work</t>
  </si>
  <si>
    <t>In school/university</t>
  </si>
  <si>
    <t>Among friends</t>
  </si>
  <si>
    <t>In public spaces (e.g. bars, cafés)</t>
  </si>
  <si>
    <t>Moving to another place in my country</t>
  </si>
  <si>
    <t>Emigrating to another country</t>
  </si>
  <si>
    <t>Changing job/school/university</t>
  </si>
  <si>
    <t>Have you ever moved home or changed your job because of your sexual orientation?</t>
  </si>
  <si>
    <t>Father</t>
  </si>
  <si>
    <t>Mother</t>
  </si>
  <si>
    <t>Yes</t>
  </si>
  <si>
    <t>Nobody</t>
  </si>
  <si>
    <t>Only one or two</t>
  </si>
  <si>
    <t>Many</t>
  </si>
  <si>
    <t>(Almost) Everybody</t>
  </si>
  <si>
    <t>Not important</t>
  </si>
  <si>
    <t>Very important</t>
  </si>
  <si>
    <t>Not at all</t>
  </si>
  <si>
    <t>Very strongly</t>
  </si>
  <si>
    <t>Yes, with a man</t>
  </si>
  <si>
    <t>Yes, with a woman</t>
  </si>
  <si>
    <t>Other</t>
  </si>
  <si>
    <t>No, but she might guess</t>
  </si>
  <si>
    <t>Definitely not</t>
  </si>
  <si>
    <t>No formal education</t>
  </si>
  <si>
    <t>Graduated secondary/higher school</t>
  </si>
  <si>
    <t>University graduate</t>
  </si>
  <si>
    <t>Metropolis (population over 1,000,000)</t>
  </si>
  <si>
    <t>Big city (population 500,000 - 1,000,000)</t>
  </si>
  <si>
    <t>City (population 100,000 - 500,000)</t>
  </si>
  <si>
    <t>Town/small city (population 10,000 - 100,000)</t>
  </si>
  <si>
    <t>Male</t>
  </si>
  <si>
    <t>Female</t>
  </si>
  <si>
    <t>Trans*</t>
  </si>
  <si>
    <t>Gay</t>
  </si>
  <si>
    <t>Bisexual</t>
  </si>
  <si>
    <t>Straight</t>
  </si>
  <si>
    <t>Only to men</t>
  </si>
  <si>
    <t>Mostly to men and sometimes to women</t>
  </si>
  <si>
    <t>To men and women equally</t>
  </si>
  <si>
    <t>Mostly to women and sometimes to men</t>
  </si>
  <si>
    <t>Only to women</t>
  </si>
  <si>
    <t>Got worse</t>
  </si>
  <si>
    <t>Got better</t>
  </si>
  <si>
    <t>Stayed the same</t>
  </si>
  <si>
    <t>Sister(s)</t>
  </si>
  <si>
    <t>Brother(s)</t>
  </si>
  <si>
    <t>Friends</t>
  </si>
  <si>
    <t>Colleagues</t>
  </si>
  <si>
    <t>Travelling to other countries</t>
  </si>
  <si>
    <t>Semi-important</t>
  </si>
  <si>
    <t>Being anonymous there</t>
  </si>
  <si>
    <t>It is more sexually liberal/gay friendly there</t>
  </si>
  <si>
    <t>There are more gay people around</t>
  </si>
  <si>
    <t>What is your highest educational level?</t>
  </si>
  <si>
    <t>What kind of place do you live in?</t>
  </si>
  <si>
    <t>What is your gender?</t>
  </si>
  <si>
    <t>What is your sexual orientation?</t>
  </si>
  <si>
    <t>Whom do you feel sexually attracted to?</t>
  </si>
  <si>
    <t>At work and education</t>
  </si>
  <si>
    <t>Within your family</t>
  </si>
  <si>
    <t>What would be the most succesful ways of improving the situation of gay/bi/trans men in your country?</t>
  </si>
  <si>
    <t>Supporting LGBTI organizations in my country</t>
  </si>
  <si>
    <t>Keeping international attention</t>
  </si>
  <si>
    <t>Putting pressure on the government in my country</t>
  </si>
  <si>
    <t>Not interfering in my country's internal affairs</t>
  </si>
  <si>
    <t>Offering asylum based on sexual orientation in more liberal countries</t>
  </si>
  <si>
    <t>No further improvements necessary</t>
  </si>
  <si>
    <t xml:space="preserve"> I don't know</t>
  </si>
  <si>
    <t>United Kingdom</t>
  </si>
  <si>
    <t>Russia</t>
  </si>
  <si>
    <t>Bosnia-Herzegovina</t>
  </si>
  <si>
    <t>Macedonia</t>
  </si>
  <si>
    <t>Vietnam</t>
  </si>
  <si>
    <t>Venezuela</t>
  </si>
  <si>
    <t>Taiwan</t>
  </si>
  <si>
    <t>Ivory Coast</t>
  </si>
  <si>
    <t>Moldova</t>
  </si>
  <si>
    <t>South Korea</t>
  </si>
  <si>
    <t>Iran</t>
  </si>
  <si>
    <t>Tanzania</t>
  </si>
  <si>
    <t>Bolivia</t>
  </si>
  <si>
    <t>Brunei</t>
  </si>
  <si>
    <t>DR Congo</t>
  </si>
  <si>
    <t>United States</t>
  </si>
  <si>
    <t>5*</t>
  </si>
  <si>
    <t>6*</t>
  </si>
  <si>
    <t>Gay friendly*</t>
  </si>
  <si>
    <t>Very comfortable*</t>
  </si>
  <si>
    <t>gay-friendly*</t>
  </si>
  <si>
    <t>Where you live, how comfortable would you be doing the following in public?</t>
  </si>
  <si>
    <t>Average%*</t>
  </si>
  <si>
    <t>Public Opinion</t>
  </si>
  <si>
    <t>No discrimination whatsoever concerning family*</t>
  </si>
  <si>
    <t>No discrimination whatsoever concerning work/education*</t>
  </si>
  <si>
    <t>Other discrimination in job /education</t>
  </si>
  <si>
    <t>Have you ever experienced or assumed that your sexual orientation and/or gender identity have been the reason for any of the following kinds of discrimination?</t>
  </si>
  <si>
    <t>No, never*</t>
  </si>
  <si>
    <t>No discrimination whatsoever concerning healthcare*</t>
  </si>
  <si>
    <t>Yes, in the 
last year</t>
  </si>
  <si>
    <t>Life Satisfaction</t>
  </si>
  <si>
    <t>high self-acceptance*</t>
  </si>
  <si>
    <t>high life satisfaction*</t>
  </si>
  <si>
    <t>No*</t>
  </si>
  <si>
    <t xml:space="preserve">Public Opinion </t>
  </si>
  <si>
    <t xml:space="preserve">Sum of all positive extremes of relevant categories marked with * </t>
  </si>
  <si>
    <t>Score 
(divided by 9)</t>
  </si>
  <si>
    <t>Maximum 900 =
possibly 9 times 
0 to 100</t>
  </si>
  <si>
    <t>Participants</t>
  </si>
  <si>
    <t>Country
 Rank</t>
  </si>
  <si>
    <t>Maximum 1100 =
possibly 11 times 
0 to 100</t>
  </si>
  <si>
    <t>Score 
(divided by 11)</t>
  </si>
  <si>
    <t xml:space="preserve">Public Behavior </t>
  </si>
  <si>
    <t xml:space="preserve">  How satisfied are gay men with their lives and do they accept themselves?</t>
  </si>
  <si>
    <t xml:space="preserve">Coming Out </t>
  </si>
  <si>
    <t>Age</t>
  </si>
  <si>
    <t>Going to gay venues at your place of residence</t>
  </si>
  <si>
    <t>Using chat and dating 
sites on the Internet</t>
  </si>
  <si>
    <t>Travelling to other 
places in your country</t>
  </si>
  <si>
    <t xml:space="preserve"> Who knows that you're sexually attracted to men/trans*?</t>
  </si>
  <si>
    <t>For respondents for whom travelling to other 
places or countries was at least semi-important</t>
  </si>
  <si>
    <t>What are the most important reasons 
for you to travel to other places to 
find dates and sex with men?</t>
  </si>
  <si>
    <t xml:space="preserve">   Tell us about your social environment</t>
  </si>
  <si>
    <t>Relationship</t>
  </si>
  <si>
    <t>Are you currently in a 
committed relationship?</t>
  </si>
  <si>
    <t>in Years</t>
  </si>
  <si>
    <t>Demographics</t>
  </si>
  <si>
    <t>Laws and governmental decisions</t>
  </si>
  <si>
    <t>Countries</t>
  </si>
  <si>
    <t>To what extent is your current life satisfaction 
related to your sexual orientation and/or gender identity?</t>
  </si>
  <si>
    <t>Does your partner know 
that you're (also) sexually 
attracted to men?</t>
  </si>
  <si>
    <t xml:space="preserve">Your country’s laws, its government and 
governmental decisions </t>
  </si>
  <si>
    <t>Showing up at a public event 
with an obviously gay man</t>
  </si>
  <si>
    <t>How often were you upset by overhearing negative statements/jokes about your sexual orientation and/or gender identity?</t>
  </si>
  <si>
    <t>In the last 6 months</t>
  </si>
  <si>
    <t xml:space="preserve"> Life Satisfaction</t>
  </si>
  <si>
    <t xml:space="preserve">Sum of all positive extremes of 
relevant categories marked with * </t>
  </si>
  <si>
    <r>
      <t xml:space="preserve">Extended family 
</t>
    </r>
    <r>
      <rPr>
        <sz val="9"/>
        <color indexed="8"/>
        <rFont val="Roboto"/>
      </rPr>
      <t>(aunts, uncles)</t>
    </r>
  </si>
  <si>
    <r>
      <t xml:space="preserve">At school/university 
</t>
    </r>
    <r>
      <rPr>
        <sz val="9"/>
        <color indexed="8"/>
        <rFont val="Roboto"/>
      </rPr>
      <t>(classmates/teachers)</t>
    </r>
  </si>
  <si>
    <r>
      <rPr>
        <sz val="12"/>
        <rFont val="Roboto"/>
      </rPr>
      <t xml:space="preserve">GHI Score </t>
    </r>
    <r>
      <rPr>
        <sz val="9"/>
        <rFont val="Roboto"/>
      </rPr>
      <t xml:space="preserve">
(Public Opinion 
+ Public Behavior 
+ Life Satisfaction / 3)</t>
    </r>
  </si>
  <si>
    <t xml:space="preserve">  How do gay men feel about society’s view on homosexuality? (all results in percentages %)</t>
  </si>
  <si>
    <t xml:space="preserve">Public Behaviour </t>
  </si>
  <si>
    <t>How do gay men experience the way they are treated by other people? (all results in percentages %)</t>
  </si>
  <si>
    <t>Maximum 500 =
possibly 5 times 
0 to 100</t>
  </si>
  <si>
    <t>Score 
(divided by 5)</t>
  </si>
  <si>
    <t>Sexual Orientation / Gender Identity</t>
  </si>
  <si>
    <t>Locations</t>
  </si>
  <si>
    <t>Suggestions</t>
  </si>
  <si>
    <t>Increased treatment / insurance fees</t>
  </si>
  <si>
    <t>LOGO</t>
  </si>
  <si>
    <r>
      <t xml:space="preserve">Gay Happiness Index (GHI) 
</t>
    </r>
    <r>
      <rPr>
        <sz val="14"/>
        <color theme="0"/>
        <rFont val="Roboto"/>
      </rPr>
      <t>Worldwide country ranking
PlanetRomeo 2015
ghi.planetromeo.com</t>
    </r>
  </si>
  <si>
    <t>Society's views</t>
  </si>
  <si>
    <t>Graduated primary/ basic school</t>
  </si>
  <si>
    <t>Village/ small town (population less than 10,000)</t>
  </si>
  <si>
    <t>I'd rather not say</t>
  </si>
  <si>
    <t>No, I'm not in a committed relationship at the moment</t>
  </si>
  <si>
    <t>Curaçao</t>
  </si>
  <si>
    <t xml:space="preserve"> Life Satisfaction / SOGI</t>
  </si>
  <si>
    <t xml:space="preserve"> How important is the following in helping you
 to find dates and sex with men?</t>
  </si>
  <si>
    <r>
      <t xml:space="preserve">Situation Change
</t>
    </r>
    <r>
      <rPr>
        <sz val="12"/>
        <color rgb="FF149EF3"/>
        <rFont val="Roboto"/>
      </rPr>
      <t>Based on your personal impression, has the situation for gay, bisexual and trans-/intersexual
men changed during the last year?</t>
    </r>
  </si>
  <si>
    <t>Education or health care</t>
  </si>
  <si>
    <t>For respondents who are in a relationship 
with a woman and attracted to men</t>
  </si>
  <si>
    <r>
      <t xml:space="preserve">Life Satisfaction
</t>
    </r>
    <r>
      <rPr>
        <i/>
        <sz val="9"/>
        <rFont val="Roboto"/>
      </rPr>
      <t>measured by Life Satisfaction Scale; 
5 subquestions; see comment</t>
    </r>
  </si>
  <si>
    <r>
      <t xml:space="preserve">Self-Acceptance as gay/bi/trans*
</t>
    </r>
    <r>
      <rPr>
        <i/>
        <sz val="9"/>
        <rFont val="Roboto"/>
      </rPr>
      <t>measured by Internalized Homonegativity Scale; 10 subquestions; see comment</t>
    </r>
  </si>
  <si>
    <r>
      <t xml:space="preserve">Based on your personal experience, please estimate how many people 
in your country would agree with the sentence
</t>
    </r>
    <r>
      <rPr>
        <i/>
        <sz val="12"/>
        <color rgb="FF00B0F0"/>
        <rFont val="Roboto"/>
      </rPr>
      <t>"homosexuality should be accepted by society”</t>
    </r>
    <r>
      <rPr>
        <sz val="12"/>
        <color rgb="FF00B0F0"/>
        <rFont val="Roboto"/>
      </rPr>
      <t>?</t>
    </r>
  </si>
  <si>
    <t>Stigma related public opinions based on 9 subquestions
(see comment).</t>
  </si>
  <si>
    <t>Total Participants</t>
  </si>
  <si>
    <t>11.41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</si>
</sst>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#"/>
    <numFmt numFmtId="166" formatCode="0.0"/>
    <numFmt numFmtId="167" formatCode="###0.0"/>
  </numFmts>
  <fonts count="47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Roboto"/>
    </font>
    <font>
      <sz val="20"/>
      <color rgb="FF00B0F0"/>
      <name val="Roboto"/>
    </font>
    <font>
      <sz val="11"/>
      <name val="Roboto"/>
    </font>
    <font>
      <sz val="16"/>
      <color rgb="FF00B0F0"/>
      <name val="Roboto"/>
    </font>
    <font>
      <sz val="12"/>
      <color theme="0"/>
      <name val="Roboto"/>
    </font>
    <font>
      <sz val="11"/>
      <color theme="1"/>
      <name val="Roboto"/>
    </font>
    <font>
      <sz val="26"/>
      <color rgb="FF00B0F0"/>
      <name val="Roboto"/>
    </font>
    <font>
      <sz val="9"/>
      <color rgb="FF00B0F0"/>
      <name val="Roboto"/>
    </font>
    <font>
      <sz val="10"/>
      <color theme="0"/>
      <name val="Roboto"/>
    </font>
    <font>
      <sz val="10"/>
      <color rgb="FF00B0F0"/>
      <name val="Roboto"/>
    </font>
    <font>
      <sz val="14"/>
      <color theme="0"/>
      <name val="Roboto"/>
    </font>
    <font>
      <sz val="14"/>
      <color rgb="FF00B0F0"/>
      <name val="Roboto"/>
    </font>
    <font>
      <sz val="12"/>
      <color rgb="FF00B0F0"/>
      <name val="Roboto"/>
    </font>
    <font>
      <i/>
      <sz val="12"/>
      <color rgb="FF00B0F0"/>
      <name val="Roboto"/>
    </font>
    <font>
      <sz val="12"/>
      <color indexed="8"/>
      <name val="Roboto"/>
    </font>
    <font>
      <sz val="9"/>
      <name val="Roboto"/>
    </font>
    <font>
      <sz val="12"/>
      <name val="Roboto"/>
    </font>
    <font>
      <sz val="10"/>
      <name val="Roboto"/>
    </font>
    <font>
      <sz val="9"/>
      <color indexed="8"/>
      <name val="Roboto"/>
    </font>
    <font>
      <sz val="10"/>
      <color indexed="8"/>
      <name val="Roboto"/>
    </font>
    <font>
      <sz val="11"/>
      <color indexed="8"/>
      <name val="Roboto"/>
    </font>
    <font>
      <sz val="9"/>
      <color theme="1"/>
      <name val="Roboto"/>
    </font>
    <font>
      <b/>
      <sz val="11"/>
      <color rgb="FF00B0F0"/>
      <name val="Roboto"/>
    </font>
    <font>
      <b/>
      <sz val="10"/>
      <color rgb="FF00B0F0"/>
      <name val="Roboto"/>
    </font>
    <font>
      <b/>
      <sz val="11"/>
      <name val="Roboto"/>
    </font>
    <font>
      <b/>
      <sz val="10"/>
      <color indexed="8"/>
      <name val="Roboto"/>
    </font>
    <font>
      <b/>
      <sz val="10"/>
      <color theme="1"/>
      <name val="Roboto"/>
    </font>
    <font>
      <sz val="11"/>
      <color rgb="FF00B0F0"/>
      <name val="Roboto"/>
    </font>
    <font>
      <sz val="28"/>
      <color theme="0"/>
      <name val="Roboto"/>
    </font>
    <font>
      <sz val="24"/>
      <color theme="0"/>
      <name val="Roboto"/>
    </font>
    <font>
      <sz val="14"/>
      <color indexed="8"/>
      <name val="Roboto"/>
    </font>
    <font>
      <sz val="14"/>
      <name val="Roboto"/>
    </font>
    <font>
      <sz val="12"/>
      <color theme="1"/>
      <name val="Roboto"/>
    </font>
    <font>
      <sz val="20"/>
      <name val="Roboto"/>
    </font>
    <font>
      <sz val="20"/>
      <color rgb="FF56D6F4"/>
      <name val="Roboto"/>
    </font>
    <font>
      <b/>
      <sz val="14"/>
      <color rgb="FF00B0F0"/>
      <name val="Roboto"/>
    </font>
    <font>
      <b/>
      <sz val="14"/>
      <name val="Roboto"/>
    </font>
    <font>
      <sz val="9"/>
      <color rgb="FF000000"/>
      <name val="Roboto"/>
    </font>
    <font>
      <sz val="12"/>
      <color rgb="FF149EF3"/>
      <name val="Roboto"/>
    </font>
    <font>
      <i/>
      <sz val="9"/>
      <name val="Roboto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9"/>
      <color theme="1"/>
      <name val="Roboto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0AF"/>
        <bgColor indexed="64"/>
      </patternFill>
    </fill>
    <fill>
      <patternFill patternType="solid">
        <fgColor rgb="FFB0D5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9BFFF"/>
        <bgColor indexed="64"/>
      </patternFill>
    </fill>
    <fill>
      <patternFill patternType="solid">
        <fgColor rgb="FF2DC8FF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97E4FF"/>
        <bgColor indexed="64"/>
      </patternFill>
    </fill>
    <fill>
      <patternFill patternType="solid">
        <fgColor rgb="FFB7ECF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EBBA0"/>
        <bgColor indexed="64"/>
      </patternFill>
    </fill>
    <fill>
      <patternFill patternType="solid">
        <fgColor rgb="FFFBDE97"/>
        <bgColor indexed="64"/>
      </patternFill>
    </fill>
    <fill>
      <patternFill patternType="solid">
        <fgColor rgb="FFF1FBB7"/>
        <bgColor indexed="64"/>
      </patternFill>
    </fill>
    <fill>
      <patternFill patternType="solid">
        <fgColor rgb="FFE0F9A1"/>
        <bgColor indexed="64"/>
      </patternFill>
    </fill>
    <fill>
      <patternFill patternType="solid">
        <fgColor rgb="FFABDB77"/>
        <bgColor indexed="64"/>
      </patternFill>
    </fill>
    <fill>
      <patternFill patternType="solid">
        <fgColor rgb="FF9ED561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D8F789"/>
        <bgColor indexed="64"/>
      </patternFill>
    </fill>
    <fill>
      <patternFill patternType="solid">
        <fgColor rgb="FFCFF56F"/>
        <bgColor indexed="64"/>
      </patternFill>
    </fill>
    <fill>
      <patternFill patternType="solid">
        <fgColor rgb="FFC4F34F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rgb="FFFFC357"/>
        <bgColor indexed="64"/>
      </patternFill>
    </fill>
    <fill>
      <patternFill patternType="solid">
        <fgColor rgb="FFFFB18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B9CF87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98DFF9"/>
        <bgColor rgb="FF000000"/>
      </patternFill>
    </fill>
    <fill>
      <patternFill patternType="solid">
        <fgColor rgb="FFB4E8FB"/>
        <bgColor rgb="FF000000"/>
      </patternFill>
    </fill>
    <fill>
      <patternFill patternType="solid">
        <fgColor rgb="FFC7EEFC"/>
        <bgColor rgb="FF000000"/>
      </patternFill>
    </fill>
    <fill>
      <patternFill patternType="solid">
        <fgColor rgb="FFEDFAFE"/>
        <bgColor rgb="FF000000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3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2">
    <xf numFmtId="0" fontId="0" fillId="0" borderId="0" xfId="0"/>
    <xf numFmtId="0" fontId="9" fillId="3" borderId="0" xfId="0" applyFont="1" applyFill="1" applyBorder="1"/>
    <xf numFmtId="0" fontId="9" fillId="0" borderId="2" xfId="0" applyFont="1" applyBorder="1"/>
    <xf numFmtId="0" fontId="12" fillId="9" borderId="29" xfId="0" applyFont="1" applyFill="1" applyBorder="1" applyAlignment="1">
      <alignment vertical="top" wrapText="1"/>
    </xf>
    <xf numFmtId="0" fontId="9" fillId="2" borderId="2" xfId="0" applyFont="1" applyFill="1" applyBorder="1"/>
    <xf numFmtId="0" fontId="9" fillId="2" borderId="3" xfId="0" applyFont="1" applyFill="1" applyBorder="1" applyAlignment="1">
      <alignment vertical="center"/>
    </xf>
    <xf numFmtId="0" fontId="22" fillId="6" borderId="4" xfId="1" applyFont="1" applyFill="1" applyBorder="1" applyAlignment="1">
      <alignment horizontal="center" vertical="center" textRotation="90" wrapText="1"/>
    </xf>
    <xf numFmtId="0" fontId="22" fillId="4" borderId="1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textRotation="90" wrapText="1"/>
    </xf>
    <xf numFmtId="0" fontId="22" fillId="6" borderId="4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7" borderId="13" xfId="1" applyFont="1" applyFill="1" applyBorder="1" applyAlignment="1">
      <alignment horizontal="center" vertical="center" wrapText="1"/>
    </xf>
    <xf numFmtId="0" fontId="22" fillId="6" borderId="4" xfId="2" applyFont="1" applyFill="1" applyBorder="1" applyAlignment="1">
      <alignment horizontal="center" vertical="center" wrapText="1"/>
    </xf>
    <xf numFmtId="0" fontId="22" fillId="8" borderId="1" xfId="2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18" fillId="0" borderId="4" xfId="1" applyFont="1" applyBorder="1" applyAlignment="1">
      <alignment horizontal="left" vertical="top" wrapText="1"/>
    </xf>
    <xf numFmtId="3" fontId="22" fillId="0" borderId="7" xfId="1" applyNumberFormat="1" applyFont="1" applyBorder="1" applyAlignment="1">
      <alignment horizontal="right" vertical="center"/>
    </xf>
    <xf numFmtId="0" fontId="4" fillId="3" borderId="24" xfId="0" applyFont="1" applyFill="1" applyBorder="1"/>
    <xf numFmtId="164" fontId="26" fillId="0" borderId="15" xfId="1" applyNumberFormat="1" applyFont="1" applyFill="1" applyBorder="1" applyAlignment="1">
      <alignment horizontal="center" vertical="center"/>
    </xf>
    <xf numFmtId="164" fontId="22" fillId="0" borderId="4" xfId="1" applyNumberFormat="1" applyFont="1" applyFill="1" applyBorder="1" applyAlignment="1">
      <alignment horizontal="center" vertical="center"/>
    </xf>
    <xf numFmtId="164" fontId="22" fillId="0" borderId="1" xfId="1" applyNumberFormat="1" applyFont="1" applyFill="1" applyBorder="1" applyAlignment="1">
      <alignment horizontal="center" vertical="center"/>
    </xf>
    <xf numFmtId="165" fontId="22" fillId="0" borderId="1" xfId="1" applyNumberFormat="1" applyFont="1" applyFill="1" applyBorder="1" applyAlignment="1">
      <alignment horizontal="center" vertical="center"/>
    </xf>
    <xf numFmtId="164" fontId="22" fillId="0" borderId="13" xfId="1" applyNumberFormat="1" applyFont="1" applyFill="1" applyBorder="1" applyAlignment="1">
      <alignment horizontal="center" vertical="center"/>
    </xf>
    <xf numFmtId="165" fontId="22" fillId="0" borderId="4" xfId="1" applyNumberFormat="1" applyFont="1" applyFill="1" applyBorder="1" applyAlignment="1">
      <alignment horizontal="center" vertical="center"/>
    </xf>
    <xf numFmtId="164" fontId="22" fillId="0" borderId="21" xfId="1" applyNumberFormat="1" applyFont="1" applyFill="1" applyBorder="1" applyAlignment="1">
      <alignment horizontal="center" vertical="center"/>
    </xf>
    <xf numFmtId="164" fontId="27" fillId="0" borderId="15" xfId="1" applyNumberFormat="1" applyFont="1" applyFill="1" applyBorder="1" applyAlignment="1">
      <alignment horizontal="center" vertical="center"/>
    </xf>
    <xf numFmtId="165" fontId="22" fillId="0" borderId="13" xfId="1" applyNumberFormat="1" applyFont="1" applyFill="1" applyBorder="1" applyAlignment="1">
      <alignment horizontal="center" vertical="center"/>
    </xf>
    <xf numFmtId="164" fontId="26" fillId="0" borderId="9" xfId="1" applyNumberFormat="1" applyFont="1" applyFill="1" applyBorder="1" applyAlignment="1">
      <alignment horizontal="center" vertical="center"/>
    </xf>
    <xf numFmtId="3" fontId="22" fillId="0" borderId="33" xfId="2" applyNumberFormat="1" applyFont="1" applyBorder="1" applyAlignment="1">
      <alignment horizontal="center" vertical="center"/>
    </xf>
    <xf numFmtId="164" fontId="22" fillId="0" borderId="4" xfId="2" applyNumberFormat="1" applyFont="1" applyBorder="1" applyAlignment="1">
      <alignment horizontal="center" vertical="center"/>
    </xf>
    <xf numFmtId="165" fontId="22" fillId="0" borderId="1" xfId="2" applyNumberFormat="1" applyFont="1" applyBorder="1" applyAlignment="1">
      <alignment horizontal="center" vertical="center"/>
    </xf>
    <xf numFmtId="164" fontId="22" fillId="0" borderId="1" xfId="2" applyNumberFormat="1" applyFont="1" applyBorder="1" applyAlignment="1">
      <alignment horizontal="center" vertical="center"/>
    </xf>
    <xf numFmtId="164" fontId="22" fillId="0" borderId="13" xfId="2" applyNumberFormat="1" applyFont="1" applyBorder="1" applyAlignment="1">
      <alignment horizontal="center" vertical="center"/>
    </xf>
    <xf numFmtId="165" fontId="22" fillId="0" borderId="4" xfId="2" applyNumberFormat="1" applyFont="1" applyBorder="1" applyAlignment="1">
      <alignment horizontal="center" vertical="center"/>
    </xf>
    <xf numFmtId="165" fontId="22" fillId="0" borderId="13" xfId="2" applyNumberFormat="1" applyFont="1" applyBorder="1" applyAlignment="1">
      <alignment horizontal="center" vertical="center"/>
    </xf>
    <xf numFmtId="164" fontId="22" fillId="0" borderId="46" xfId="2" applyNumberFormat="1" applyFont="1" applyBorder="1" applyAlignment="1">
      <alignment horizontal="center" vertical="center"/>
    </xf>
    <xf numFmtId="164" fontId="22" fillId="0" borderId="7" xfId="2" applyNumberFormat="1" applyFont="1" applyBorder="1" applyAlignment="1">
      <alignment horizontal="center" vertical="center"/>
    </xf>
    <xf numFmtId="165" fontId="22" fillId="0" borderId="7" xfId="2" applyNumberFormat="1" applyFont="1" applyBorder="1" applyAlignment="1">
      <alignment horizontal="center" vertical="center"/>
    </xf>
    <xf numFmtId="0" fontId="9" fillId="0" borderId="1" xfId="0" applyFont="1" applyBorder="1"/>
    <xf numFmtId="0" fontId="18" fillId="0" borderId="5" xfId="1" applyFont="1" applyBorder="1" applyAlignment="1">
      <alignment horizontal="left" vertical="top" wrapText="1"/>
    </xf>
    <xf numFmtId="3" fontId="22" fillId="0" borderId="8" xfId="1" applyNumberFormat="1" applyFont="1" applyBorder="1" applyAlignment="1">
      <alignment horizontal="right" vertical="center"/>
    </xf>
    <xf numFmtId="164" fontId="26" fillId="0" borderId="4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164" fontId="22" fillId="0" borderId="6" xfId="1" applyNumberFormat="1" applyFont="1" applyFill="1" applyBorder="1" applyAlignment="1">
      <alignment horizontal="center" vertical="center"/>
    </xf>
    <xf numFmtId="164" fontId="22" fillId="0" borderId="14" xfId="1" applyNumberFormat="1" applyFont="1" applyFill="1" applyBorder="1" applyAlignment="1">
      <alignment horizontal="center" vertical="center"/>
    </xf>
    <xf numFmtId="164" fontId="22" fillId="0" borderId="22" xfId="1" applyNumberFormat="1" applyFont="1" applyFill="1" applyBorder="1" applyAlignment="1">
      <alignment horizontal="center" vertical="center"/>
    </xf>
    <xf numFmtId="164" fontId="27" fillId="0" borderId="49" xfId="1" applyNumberFormat="1" applyFont="1" applyFill="1" applyBorder="1" applyAlignment="1">
      <alignment horizontal="center" vertical="center"/>
    </xf>
    <xf numFmtId="3" fontId="22" fillId="0" borderId="35" xfId="2" applyNumberFormat="1" applyFont="1" applyBorder="1" applyAlignment="1">
      <alignment horizontal="center" vertical="center"/>
    </xf>
    <xf numFmtId="164" fontId="22" fillId="0" borderId="5" xfId="2" applyNumberFormat="1" applyFont="1" applyBorder="1" applyAlignment="1">
      <alignment horizontal="center" vertical="center"/>
    </xf>
    <xf numFmtId="164" fontId="22" fillId="0" borderId="6" xfId="2" applyNumberFormat="1" applyFont="1" applyBorder="1" applyAlignment="1">
      <alignment horizontal="center" vertical="center"/>
    </xf>
    <xf numFmtId="164" fontId="22" fillId="0" borderId="14" xfId="2" applyNumberFormat="1" applyFont="1" applyBorder="1" applyAlignment="1">
      <alignment horizontal="center" vertical="center"/>
    </xf>
    <xf numFmtId="164" fontId="22" fillId="0" borderId="45" xfId="2" applyNumberFormat="1" applyFont="1" applyBorder="1" applyAlignment="1">
      <alignment horizontal="center" vertical="center"/>
    </xf>
    <xf numFmtId="164" fontId="22" fillId="0" borderId="8" xfId="2" applyNumberFormat="1" applyFont="1" applyBorder="1" applyAlignment="1">
      <alignment horizontal="center" vertical="center"/>
    </xf>
    <xf numFmtId="0" fontId="22" fillId="0" borderId="1" xfId="1" applyFont="1" applyBorder="1" applyAlignment="1">
      <alignment horizontal="left" vertical="top" wrapText="1"/>
    </xf>
    <xf numFmtId="164" fontId="22" fillId="0" borderId="7" xfId="1" applyNumberFormat="1" applyFont="1" applyBorder="1" applyAlignment="1">
      <alignment horizontal="right" vertical="center"/>
    </xf>
    <xf numFmtId="164" fontId="28" fillId="0" borderId="9" xfId="1" applyNumberFormat="1" applyFont="1" applyFill="1" applyBorder="1" applyAlignment="1">
      <alignment horizontal="center" vertical="top"/>
    </xf>
    <xf numFmtId="0" fontId="4" fillId="0" borderId="12" xfId="0" applyFont="1" applyFill="1" applyBorder="1"/>
    <xf numFmtId="164" fontId="26" fillId="0" borderId="12" xfId="1" applyNumberFormat="1" applyFont="1" applyFill="1" applyBorder="1" applyAlignment="1">
      <alignment horizontal="center" vertical="center"/>
    </xf>
    <xf numFmtId="164" fontId="22" fillId="0" borderId="15" xfId="1" applyNumberFormat="1" applyFont="1" applyFill="1" applyBorder="1" applyAlignment="1">
      <alignment horizontal="center" vertical="center"/>
    </xf>
    <xf numFmtId="164" fontId="22" fillId="0" borderId="2" xfId="1" applyNumberFormat="1" applyFont="1" applyFill="1" applyBorder="1" applyAlignment="1">
      <alignment horizontal="center" vertical="center"/>
    </xf>
    <xf numFmtId="164" fontId="22" fillId="0" borderId="16" xfId="1" applyNumberFormat="1" applyFont="1" applyFill="1" applyBorder="1" applyAlignment="1">
      <alignment horizontal="center" vertical="center"/>
    </xf>
    <xf numFmtId="164" fontId="22" fillId="0" borderId="9" xfId="1" applyNumberFormat="1" applyFont="1" applyFill="1" applyBorder="1" applyAlignment="1">
      <alignment horizontal="center" vertical="center"/>
    </xf>
    <xf numFmtId="164" fontId="22" fillId="0" borderId="23" xfId="1" applyNumberFormat="1" applyFont="1" applyFill="1" applyBorder="1" applyAlignment="1">
      <alignment horizontal="center" vertical="center"/>
    </xf>
    <xf numFmtId="164" fontId="19" fillId="0" borderId="0" xfId="1" applyNumberFormat="1" applyFont="1" applyFill="1" applyBorder="1" applyAlignment="1">
      <alignment horizontal="right" vertical="center"/>
    </xf>
    <xf numFmtId="164" fontId="29" fillId="0" borderId="12" xfId="1" applyNumberFormat="1" applyFont="1" applyFill="1" applyBorder="1" applyAlignment="1">
      <alignment horizontal="center" vertical="center"/>
    </xf>
    <xf numFmtId="164" fontId="22" fillId="0" borderId="0" xfId="1" applyNumberFormat="1" applyFont="1" applyFill="1" applyBorder="1" applyAlignment="1">
      <alignment horizontal="right" vertical="center"/>
    </xf>
    <xf numFmtId="164" fontId="26" fillId="2" borderId="12" xfId="1" applyNumberFormat="1" applyFont="1" applyFill="1" applyBorder="1" applyAlignment="1">
      <alignment horizontal="center" vertical="center"/>
    </xf>
    <xf numFmtId="3" fontId="22" fillId="0" borderId="34" xfId="2" applyNumberFormat="1" applyFont="1" applyBorder="1" applyAlignment="1">
      <alignment horizontal="center" vertical="center"/>
    </xf>
    <xf numFmtId="164" fontId="22" fillId="0" borderId="15" xfId="2" applyNumberFormat="1" applyFont="1" applyBorder="1" applyAlignment="1">
      <alignment horizontal="center" vertical="center"/>
    </xf>
    <xf numFmtId="164" fontId="22" fillId="0" borderId="2" xfId="2" applyNumberFormat="1" applyFont="1" applyBorder="1" applyAlignment="1">
      <alignment horizontal="center" vertical="center"/>
    </xf>
    <xf numFmtId="164" fontId="22" fillId="0" borderId="16" xfId="2" applyNumberFormat="1" applyFont="1" applyBorder="1" applyAlignment="1">
      <alignment horizontal="center" vertical="center"/>
    </xf>
    <xf numFmtId="164" fontId="22" fillId="0" borderId="24" xfId="2" applyNumberFormat="1" applyFont="1" applyBorder="1" applyAlignment="1">
      <alignment horizontal="center" vertical="center"/>
    </xf>
    <xf numFmtId="164" fontId="22" fillId="0" borderId="37" xfId="2" applyNumberFormat="1" applyFont="1" applyBorder="1" applyAlignment="1">
      <alignment horizontal="center" vertical="center"/>
    </xf>
    <xf numFmtId="164" fontId="22" fillId="0" borderId="9" xfId="2" applyNumberFormat="1" applyFont="1" applyBorder="1" applyAlignment="1">
      <alignment horizontal="center" vertical="center"/>
    </xf>
    <xf numFmtId="164" fontId="22" fillId="0" borderId="7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8" fillId="0" borderId="9" xfId="1" applyNumberFormat="1" applyFont="1" applyFill="1" applyBorder="1" applyAlignment="1">
      <alignment horizontal="center" vertical="center"/>
    </xf>
    <xf numFmtId="164" fontId="28" fillId="2" borderId="12" xfId="1" applyNumberFormat="1" applyFont="1" applyFill="1" applyBorder="1" applyAlignment="1">
      <alignment horizontal="center" vertical="center"/>
    </xf>
    <xf numFmtId="0" fontId="22" fillId="0" borderId="21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right" vertical="center"/>
    </xf>
    <xf numFmtId="0" fontId="22" fillId="0" borderId="33" xfId="2" applyFont="1" applyBorder="1" applyAlignment="1">
      <alignment horizontal="center" vertical="center"/>
    </xf>
    <xf numFmtId="0" fontId="9" fillId="0" borderId="7" xfId="0" applyFont="1" applyBorder="1"/>
    <xf numFmtId="0" fontId="26" fillId="0" borderId="7" xfId="0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 vertical="top"/>
    </xf>
    <xf numFmtId="0" fontId="28" fillId="0" borderId="7" xfId="0" applyFont="1" applyFill="1" applyBorder="1" applyAlignment="1">
      <alignment horizontal="center"/>
    </xf>
    <xf numFmtId="0" fontId="4" fillId="0" borderId="10" xfId="0" applyFont="1" applyFill="1" applyBorder="1"/>
    <xf numFmtId="0" fontId="26" fillId="0" borderId="1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6" fillId="0" borderId="0" xfId="0" applyFont="1" applyFill="1" applyBorder="1"/>
    <xf numFmtId="0" fontId="30" fillId="0" borderId="10" xfId="0" applyFont="1" applyFill="1" applyBorder="1" applyAlignment="1">
      <alignment horizontal="center"/>
    </xf>
    <xf numFmtId="0" fontId="9" fillId="0" borderId="0" xfId="0" applyFont="1" applyFill="1" applyBorder="1"/>
    <xf numFmtId="0" fontId="28" fillId="2" borderId="1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37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167" fontId="26" fillId="0" borderId="16" xfId="1" applyNumberFormat="1" applyFont="1" applyFill="1" applyBorder="1" applyAlignment="1">
      <alignment horizontal="center" vertical="center"/>
    </xf>
    <xf numFmtId="167" fontId="26" fillId="0" borderId="50" xfId="1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 applyAlignment="1">
      <alignment horizontal="center" vertical="top"/>
    </xf>
    <xf numFmtId="167" fontId="26" fillId="0" borderId="20" xfId="1" applyNumberFormat="1" applyFont="1" applyFill="1" applyBorder="1" applyAlignment="1">
      <alignment horizontal="center" vertical="top"/>
    </xf>
    <xf numFmtId="167" fontId="26" fillId="0" borderId="9" xfId="1" applyNumberFormat="1" applyFont="1" applyFill="1" applyBorder="1" applyAlignment="1">
      <alignment horizontal="center" vertical="center"/>
    </xf>
    <xf numFmtId="167" fontId="26" fillId="0" borderId="20" xfId="1" applyNumberFormat="1" applyFont="1" applyFill="1" applyBorder="1" applyAlignment="1">
      <alignment horizontal="center" vertical="center"/>
    </xf>
    <xf numFmtId="0" fontId="19" fillId="0" borderId="53" xfId="1" applyFont="1" applyFill="1" applyBorder="1" applyAlignment="1">
      <alignment horizontal="center" vertical="center" wrapText="1"/>
    </xf>
    <xf numFmtId="0" fontId="19" fillId="0" borderId="54" xfId="1" applyFont="1" applyFill="1" applyBorder="1" applyAlignment="1">
      <alignment horizontal="center" vertical="center" wrapText="1"/>
    </xf>
    <xf numFmtId="0" fontId="22" fillId="8" borderId="53" xfId="1" applyFont="1" applyFill="1" applyBorder="1" applyAlignment="1">
      <alignment horizontal="center" vertical="center" wrapText="1"/>
    </xf>
    <xf numFmtId="0" fontId="22" fillId="8" borderId="55" xfId="1" applyFont="1" applyFill="1" applyBorder="1" applyAlignment="1">
      <alignment horizontal="center" vertical="center" wrapText="1"/>
    </xf>
    <xf numFmtId="0" fontId="22" fillId="7" borderId="54" xfId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0" fontId="12" fillId="9" borderId="28" xfId="0" applyFont="1" applyFill="1" applyBorder="1" applyAlignment="1">
      <alignment vertical="top" wrapText="1"/>
    </xf>
    <xf numFmtId="0" fontId="19" fillId="2" borderId="53" xfId="1" applyFont="1" applyFill="1" applyBorder="1" applyAlignment="1">
      <alignment horizontal="center" vertical="center" wrapText="1"/>
    </xf>
    <xf numFmtId="0" fontId="19" fillId="2" borderId="55" xfId="1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wrapText="1"/>
    </xf>
    <xf numFmtId="0" fontId="19" fillId="2" borderId="54" xfId="1" applyFont="1" applyFill="1" applyBorder="1" applyAlignment="1">
      <alignment horizontal="center" vertical="center" wrapText="1"/>
    </xf>
    <xf numFmtId="0" fontId="22" fillId="6" borderId="53" xfId="1" applyFont="1" applyFill="1" applyBorder="1" applyAlignment="1">
      <alignment horizontal="center" vertical="center" textRotation="90" wrapText="1"/>
    </xf>
    <xf numFmtId="0" fontId="22" fillId="6" borderId="55" xfId="1" applyFont="1" applyFill="1" applyBorder="1" applyAlignment="1">
      <alignment horizontal="center" vertical="center" textRotation="90" wrapText="1"/>
    </xf>
    <xf numFmtId="0" fontId="22" fillId="16" borderId="55" xfId="1" applyFont="1" applyFill="1" applyBorder="1" applyAlignment="1">
      <alignment horizontal="center" vertical="center" textRotation="90" wrapText="1"/>
    </xf>
    <xf numFmtId="0" fontId="22" fillId="17" borderId="55" xfId="1" applyFont="1" applyFill="1" applyBorder="1" applyAlignment="1">
      <alignment horizontal="center" vertical="center" wrapText="1"/>
    </xf>
    <xf numFmtId="0" fontId="22" fillId="18" borderId="55" xfId="1" applyFont="1" applyFill="1" applyBorder="1" applyAlignment="1">
      <alignment horizontal="center" vertical="center" wrapText="1"/>
    </xf>
    <xf numFmtId="0" fontId="22" fillId="4" borderId="55" xfId="1" applyFont="1" applyFill="1" applyBorder="1" applyAlignment="1">
      <alignment horizontal="center" vertical="center" wrapText="1"/>
    </xf>
    <xf numFmtId="0" fontId="22" fillId="20" borderId="55" xfId="1" applyFont="1" applyFill="1" applyBorder="1" applyAlignment="1">
      <alignment horizontal="center" vertical="center" wrapText="1"/>
    </xf>
    <xf numFmtId="0" fontId="22" fillId="21" borderId="55" xfId="1" applyFont="1" applyFill="1" applyBorder="1" applyAlignment="1">
      <alignment horizontal="center" vertical="center" wrapText="1"/>
    </xf>
    <xf numFmtId="0" fontId="22" fillId="22" borderId="55" xfId="1" applyFont="1" applyFill="1" applyBorder="1" applyAlignment="1">
      <alignment horizontal="center" vertical="center" textRotation="90" wrapText="1"/>
    </xf>
    <xf numFmtId="9" fontId="22" fillId="31" borderId="55" xfId="1" applyNumberFormat="1" applyFont="1" applyFill="1" applyBorder="1" applyAlignment="1">
      <alignment horizontal="center" vertical="center" wrapText="1"/>
    </xf>
    <xf numFmtId="0" fontId="22" fillId="30" borderId="55" xfId="1" applyFont="1" applyFill="1" applyBorder="1" applyAlignment="1">
      <alignment horizontal="center" vertical="center" wrapText="1"/>
    </xf>
    <xf numFmtId="9" fontId="22" fillId="29" borderId="55" xfId="1" applyNumberFormat="1" applyFont="1" applyFill="1" applyBorder="1" applyAlignment="1">
      <alignment horizontal="center" vertical="center" wrapText="1"/>
    </xf>
    <xf numFmtId="0" fontId="22" fillId="28" borderId="55" xfId="1" applyFont="1" applyFill="1" applyBorder="1" applyAlignment="1">
      <alignment horizontal="center" vertical="center" wrapText="1"/>
    </xf>
    <xf numFmtId="9" fontId="22" fillId="27" borderId="55" xfId="1" applyNumberFormat="1" applyFont="1" applyFill="1" applyBorder="1" applyAlignment="1">
      <alignment horizontal="center" vertical="center" wrapText="1"/>
    </xf>
    <xf numFmtId="0" fontId="22" fillId="23" borderId="55" xfId="1" applyFont="1" applyFill="1" applyBorder="1" applyAlignment="1">
      <alignment horizontal="center" vertical="center" wrapText="1"/>
    </xf>
    <xf numFmtId="0" fontId="22" fillId="19" borderId="55" xfId="1" applyFont="1" applyFill="1" applyBorder="1" applyAlignment="1">
      <alignment horizontal="center" vertical="center" wrapText="1"/>
    </xf>
    <xf numFmtId="9" fontId="22" fillId="24" borderId="55" xfId="1" applyNumberFormat="1" applyFont="1" applyFill="1" applyBorder="1" applyAlignment="1">
      <alignment horizontal="center" vertical="center" wrapText="1"/>
    </xf>
    <xf numFmtId="9" fontId="22" fillId="25" borderId="55" xfId="1" applyNumberFormat="1" applyFont="1" applyFill="1" applyBorder="1" applyAlignment="1">
      <alignment horizontal="center" vertical="center" wrapText="1"/>
    </xf>
    <xf numFmtId="9" fontId="22" fillId="26" borderId="55" xfId="1" applyNumberFormat="1" applyFont="1" applyFill="1" applyBorder="1" applyAlignment="1">
      <alignment horizontal="center" vertical="center" wrapText="1"/>
    </xf>
    <xf numFmtId="0" fontId="22" fillId="6" borderId="55" xfId="1" applyFont="1" applyFill="1" applyBorder="1" applyAlignment="1">
      <alignment horizontal="center" vertical="center" textRotation="90" wrapText="1" shrinkToFit="1"/>
    </xf>
    <xf numFmtId="0" fontId="22" fillId="2" borderId="42" xfId="1" applyFont="1" applyFill="1" applyBorder="1" applyAlignment="1">
      <alignment horizontal="center" vertical="center" textRotation="90" wrapText="1"/>
    </xf>
    <xf numFmtId="0" fontId="22" fillId="4" borderId="55" xfId="1" applyFont="1" applyFill="1" applyBorder="1" applyAlignment="1">
      <alignment horizontal="center" vertical="center" textRotation="90" wrapText="1"/>
    </xf>
    <xf numFmtId="0" fontId="22" fillId="6" borderId="57" xfId="1" applyFont="1" applyFill="1" applyBorder="1" applyAlignment="1">
      <alignment horizontal="center" vertical="center" textRotation="90" wrapText="1"/>
    </xf>
    <xf numFmtId="0" fontId="19" fillId="0" borderId="56" xfId="1" applyFont="1" applyFill="1" applyBorder="1" applyAlignment="1">
      <alignment horizontal="center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6" borderId="53" xfId="2" applyFont="1" applyFill="1" applyBorder="1" applyAlignment="1">
      <alignment horizontal="center" vertical="center" wrapText="1"/>
    </xf>
    <xf numFmtId="0" fontId="22" fillId="0" borderId="55" xfId="2" applyFont="1" applyBorder="1" applyAlignment="1">
      <alignment horizontal="center" vertical="center" wrapText="1"/>
    </xf>
    <xf numFmtId="0" fontId="22" fillId="0" borderId="54" xfId="2" applyFont="1" applyBorder="1" applyAlignment="1">
      <alignment horizontal="center" vertical="center" wrapText="1"/>
    </xf>
    <xf numFmtId="0" fontId="22" fillId="11" borderId="55" xfId="2" applyFont="1" applyFill="1" applyBorder="1" applyAlignment="1">
      <alignment horizontal="center" vertical="center" wrapText="1"/>
    </xf>
    <xf numFmtId="0" fontId="22" fillId="13" borderId="55" xfId="2" applyFont="1" applyFill="1" applyBorder="1" applyAlignment="1">
      <alignment horizontal="center" vertical="center" wrapText="1"/>
    </xf>
    <xf numFmtId="0" fontId="22" fillId="14" borderId="55" xfId="2" applyFont="1" applyFill="1" applyBorder="1" applyAlignment="1">
      <alignment horizontal="center" vertical="center" wrapText="1"/>
    </xf>
    <xf numFmtId="0" fontId="22" fillId="15" borderId="55" xfId="2" applyFont="1" applyFill="1" applyBorder="1" applyAlignment="1">
      <alignment horizontal="center" vertical="center" wrapText="1"/>
    </xf>
    <xf numFmtId="0" fontId="22" fillId="6" borderId="54" xfId="2" applyFont="1" applyFill="1" applyBorder="1" applyAlignment="1">
      <alignment horizontal="center" vertical="center" wrapText="1"/>
    </xf>
    <xf numFmtId="0" fontId="22" fillId="6" borderId="53" xfId="2" applyFont="1" applyFill="1" applyBorder="1" applyAlignment="1">
      <alignment horizontal="center" vertical="center" textRotation="90" wrapText="1"/>
    </xf>
    <xf numFmtId="0" fontId="22" fillId="7" borderId="55" xfId="2" applyFont="1" applyFill="1" applyBorder="1" applyAlignment="1">
      <alignment horizontal="center" vertical="center" textRotation="90" wrapText="1"/>
    </xf>
    <xf numFmtId="0" fontId="22" fillId="8" borderId="55" xfId="2" applyFont="1" applyFill="1" applyBorder="1" applyAlignment="1">
      <alignment horizontal="center" vertical="center" textRotation="90" wrapText="1"/>
    </xf>
    <xf numFmtId="0" fontId="22" fillId="4" borderId="55" xfId="2" applyFont="1" applyFill="1" applyBorder="1" applyAlignment="1">
      <alignment horizontal="center" vertical="center" textRotation="90" wrapText="1"/>
    </xf>
    <xf numFmtId="0" fontId="22" fillId="0" borderId="55" xfId="2" applyFont="1" applyBorder="1" applyAlignment="1">
      <alignment horizontal="center" vertical="center" textRotation="90" wrapText="1"/>
    </xf>
    <xf numFmtId="0" fontId="22" fillId="10" borderId="55" xfId="2" applyFont="1" applyFill="1" applyBorder="1" applyAlignment="1">
      <alignment horizontal="center" vertical="center" textRotation="90" wrapText="1"/>
    </xf>
    <xf numFmtId="0" fontId="22" fillId="5" borderId="54" xfId="2" applyFont="1" applyFill="1" applyBorder="1" applyAlignment="1">
      <alignment horizontal="center" vertical="center" textRotation="90" wrapText="1"/>
    </xf>
    <xf numFmtId="0" fontId="22" fillId="2" borderId="54" xfId="2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/>
    </xf>
    <xf numFmtId="164" fontId="18" fillId="0" borderId="9" xfId="1" applyNumberFormat="1" applyFont="1" applyBorder="1" applyAlignment="1">
      <alignment horizontal="center" vertical="center"/>
    </xf>
    <xf numFmtId="164" fontId="18" fillId="0" borderId="20" xfId="1" applyNumberFormat="1" applyFont="1" applyBorder="1" applyAlignment="1">
      <alignment horizontal="center" vertical="center"/>
    </xf>
    <xf numFmtId="164" fontId="22" fillId="0" borderId="11" xfId="1" applyNumberFormat="1" applyFont="1" applyFill="1" applyBorder="1" applyAlignment="1">
      <alignment horizontal="center" vertical="center"/>
    </xf>
    <xf numFmtId="164" fontId="22" fillId="0" borderId="8" xfId="1" applyNumberFormat="1" applyFont="1" applyFill="1" applyBorder="1" applyAlignment="1">
      <alignment horizontal="center" vertical="center"/>
    </xf>
    <xf numFmtId="0" fontId="22" fillId="22" borderId="56" xfId="1" applyFont="1" applyFill="1" applyBorder="1" applyAlignment="1">
      <alignment horizontal="center" vertical="center" textRotation="90" wrapText="1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10" xfId="1" applyNumberFormat="1" applyFont="1" applyFill="1" applyBorder="1" applyAlignment="1">
      <alignment horizontal="center" vertical="center"/>
    </xf>
    <xf numFmtId="0" fontId="22" fillId="8" borderId="43" xfId="1" applyFont="1" applyFill="1" applyBorder="1" applyAlignment="1">
      <alignment horizontal="center" vertical="center" textRotation="90" wrapText="1"/>
    </xf>
    <xf numFmtId="0" fontId="22" fillId="23" borderId="31" xfId="1" applyFont="1" applyFill="1" applyBorder="1" applyAlignment="1">
      <alignment horizontal="center" vertical="center" textRotation="90" wrapText="1"/>
    </xf>
    <xf numFmtId="0" fontId="22" fillId="7" borderId="44" xfId="1" applyFont="1" applyFill="1" applyBorder="1" applyAlignment="1">
      <alignment horizontal="center" vertical="center" textRotation="90" wrapText="1"/>
    </xf>
    <xf numFmtId="164" fontId="22" fillId="0" borderId="33" xfId="1" applyNumberFormat="1" applyFont="1" applyFill="1" applyBorder="1" applyAlignment="1">
      <alignment horizontal="center" vertical="center"/>
    </xf>
    <xf numFmtId="164" fontId="22" fillId="0" borderId="35" xfId="1" applyNumberFormat="1" applyFont="1" applyFill="1" applyBorder="1" applyAlignment="1">
      <alignment horizontal="center" vertical="center"/>
    </xf>
    <xf numFmtId="0" fontId="22" fillId="7" borderId="56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center" vertical="center" textRotation="90" wrapText="1"/>
    </xf>
    <xf numFmtId="0" fontId="22" fillId="7" borderId="13" xfId="1" applyFont="1" applyFill="1" applyBorder="1" applyAlignment="1">
      <alignment horizontal="center" vertical="center" textRotation="90" wrapText="1"/>
    </xf>
    <xf numFmtId="0" fontId="22" fillId="8" borderId="55" xfId="1" applyFont="1" applyFill="1" applyBorder="1" applyAlignment="1">
      <alignment horizontal="center" vertical="center" textRotation="90" wrapText="1"/>
    </xf>
    <xf numFmtId="0" fontId="22" fillId="7" borderId="54" xfId="1" applyFont="1" applyFill="1" applyBorder="1" applyAlignment="1">
      <alignment horizontal="center" vertical="center" textRotation="90" wrapText="1"/>
    </xf>
    <xf numFmtId="0" fontId="22" fillId="0" borderId="55" xfId="2" applyFont="1" applyFill="1" applyBorder="1" applyAlignment="1">
      <alignment horizontal="center" vertical="center" textRotation="90" wrapText="1"/>
    </xf>
    <xf numFmtId="0" fontId="22" fillId="6" borderId="57" xfId="2" applyFont="1" applyFill="1" applyBorder="1" applyAlignment="1">
      <alignment horizontal="center" vertical="center" textRotation="90" wrapText="1"/>
    </xf>
    <xf numFmtId="165" fontId="22" fillId="0" borderId="10" xfId="2" applyNumberFormat="1" applyFont="1" applyBorder="1" applyAlignment="1">
      <alignment horizontal="center" vertical="center"/>
    </xf>
    <xf numFmtId="164" fontId="22" fillId="0" borderId="10" xfId="2" applyNumberFormat="1" applyFont="1" applyBorder="1" applyAlignment="1">
      <alignment horizontal="center" vertical="center"/>
    </xf>
    <xf numFmtId="164" fontId="22" fillId="0" borderId="11" xfId="2" applyNumberFormat="1" applyFont="1" applyBorder="1" applyAlignment="1">
      <alignment horizontal="center" vertical="center"/>
    </xf>
    <xf numFmtId="164" fontId="22" fillId="0" borderId="12" xfId="2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2" fillId="6" borderId="2" xfId="2" applyFont="1" applyFill="1" applyBorder="1" applyAlignment="1">
      <alignment horizontal="center" vertical="center" textRotation="90" wrapText="1"/>
    </xf>
    <xf numFmtId="0" fontId="22" fillId="0" borderId="2" xfId="2" applyFont="1" applyFill="1" applyBorder="1" applyAlignment="1">
      <alignment horizontal="center" vertical="center" textRotation="90" wrapText="1"/>
    </xf>
    <xf numFmtId="0" fontId="22" fillId="8" borderId="2" xfId="2" applyFont="1" applyFill="1" applyBorder="1" applyAlignment="1">
      <alignment horizontal="center" vertical="center" textRotation="90" wrapText="1"/>
    </xf>
    <xf numFmtId="0" fontId="22" fillId="7" borderId="2" xfId="2" applyFont="1" applyFill="1" applyBorder="1" applyAlignment="1">
      <alignment horizontal="center" vertical="center" textRotation="90" wrapText="1"/>
    </xf>
    <xf numFmtId="0" fontId="22" fillId="0" borderId="25" xfId="2" applyFont="1" applyBorder="1" applyAlignment="1">
      <alignment horizontal="center" vertical="center" wrapText="1"/>
    </xf>
    <xf numFmtId="0" fontId="22" fillId="2" borderId="49" xfId="2" applyFont="1" applyFill="1" applyBorder="1" applyAlignment="1">
      <alignment horizontal="center" vertical="center" wrapText="1"/>
    </xf>
    <xf numFmtId="0" fontId="22" fillId="2" borderId="48" xfId="2" applyFont="1" applyFill="1" applyBorder="1" applyAlignment="1">
      <alignment horizontal="center" vertical="center" wrapText="1"/>
    </xf>
    <xf numFmtId="0" fontId="22" fillId="6" borderId="49" xfId="2" applyFont="1" applyFill="1" applyBorder="1" applyAlignment="1">
      <alignment horizontal="center" vertical="center" wrapText="1"/>
    </xf>
    <xf numFmtId="0" fontId="22" fillId="6" borderId="61" xfId="2" applyFont="1" applyFill="1" applyBorder="1" applyAlignment="1">
      <alignment horizontal="center" vertical="center" wrapText="1"/>
    </xf>
    <xf numFmtId="0" fontId="22" fillId="0" borderId="61" xfId="2" applyFont="1" applyBorder="1" applyAlignment="1">
      <alignment horizontal="center" vertical="center" wrapText="1"/>
    </xf>
    <xf numFmtId="0" fontId="22" fillId="15" borderId="50" xfId="2" applyFont="1" applyFill="1" applyBorder="1" applyAlignment="1">
      <alignment horizontal="center" vertical="center" wrapText="1"/>
    </xf>
    <xf numFmtId="0" fontId="22" fillId="14" borderId="50" xfId="2" applyFont="1" applyFill="1" applyBorder="1" applyAlignment="1">
      <alignment horizontal="center" vertical="center" wrapText="1"/>
    </xf>
    <xf numFmtId="0" fontId="22" fillId="13" borderId="50" xfId="2" applyFont="1" applyFill="1" applyBorder="1" applyAlignment="1">
      <alignment horizontal="center" vertical="center" wrapText="1"/>
    </xf>
    <xf numFmtId="0" fontId="22" fillId="12" borderId="50" xfId="2" applyFont="1" applyFill="1" applyBorder="1" applyAlignment="1">
      <alignment horizontal="center" vertical="center" wrapText="1"/>
    </xf>
    <xf numFmtId="0" fontId="22" fillId="11" borderId="50" xfId="2" applyFont="1" applyFill="1" applyBorder="1" applyAlignment="1">
      <alignment horizontal="center" vertical="center" wrapText="1"/>
    </xf>
    <xf numFmtId="0" fontId="22" fillId="9" borderId="50" xfId="2" applyFont="1" applyFill="1" applyBorder="1" applyAlignment="1">
      <alignment horizontal="center" vertical="center" wrapText="1"/>
    </xf>
    <xf numFmtId="0" fontId="22" fillId="32" borderId="55" xfId="2" applyFont="1" applyFill="1" applyBorder="1" applyAlignment="1">
      <alignment horizontal="center" vertical="center" textRotation="90" wrapText="1"/>
    </xf>
    <xf numFmtId="0" fontId="22" fillId="4" borderId="1" xfId="2" applyFont="1" applyFill="1" applyBorder="1" applyAlignment="1">
      <alignment horizontal="center" vertical="center" wrapText="1"/>
    </xf>
    <xf numFmtId="0" fontId="22" fillId="7" borderId="13" xfId="2" applyFont="1" applyFill="1" applyBorder="1" applyAlignment="1">
      <alignment horizontal="center" vertical="center" wrapText="1"/>
    </xf>
    <xf numFmtId="0" fontId="22" fillId="7" borderId="56" xfId="1" applyFont="1" applyFill="1" applyBorder="1" applyAlignment="1">
      <alignment horizontal="center" vertical="center" textRotation="90" wrapText="1"/>
    </xf>
    <xf numFmtId="0" fontId="22" fillId="2" borderId="1" xfId="1" applyFont="1" applyFill="1" applyBorder="1" applyAlignment="1">
      <alignment horizontal="center" vertical="center" textRotation="90" wrapText="1"/>
    </xf>
    <xf numFmtId="0" fontId="4" fillId="0" borderId="29" xfId="0" applyFont="1" applyFill="1" applyBorder="1" applyAlignment="1">
      <alignment horizontal="center"/>
    </xf>
    <xf numFmtId="0" fontId="22" fillId="8" borderId="15" xfId="1" applyFont="1" applyFill="1" applyBorder="1" applyAlignment="1">
      <alignment horizontal="center" wrapText="1"/>
    </xf>
    <xf numFmtId="0" fontId="22" fillId="4" borderId="2" xfId="1" applyFont="1" applyFill="1" applyBorder="1" applyAlignment="1">
      <alignment horizontal="center" wrapText="1"/>
    </xf>
    <xf numFmtId="0" fontId="22" fillId="7" borderId="9" xfId="1" applyFont="1" applyFill="1" applyBorder="1" applyAlignment="1">
      <alignment horizontal="center" wrapText="1"/>
    </xf>
    <xf numFmtId="0" fontId="22" fillId="8" borderId="15" xfId="1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7" borderId="16" xfId="1" applyFont="1" applyFill="1" applyBorder="1" applyAlignment="1">
      <alignment horizontal="center" vertical="center" wrapText="1"/>
    </xf>
    <xf numFmtId="166" fontId="16" fillId="0" borderId="16" xfId="0" applyNumberFormat="1" applyFont="1" applyFill="1" applyBorder="1" applyAlignment="1">
      <alignment horizontal="center" vertical="center"/>
    </xf>
    <xf numFmtId="0" fontId="22" fillId="0" borderId="2" xfId="1" applyFont="1" applyBorder="1" applyAlignment="1">
      <alignment horizontal="left" vertical="top" wrapText="1"/>
    </xf>
    <xf numFmtId="164" fontId="22" fillId="0" borderId="9" xfId="1" applyNumberFormat="1" applyFont="1" applyBorder="1" applyAlignment="1">
      <alignment horizontal="right" vertical="center"/>
    </xf>
    <xf numFmtId="166" fontId="16" fillId="0" borderId="50" xfId="0" applyNumberFormat="1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6" fillId="33" borderId="0" xfId="0" applyFont="1" applyFill="1" applyBorder="1"/>
    <xf numFmtId="0" fontId="19" fillId="33" borderId="0" xfId="1" applyFont="1" applyFill="1" applyBorder="1" applyAlignment="1">
      <alignment horizontal="center" vertical="center" wrapText="1"/>
    </xf>
    <xf numFmtId="0" fontId="19" fillId="33" borderId="41" xfId="1" applyFont="1" applyFill="1" applyBorder="1" applyAlignment="1">
      <alignment horizontal="center" vertical="center" wrapText="1"/>
    </xf>
    <xf numFmtId="164" fontId="19" fillId="33" borderId="0" xfId="1" applyNumberFormat="1" applyFont="1" applyFill="1" applyBorder="1" applyAlignment="1">
      <alignment horizontal="right" vertical="center"/>
    </xf>
    <xf numFmtId="0" fontId="7" fillId="33" borderId="0" xfId="0" applyFont="1" applyFill="1" applyBorder="1" applyAlignment="1">
      <alignment vertical="center"/>
    </xf>
    <xf numFmtId="0" fontId="7" fillId="33" borderId="58" xfId="0" applyFont="1" applyFill="1" applyBorder="1" applyAlignment="1">
      <alignment vertical="center"/>
    </xf>
    <xf numFmtId="0" fontId="7" fillId="33" borderId="62" xfId="0" applyFont="1" applyFill="1" applyBorder="1" applyAlignment="1">
      <alignment vertical="center"/>
    </xf>
    <xf numFmtId="0" fontId="8" fillId="33" borderId="1" xfId="0" applyFont="1" applyFill="1" applyBorder="1" applyAlignment="1">
      <alignment vertical="center"/>
    </xf>
    <xf numFmtId="0" fontId="9" fillId="33" borderId="0" xfId="0" applyFont="1" applyFill="1" applyBorder="1"/>
    <xf numFmtId="0" fontId="22" fillId="33" borderId="0" xfId="1" applyFont="1" applyFill="1" applyBorder="1" applyAlignment="1">
      <alignment horizontal="center" vertical="center" wrapText="1"/>
    </xf>
    <xf numFmtId="0" fontId="22" fillId="33" borderId="41" xfId="1" applyFont="1" applyFill="1" applyBorder="1" applyAlignment="1">
      <alignment horizontal="center" vertical="center" wrapText="1"/>
    </xf>
    <xf numFmtId="164" fontId="22" fillId="33" borderId="0" xfId="1" applyNumberFormat="1" applyFont="1" applyFill="1" applyBorder="1" applyAlignment="1">
      <alignment horizontal="right" vertical="center"/>
    </xf>
    <xf numFmtId="0" fontId="9" fillId="33" borderId="0" xfId="0" applyFont="1" applyFill="1" applyBorder="1" applyAlignment="1">
      <alignment horizontal="center"/>
    </xf>
    <xf numFmtId="0" fontId="9" fillId="33" borderId="29" xfId="0" applyFont="1" applyFill="1" applyBorder="1" applyAlignment="1">
      <alignment horizontal="center"/>
    </xf>
    <xf numFmtId="0" fontId="9" fillId="33" borderId="42" xfId="0" applyFont="1" applyFill="1" applyBorder="1" applyAlignment="1">
      <alignment horizontal="center"/>
    </xf>
    <xf numFmtId="0" fontId="4" fillId="33" borderId="29" xfId="0" applyFont="1" applyFill="1" applyBorder="1" applyAlignment="1">
      <alignment horizontal="center"/>
    </xf>
    <xf numFmtId="0" fontId="5" fillId="33" borderId="58" xfId="0" applyFont="1" applyFill="1" applyBorder="1" applyAlignment="1">
      <alignment vertical="center"/>
    </xf>
    <xf numFmtId="0" fontId="5" fillId="33" borderId="1" xfId="0" applyFont="1" applyFill="1" applyBorder="1" applyAlignment="1">
      <alignment vertical="center"/>
    </xf>
    <xf numFmtId="0" fontId="10" fillId="33" borderId="24" xfId="0" applyFont="1" applyFill="1" applyBorder="1" applyAlignment="1">
      <alignment horizontal="left" vertical="center"/>
    </xf>
    <xf numFmtId="0" fontId="16" fillId="33" borderId="31" xfId="2" applyFont="1" applyFill="1" applyBorder="1" applyAlignment="1">
      <alignment horizontal="center" vertical="center" wrapText="1"/>
    </xf>
    <xf numFmtId="0" fontId="16" fillId="33" borderId="0" xfId="2" applyFont="1" applyFill="1" applyBorder="1" applyAlignment="1">
      <alignment horizontal="center" vertical="center" wrapText="1"/>
    </xf>
    <xf numFmtId="0" fontId="22" fillId="33" borderId="41" xfId="2" applyFont="1" applyFill="1" applyBorder="1" applyAlignment="1">
      <alignment horizontal="center" vertical="center" wrapText="1"/>
    </xf>
    <xf numFmtId="164" fontId="22" fillId="33" borderId="37" xfId="2" applyNumberFormat="1" applyFont="1" applyFill="1" applyBorder="1" applyAlignment="1">
      <alignment horizontal="center" vertical="center"/>
    </xf>
    <xf numFmtId="165" fontId="22" fillId="33" borderId="37" xfId="2" applyNumberFormat="1" applyFont="1" applyFill="1" applyBorder="1" applyAlignment="1">
      <alignment horizontal="center" vertical="center"/>
    </xf>
    <xf numFmtId="164" fontId="22" fillId="33" borderId="38" xfId="2" applyNumberFormat="1" applyFont="1" applyFill="1" applyBorder="1" applyAlignment="1">
      <alignment horizontal="center" vertical="center"/>
    </xf>
    <xf numFmtId="0" fontId="10" fillId="33" borderId="0" xfId="0" applyFont="1" applyFill="1" applyBorder="1" applyAlignment="1">
      <alignment horizontal="left" vertical="center"/>
    </xf>
    <xf numFmtId="0" fontId="24" fillId="33" borderId="0" xfId="2" applyFont="1" applyFill="1" applyBorder="1" applyAlignment="1">
      <alignment horizontal="center" wrapText="1"/>
    </xf>
    <xf numFmtId="0" fontId="11" fillId="33" borderId="0" xfId="0" applyFont="1" applyFill="1" applyBorder="1" applyAlignment="1">
      <alignment horizontal="center"/>
    </xf>
    <xf numFmtId="0" fontId="16" fillId="33" borderId="41" xfId="2" applyFont="1" applyFill="1" applyBorder="1" applyAlignment="1">
      <alignment horizontal="center" vertical="center" wrapText="1"/>
    </xf>
    <xf numFmtId="0" fontId="22" fillId="33" borderId="31" xfId="2" applyFont="1" applyFill="1" applyBorder="1" applyAlignment="1">
      <alignment horizontal="center" vertical="center" wrapText="1"/>
    </xf>
    <xf numFmtId="0" fontId="22" fillId="33" borderId="41" xfId="2" applyFont="1" applyFill="1" applyBorder="1" applyAlignment="1">
      <alignment horizontal="center" vertical="center" textRotation="90" wrapText="1"/>
    </xf>
    <xf numFmtId="0" fontId="13" fillId="33" borderId="0" xfId="0" applyFont="1" applyFill="1" applyBorder="1" applyAlignment="1">
      <alignment horizontal="center" vertical="center" wrapText="1"/>
    </xf>
    <xf numFmtId="0" fontId="22" fillId="33" borderId="53" xfId="2" applyFont="1" applyFill="1" applyBorder="1" applyAlignment="1">
      <alignment horizontal="center" vertical="center" wrapText="1"/>
    </xf>
    <xf numFmtId="0" fontId="16" fillId="33" borderId="17" xfId="2" applyFont="1" applyFill="1" applyBorder="1" applyAlignment="1">
      <alignment horizontal="center" vertical="center" wrapText="1"/>
    </xf>
    <xf numFmtId="0" fontId="24" fillId="33" borderId="39" xfId="2" applyFont="1" applyFill="1" applyBorder="1" applyAlignment="1">
      <alignment horizontal="center" wrapText="1"/>
    </xf>
    <xf numFmtId="0" fontId="16" fillId="33" borderId="41" xfId="0" applyFont="1" applyFill="1" applyBorder="1" applyAlignment="1">
      <alignment horizontal="center" vertical="center"/>
    </xf>
    <xf numFmtId="0" fontId="22" fillId="33" borderId="24" xfId="2" applyFont="1" applyFill="1" applyBorder="1" applyAlignment="1">
      <alignment horizontal="center" vertical="center" wrapText="1"/>
    </xf>
    <xf numFmtId="0" fontId="22" fillId="33" borderId="24" xfId="2" applyFont="1" applyFill="1" applyBorder="1" applyAlignment="1">
      <alignment horizontal="center" textRotation="90" wrapText="1"/>
    </xf>
    <xf numFmtId="0" fontId="38" fillId="33" borderId="0" xfId="0" applyFont="1" applyFill="1" applyBorder="1" applyAlignment="1">
      <alignment vertical="center"/>
    </xf>
    <xf numFmtId="0" fontId="38" fillId="33" borderId="58" xfId="0" applyFont="1" applyFill="1" applyBorder="1" applyAlignment="1">
      <alignment vertical="center"/>
    </xf>
    <xf numFmtId="0" fontId="35" fillId="2" borderId="42" xfId="0" applyFont="1" applyFill="1" applyBorder="1" applyAlignment="1">
      <alignment horizontal="center" vertical="center" wrapText="1"/>
    </xf>
    <xf numFmtId="0" fontId="35" fillId="2" borderId="56" xfId="1" applyFont="1" applyFill="1" applyBorder="1" applyAlignment="1">
      <alignment horizontal="center" vertical="center" wrapText="1"/>
    </xf>
    <xf numFmtId="0" fontId="35" fillId="2" borderId="54" xfId="1" applyFont="1" applyFill="1" applyBorder="1" applyAlignment="1">
      <alignment horizontal="center" vertical="center" wrapText="1"/>
    </xf>
    <xf numFmtId="164" fontId="35" fillId="0" borderId="16" xfId="1" applyNumberFormat="1" applyFont="1" applyFill="1" applyBorder="1" applyAlignment="1">
      <alignment horizontal="center" vertical="center"/>
    </xf>
    <xf numFmtId="164" fontId="35" fillId="0" borderId="9" xfId="1" applyNumberFormat="1" applyFont="1" applyFill="1" applyBorder="1" applyAlignment="1">
      <alignment horizontal="center" vertical="top"/>
    </xf>
    <xf numFmtId="164" fontId="35" fillId="0" borderId="50" xfId="1" applyNumberFormat="1" applyFont="1" applyFill="1" applyBorder="1" applyAlignment="1">
      <alignment horizontal="center" vertical="center"/>
    </xf>
    <xf numFmtId="164" fontId="35" fillId="0" borderId="20" xfId="1" applyNumberFormat="1" applyFont="1" applyFill="1" applyBorder="1" applyAlignment="1">
      <alignment horizontal="center" vertical="top"/>
    </xf>
    <xf numFmtId="164" fontId="39" fillId="0" borderId="9" xfId="1" applyNumberFormat="1" applyFont="1" applyFill="1" applyBorder="1" applyAlignment="1">
      <alignment horizontal="center" vertical="center"/>
    </xf>
    <xf numFmtId="164" fontId="40" fillId="0" borderId="9" xfId="1" applyNumberFormat="1" applyFont="1" applyFill="1" applyBorder="1" applyAlignment="1">
      <alignment horizontal="center" vertical="top"/>
    </xf>
    <xf numFmtId="164" fontId="40" fillId="0" borderId="9" xfId="1" applyNumberFormat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 vertical="top"/>
    </xf>
    <xf numFmtId="0" fontId="40" fillId="0" borderId="7" xfId="0" applyFont="1" applyFill="1" applyBorder="1" applyAlignment="1">
      <alignment horizontal="center"/>
    </xf>
    <xf numFmtId="166" fontId="19" fillId="2" borderId="54" xfId="0" applyNumberFormat="1" applyFont="1" applyFill="1" applyBorder="1" applyAlignment="1">
      <alignment horizontal="center" vertical="center" wrapText="1"/>
    </xf>
    <xf numFmtId="166" fontId="31" fillId="0" borderId="2" xfId="0" applyNumberFormat="1" applyFont="1" applyFill="1" applyBorder="1" applyAlignment="1">
      <alignment horizontal="center"/>
    </xf>
    <xf numFmtId="166" fontId="31" fillId="0" borderId="1" xfId="0" applyNumberFormat="1" applyFont="1" applyFill="1" applyBorder="1" applyAlignment="1">
      <alignment horizontal="center"/>
    </xf>
    <xf numFmtId="164" fontId="41" fillId="34" borderId="1" xfId="0" applyNumberFormat="1" applyFont="1" applyFill="1" applyBorder="1" applyAlignment="1">
      <alignment horizontal="center" vertical="center"/>
    </xf>
    <xf numFmtId="164" fontId="41" fillId="35" borderId="1" xfId="0" applyNumberFormat="1" applyFont="1" applyFill="1" applyBorder="1" applyAlignment="1">
      <alignment horizontal="center" vertical="center"/>
    </xf>
    <xf numFmtId="164" fontId="41" fillId="36" borderId="1" xfId="0" applyNumberFormat="1" applyFont="1" applyFill="1" applyBorder="1" applyAlignment="1">
      <alignment horizontal="center" vertical="center"/>
    </xf>
    <xf numFmtId="164" fontId="41" fillId="37" borderId="1" xfId="0" applyNumberFormat="1" applyFont="1" applyFill="1" applyBorder="1" applyAlignment="1">
      <alignment horizontal="center" vertical="center"/>
    </xf>
    <xf numFmtId="14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33" fillId="9" borderId="43" xfId="0" applyFont="1" applyFill="1" applyBorder="1" applyAlignment="1">
      <alignment horizontal="center" vertical="center" wrapText="1"/>
    </xf>
    <xf numFmtId="0" fontId="33" fillId="9" borderId="44" xfId="0" applyFont="1" applyFill="1" applyBorder="1" applyAlignment="1">
      <alignment horizontal="center" vertical="center" wrapText="1"/>
    </xf>
    <xf numFmtId="0" fontId="12" fillId="9" borderId="28" xfId="0" applyFont="1" applyFill="1" applyBorder="1" applyAlignment="1">
      <alignment horizontal="center" vertical="top" wrapText="1"/>
    </xf>
    <xf numFmtId="0" fontId="12" fillId="9" borderId="29" xfId="0" applyFont="1" applyFill="1" applyBorder="1" applyAlignment="1">
      <alignment horizontal="center" vertical="top" wrapText="1"/>
    </xf>
    <xf numFmtId="0" fontId="12" fillId="9" borderId="0" xfId="0" applyFont="1" applyFill="1" applyBorder="1" applyAlignment="1">
      <alignment horizontal="center" vertical="top" wrapText="1"/>
    </xf>
    <xf numFmtId="0" fontId="33" fillId="9" borderId="0" xfId="0" applyFont="1" applyFill="1" applyBorder="1" applyAlignment="1">
      <alignment horizontal="center" vertical="center" wrapText="1"/>
    </xf>
    <xf numFmtId="0" fontId="21" fillId="0" borderId="18" xfId="1" applyFont="1" applyFill="1" applyBorder="1" applyAlignment="1">
      <alignment horizontal="center" vertical="center" wrapText="1"/>
    </xf>
    <xf numFmtId="0" fontId="21" fillId="0" borderId="17" xfId="1" applyFont="1" applyFill="1" applyBorder="1" applyAlignment="1">
      <alignment horizontal="center" vertical="center" wrapText="1"/>
    </xf>
    <xf numFmtId="0" fontId="21" fillId="0" borderId="19" xfId="1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/>
    </xf>
    <xf numFmtId="0" fontId="20" fillId="0" borderId="51" xfId="1" applyFont="1" applyFill="1" applyBorder="1" applyAlignment="1">
      <alignment horizontal="center" vertical="center" wrapText="1"/>
    </xf>
    <xf numFmtId="0" fontId="20" fillId="0" borderId="59" xfId="1" applyFont="1" applyFill="1" applyBorder="1" applyAlignment="1">
      <alignment horizontal="center" vertical="center" wrapText="1"/>
    </xf>
    <xf numFmtId="0" fontId="20" fillId="0" borderId="60" xfId="1" applyFont="1" applyFill="1" applyBorder="1" applyAlignment="1">
      <alignment horizontal="center" vertical="center" wrapText="1"/>
    </xf>
    <xf numFmtId="0" fontId="20" fillId="0" borderId="30" xfId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16" fillId="0" borderId="31" xfId="1" applyFont="1" applyFill="1" applyBorder="1" applyAlignment="1">
      <alignment horizontal="center" vertical="center" wrapText="1"/>
    </xf>
    <xf numFmtId="0" fontId="16" fillId="0" borderId="44" xfId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 vertical="center" wrapText="1"/>
    </xf>
    <xf numFmtId="0" fontId="16" fillId="0" borderId="29" xfId="1" applyFont="1" applyFill="1" applyBorder="1" applyAlignment="1">
      <alignment horizontal="center" vertical="center" wrapText="1"/>
    </xf>
    <xf numFmtId="0" fontId="18" fillId="0" borderId="43" xfId="1" applyFont="1" applyFill="1" applyBorder="1" applyAlignment="1">
      <alignment horizontal="center" vertical="center" wrapText="1"/>
    </xf>
    <xf numFmtId="0" fontId="18" fillId="0" borderId="31" xfId="1" applyFont="1" applyFill="1" applyBorder="1" applyAlignment="1">
      <alignment horizontal="center" vertical="center" wrapText="1"/>
    </xf>
    <xf numFmtId="0" fontId="18" fillId="0" borderId="44" xfId="1" applyFont="1" applyFill="1" applyBorder="1" applyAlignment="1">
      <alignment horizontal="center" vertical="center" wrapText="1"/>
    </xf>
    <xf numFmtId="0" fontId="22" fillId="2" borderId="47" xfId="2" applyFont="1" applyFill="1" applyBorder="1" applyAlignment="1">
      <alignment horizontal="center" vertical="center" wrapText="1"/>
    </xf>
    <xf numFmtId="0" fontId="22" fillId="2" borderId="48" xfId="2" applyFont="1" applyFill="1" applyBorder="1" applyAlignment="1">
      <alignment horizontal="center" vertical="center" wrapText="1"/>
    </xf>
    <xf numFmtId="0" fontId="15" fillId="0" borderId="43" xfId="2" applyFont="1" applyBorder="1" applyAlignment="1">
      <alignment horizontal="center" vertical="center" wrapText="1"/>
    </xf>
    <xf numFmtId="0" fontId="15" fillId="0" borderId="31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center" vertical="center" wrapText="1"/>
    </xf>
    <xf numFmtId="0" fontId="15" fillId="0" borderId="28" xfId="2" applyFont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 wrapText="1"/>
    </xf>
    <xf numFmtId="0" fontId="15" fillId="0" borderId="29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36" xfId="2" applyFont="1" applyBorder="1" applyAlignment="1">
      <alignment horizontal="center" vertical="center" wrapText="1"/>
    </xf>
    <xf numFmtId="0" fontId="16" fillId="2" borderId="28" xfId="2" applyFont="1" applyFill="1" applyBorder="1" applyAlignment="1">
      <alignment horizontal="center" vertical="center" wrapText="1"/>
    </xf>
    <xf numFmtId="0" fontId="16" fillId="2" borderId="0" xfId="2" applyFont="1" applyFill="1" applyBorder="1" applyAlignment="1">
      <alignment horizontal="center" vertical="center" wrapText="1"/>
    </xf>
    <xf numFmtId="0" fontId="16" fillId="2" borderId="29" xfId="2" applyFont="1" applyFill="1" applyBorder="1" applyAlignment="1">
      <alignment horizontal="center" vertical="center" wrapText="1"/>
    </xf>
    <xf numFmtId="0" fontId="16" fillId="2" borderId="25" xfId="2" applyFont="1" applyFill="1" applyBorder="1" applyAlignment="1">
      <alignment horizontal="center" vertical="center" wrapText="1"/>
    </xf>
    <xf numFmtId="0" fontId="16" fillId="2" borderId="26" xfId="2" applyFont="1" applyFill="1" applyBorder="1" applyAlignment="1">
      <alignment horizontal="center" vertical="center" wrapText="1"/>
    </xf>
    <xf numFmtId="0" fontId="16" fillId="2" borderId="27" xfId="2" applyFont="1" applyFill="1" applyBorder="1" applyAlignment="1">
      <alignment horizontal="center" vertical="center" wrapText="1"/>
    </xf>
    <xf numFmtId="0" fontId="21" fillId="0" borderId="43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4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vertical="center" wrapText="1"/>
    </xf>
    <xf numFmtId="0" fontId="23" fillId="2" borderId="40" xfId="2" applyFont="1" applyFill="1" applyBorder="1" applyAlignment="1">
      <alignment horizontal="center" vertical="center" wrapText="1"/>
    </xf>
    <xf numFmtId="0" fontId="23" fillId="2" borderId="41" xfId="2" applyFont="1" applyFill="1" applyBorder="1" applyAlignment="1">
      <alignment horizontal="center" vertical="center" wrapText="1"/>
    </xf>
    <xf numFmtId="0" fontId="23" fillId="2" borderId="42" xfId="2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22" fillId="2" borderId="18" xfId="2" applyFont="1" applyFill="1" applyBorder="1" applyAlignment="1">
      <alignment horizontal="center" vertical="center" wrapText="1"/>
    </xf>
    <xf numFmtId="0" fontId="22" fillId="2" borderId="17" xfId="2" applyFont="1" applyFill="1" applyBorder="1" applyAlignment="1">
      <alignment horizontal="center" vertical="center" wrapText="1"/>
    </xf>
    <xf numFmtId="0" fontId="22" fillId="2" borderId="19" xfId="2" applyFont="1" applyFill="1" applyBorder="1" applyAlignment="1">
      <alignment horizontal="center" vertical="center" wrapText="1"/>
    </xf>
    <xf numFmtId="0" fontId="22" fillId="6" borderId="47" xfId="2" applyFont="1" applyFill="1" applyBorder="1" applyAlignment="1">
      <alignment horizontal="center" vertical="center" wrapText="1"/>
    </xf>
    <xf numFmtId="0" fontId="22" fillId="6" borderId="48" xfId="2" applyFont="1" applyFill="1" applyBorder="1" applyAlignment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2" borderId="25" xfId="0" applyFont="1" applyFill="1" applyBorder="1" applyAlignment="1">
      <alignment horizontal="center" vertical="center"/>
    </xf>
    <xf numFmtId="0" fontId="37" fillId="2" borderId="26" xfId="0" applyFont="1" applyFill="1" applyBorder="1" applyAlignment="1">
      <alignment horizontal="center" vertical="center"/>
    </xf>
    <xf numFmtId="0" fontId="37" fillId="2" borderId="27" xfId="0" applyFont="1" applyFill="1" applyBorder="1" applyAlignment="1">
      <alignment horizontal="center" vertical="center"/>
    </xf>
    <xf numFmtId="0" fontId="37" fillId="0" borderId="43" xfId="0" applyFont="1" applyFill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/>
    </xf>
    <xf numFmtId="0" fontId="37" fillId="0" borderId="44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44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5" fillId="2" borderId="27" xfId="2" applyFont="1" applyFill="1" applyBorder="1" applyAlignment="1">
      <alignment horizontal="center" vertical="center" wrapText="1"/>
    </xf>
    <xf numFmtId="0" fontId="18" fillId="2" borderId="40" xfId="2" applyFont="1" applyFill="1" applyBorder="1" applyAlignment="1">
      <alignment horizontal="center" vertical="center" wrapText="1"/>
    </xf>
    <xf numFmtId="0" fontId="18" fillId="2" borderId="41" xfId="2" applyFont="1" applyFill="1" applyBorder="1" applyAlignment="1">
      <alignment horizontal="center" vertical="center" wrapText="1"/>
    </xf>
    <xf numFmtId="0" fontId="18" fillId="2" borderId="57" xfId="2" applyFont="1" applyFill="1" applyBorder="1" applyAlignment="1">
      <alignment horizontal="center" vertical="center" wrapText="1"/>
    </xf>
    <xf numFmtId="0" fontId="18" fillId="2" borderId="56" xfId="2" applyFont="1" applyFill="1" applyBorder="1" applyAlignment="1">
      <alignment horizontal="center" vertical="center" wrapText="1"/>
    </xf>
    <xf numFmtId="0" fontId="18" fillId="2" borderId="42" xfId="2" applyFont="1" applyFill="1" applyBorder="1" applyAlignment="1">
      <alignment horizontal="center" vertical="center" wrapText="1"/>
    </xf>
    <xf numFmtId="0" fontId="23" fillId="0" borderId="18" xfId="1" applyFont="1" applyFill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0" borderId="19" xfId="1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6" fillId="2" borderId="43" xfId="1" applyFont="1" applyFill="1" applyBorder="1" applyAlignment="1">
      <alignment horizontal="center" vertical="center" wrapText="1"/>
    </xf>
    <xf numFmtId="0" fontId="16" fillId="2" borderId="31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16" fillId="2" borderId="25" xfId="1" applyFont="1" applyFill="1" applyBorder="1" applyAlignment="1">
      <alignment horizontal="center" vertical="center" wrapText="1"/>
    </xf>
    <xf numFmtId="0" fontId="16" fillId="2" borderId="26" xfId="1" applyFont="1" applyFill="1" applyBorder="1" applyAlignment="1">
      <alignment horizontal="center" vertical="center" wrapText="1"/>
    </xf>
    <xf numFmtId="0" fontId="16" fillId="2" borderId="27" xfId="1" applyFont="1" applyFill="1" applyBorder="1" applyAlignment="1">
      <alignment horizontal="center" vertical="center" wrapText="1"/>
    </xf>
    <xf numFmtId="0" fontId="14" fillId="3" borderId="43" xfId="1" applyFont="1" applyFill="1" applyBorder="1" applyAlignment="1">
      <alignment horizontal="center" vertical="center" wrapText="1"/>
    </xf>
    <xf numFmtId="0" fontId="14" fillId="3" borderId="28" xfId="1" applyFont="1" applyFill="1" applyBorder="1" applyAlignment="1">
      <alignment horizontal="center" vertical="center" wrapText="1"/>
    </xf>
    <xf numFmtId="0" fontId="14" fillId="3" borderId="25" xfId="1" applyFont="1" applyFill="1" applyBorder="1" applyAlignment="1">
      <alignment horizontal="center" vertical="center" wrapText="1"/>
    </xf>
    <xf numFmtId="0" fontId="16" fillId="0" borderId="43" xfId="1" applyFont="1" applyFill="1" applyBorder="1" applyAlignment="1">
      <alignment horizontal="center" vertical="center" wrapText="1"/>
    </xf>
    <xf numFmtId="0" fontId="16" fillId="0" borderId="25" xfId="1" applyFont="1" applyFill="1" applyBorder="1" applyAlignment="1">
      <alignment horizontal="center" vertical="center" wrapText="1"/>
    </xf>
    <xf numFmtId="0" fontId="16" fillId="0" borderId="26" xfId="1" applyFont="1" applyFill="1" applyBorder="1" applyAlignment="1">
      <alignment horizontal="center" vertical="center" wrapText="1"/>
    </xf>
    <xf numFmtId="0" fontId="16" fillId="0" borderId="27" xfId="1" applyFont="1" applyFill="1" applyBorder="1" applyAlignment="1">
      <alignment horizontal="center" vertical="center" wrapText="1"/>
    </xf>
    <xf numFmtId="0" fontId="37" fillId="2" borderId="43" xfId="0" applyFont="1" applyFill="1" applyBorder="1" applyAlignment="1">
      <alignment horizontal="center" vertical="center"/>
    </xf>
    <xf numFmtId="0" fontId="32" fillId="9" borderId="31" xfId="0" applyFont="1" applyFill="1" applyBorder="1" applyAlignment="1">
      <alignment horizontal="center" vertical="center" wrapText="1"/>
    </xf>
    <xf numFmtId="0" fontId="32" fillId="9" borderId="31" xfId="0" applyFont="1" applyFill="1" applyBorder="1" applyAlignment="1">
      <alignment horizontal="center" vertical="center"/>
    </xf>
    <xf numFmtId="0" fontId="32" fillId="9" borderId="44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29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8" fillId="0" borderId="1" xfId="1" applyFont="1" applyBorder="1" applyAlignment="1">
      <alignment horizontal="left" vertical="top" wrapText="1"/>
    </xf>
    <xf numFmtId="3" fontId="34" fillId="0" borderId="7" xfId="1" applyNumberFormat="1" applyFont="1" applyBorder="1" applyAlignment="1">
      <alignment horizontal="right" vertical="center"/>
    </xf>
  </cellXfs>
  <cellStyles count="83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al" xfId="0" builtinId="0"/>
    <cellStyle name="Standard_Tabelle1" xfId="1"/>
    <cellStyle name="Standard_Tabelle2" xfId="2"/>
  </cellStyles>
  <dxfs count="0"/>
  <tableStyles count="0" defaultTableStyle="TableStyleMedium2" defaultPivotStyle="PivotStyleLight16"/>
  <colors>
    <mruColors>
      <color rgb="FF56D6F4"/>
      <color rgb="FF4BD0FF"/>
      <color rgb="FF69D8FF"/>
      <color rgb="FF2E2E2E"/>
      <color rgb="FFB9CF87"/>
      <color rgb="FFFFA7A7"/>
      <color rgb="FFFFB185"/>
      <color rgb="FFFFC357"/>
      <color rgb="FFFFD85B"/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0</xdr:rowOff>
    </xdr:from>
    <xdr:to>
      <xdr:col>0</xdr:col>
      <xdr:colOff>1534160</xdr:colOff>
      <xdr:row>2</xdr:row>
      <xdr:rowOff>558800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0"/>
          <a:ext cx="1412240" cy="1412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Z1000"/>
  <sheetViews>
    <sheetView tabSelected="1" zoomScale="125" zoomScaleNormal="125" zoomScalePageLayoutView="12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Z1001" sqref="ZZ1001"/>
    </sheetView>
  </sheetViews>
  <sheetFormatPr baseColWidth="10" defaultColWidth="10.83203125" defaultRowHeight="18" x14ac:dyDescent="0"/>
  <cols>
    <col min="1" max="1" width="21.6640625" style="38" customWidth="1"/>
    <col min="2" max="2" width="12.5" style="81" customWidth="1"/>
    <col min="3" max="3" width="10.83203125" style="38"/>
    <col min="4" max="4" width="17" style="274" customWidth="1"/>
    <col min="5" max="5" width="12.83203125" style="269" customWidth="1"/>
    <col min="6" max="6" width="12.5" style="270" customWidth="1"/>
    <col min="7" max="7" width="14.6640625" style="271" customWidth="1"/>
    <col min="8" max="8" width="3.5" style="85" customWidth="1"/>
    <col min="9" max="9" width="20.6640625" style="86" customWidth="1"/>
    <col min="10" max="10" width="17.33203125" style="82" customWidth="1"/>
    <col min="11" max="11" width="5.5" style="87" customWidth="1"/>
    <col min="12" max="18" width="5.5" style="88" customWidth="1"/>
    <col min="19" max="19" width="5.5" style="89" customWidth="1"/>
    <col min="20" max="20" width="5.5" style="87" customWidth="1"/>
    <col min="21" max="27" width="5.5" style="88" customWidth="1"/>
    <col min="28" max="28" width="5.5" style="89" customWidth="1"/>
    <col min="29" max="29" width="5.5" style="87" customWidth="1"/>
    <col min="30" max="36" width="5.5" style="88" customWidth="1"/>
    <col min="37" max="37" width="5.5" style="89" customWidth="1"/>
    <col min="38" max="38" width="5.5" style="87" customWidth="1"/>
    <col min="39" max="44" width="5.5" style="88" customWidth="1"/>
    <col min="45" max="45" width="5.5" style="89" customWidth="1"/>
    <col min="46" max="46" width="5.5" style="87" customWidth="1"/>
    <col min="47" max="52" width="5.5" style="88" customWidth="1"/>
    <col min="53" max="53" width="5.5" style="89" customWidth="1"/>
    <col min="54" max="54" width="5.5" style="87" customWidth="1"/>
    <col min="55" max="60" width="5.5" style="88" customWidth="1"/>
    <col min="61" max="61" width="5.5" style="89" customWidth="1"/>
    <col min="62" max="62" width="5.5" style="87" customWidth="1"/>
    <col min="63" max="68" width="5.5" style="88" customWidth="1"/>
    <col min="69" max="69" width="5.5" style="90" customWidth="1"/>
    <col min="70" max="70" width="8.5" style="90" customWidth="1"/>
    <col min="71" max="71" width="8.5" style="88" customWidth="1"/>
    <col min="72" max="72" width="8.5" style="87" customWidth="1"/>
    <col min="73" max="73" width="5.5" style="87" customWidth="1"/>
    <col min="74" max="85" width="5.5" style="88" customWidth="1"/>
    <col min="86" max="86" width="5.5" style="91" customWidth="1"/>
    <col min="87" max="87" width="3.5" style="92" customWidth="1"/>
    <col min="88" max="88" width="19.33203125" style="93" customWidth="1"/>
    <col min="89" max="89" width="16.5" style="83" customWidth="1"/>
    <col min="90" max="90" width="14.6640625" style="88" customWidth="1"/>
    <col min="91" max="93" width="10.5" style="88" customWidth="1"/>
    <col min="94" max="94" width="13.5" style="89" customWidth="1"/>
    <col min="95" max="95" width="10.5" style="88" customWidth="1"/>
    <col min="96" max="96" width="12.6640625" style="88" customWidth="1"/>
    <col min="97" max="98" width="10.5" style="88" customWidth="1"/>
    <col min="99" max="99" width="11.6640625" style="88" customWidth="1"/>
    <col min="100" max="100" width="13.5" style="89" customWidth="1"/>
    <col min="101" max="102" width="10.5" style="88" customWidth="1"/>
    <col min="103" max="103" width="11.6640625" style="88" customWidth="1"/>
    <col min="104" max="104" width="10.5" style="88" customWidth="1"/>
    <col min="105" max="105" width="13.5" style="90" customWidth="1"/>
    <col min="106" max="120" width="7.1640625" style="88" customWidth="1"/>
    <col min="121" max="121" width="7.1640625" style="90" customWidth="1"/>
    <col min="122" max="141" width="7.5" style="88" customWidth="1"/>
    <col min="142" max="142" width="3.5" style="94" customWidth="1"/>
    <col min="143" max="143" width="22" style="95" customWidth="1"/>
    <col min="144" max="144" width="19.6640625" style="84" customWidth="1"/>
    <col min="145" max="147" width="10.5" style="88" customWidth="1"/>
    <col min="148" max="150" width="12.5" style="88" customWidth="1"/>
    <col min="151" max="162" width="10.5" style="88" customWidth="1"/>
    <col min="163" max="163" width="12.5" style="96" customWidth="1"/>
    <col min="164" max="164" width="7.5" style="97" customWidth="1"/>
    <col min="165" max="165" width="9.33203125" style="98" customWidth="1"/>
    <col min="166" max="166" width="9.1640625" style="99" customWidth="1"/>
    <col min="167" max="167" width="10" style="99" customWidth="1"/>
    <col min="168" max="168" width="9.1640625" style="99" customWidth="1"/>
    <col min="169" max="169" width="8.6640625" style="100" customWidth="1"/>
    <col min="170" max="170" width="8.6640625" style="98" customWidth="1"/>
    <col min="171" max="171" width="10" style="99" customWidth="1"/>
    <col min="172" max="172" width="9.83203125" style="99" customWidth="1"/>
    <col min="173" max="173" width="10.1640625" style="99" customWidth="1"/>
    <col min="174" max="174" width="10.6640625" style="99" customWidth="1"/>
    <col min="175" max="175" width="9.83203125" style="100" customWidth="1"/>
    <col min="176" max="176" width="1.5" style="101" customWidth="1"/>
    <col min="177" max="177" width="8.5" style="98" customWidth="1"/>
    <col min="178" max="181" width="7.5" style="99" customWidth="1"/>
    <col min="182" max="182" width="7.5" style="100" customWidth="1"/>
    <col min="183" max="183" width="8.83203125" style="98" customWidth="1"/>
    <col min="184" max="187" width="7.5" style="99" customWidth="1"/>
    <col min="188" max="188" width="7.5" style="100" customWidth="1"/>
    <col min="189" max="189" width="8.5" style="98" customWidth="1"/>
    <col min="190" max="190" width="7.5" style="99" customWidth="1"/>
    <col min="191" max="191" width="9.5" style="99" customWidth="1"/>
    <col min="192" max="192" width="7.5" style="99" customWidth="1"/>
    <col min="193" max="193" width="9.33203125" style="99" customWidth="1"/>
    <col min="194" max="194" width="7.5" style="99" customWidth="1"/>
    <col min="195" max="195" width="7.5" style="100" customWidth="1"/>
    <col min="196" max="196" width="1.5" style="101" customWidth="1"/>
    <col min="197" max="212" width="4.5" style="99" customWidth="1"/>
    <col min="213" max="213" width="4.5" style="185" customWidth="1"/>
    <col min="214" max="217" width="4.5" style="99" customWidth="1"/>
    <col min="218" max="218" width="4.5" style="102" customWidth="1"/>
    <col min="219" max="219" width="4.5" style="98" customWidth="1"/>
    <col min="220" max="223" width="4.5" style="99" customWidth="1"/>
    <col min="224" max="224" width="4.5" style="102" customWidth="1"/>
    <col min="225" max="225" width="4.5" style="98" customWidth="1"/>
    <col min="226" max="229" width="4.5" style="99" customWidth="1"/>
    <col min="230" max="230" width="4.5" style="102" customWidth="1"/>
    <col min="231" max="231" width="4.5" style="98" customWidth="1"/>
    <col min="232" max="235" width="4.5" style="99" customWidth="1"/>
    <col min="236" max="236" width="4.5" style="100" customWidth="1"/>
    <col min="237" max="237" width="1.5" style="101" customWidth="1"/>
    <col min="238" max="238" width="4.5" style="98" customWidth="1"/>
    <col min="239" max="240" width="4.5" style="99" customWidth="1"/>
    <col min="241" max="241" width="4.5" style="102" customWidth="1"/>
    <col min="242" max="242" width="4.5" style="98" customWidth="1"/>
    <col min="243" max="244" width="4.5" style="99" customWidth="1"/>
    <col min="245" max="245" width="4.5" style="102" customWidth="1"/>
    <col min="246" max="246" width="4.5" style="98" customWidth="1"/>
    <col min="247" max="248" width="4.5" style="99" customWidth="1"/>
    <col min="249" max="249" width="4.83203125" style="102" customWidth="1"/>
    <col min="250" max="250" width="4.83203125" style="98" customWidth="1"/>
    <col min="251" max="252" width="5" style="99" customWidth="1"/>
    <col min="253" max="253" width="5.33203125" style="100" customWidth="1"/>
    <col min="254" max="254" width="10.83203125" style="102" customWidth="1"/>
    <col min="255" max="256" width="12.5" style="102" customWidth="1"/>
    <col min="257" max="257" width="9.1640625" style="100" customWidth="1"/>
    <col min="258" max="258" width="1.5" style="101" customWidth="1"/>
    <col min="259" max="259" width="8.5" style="98" customWidth="1"/>
    <col min="260" max="266" width="7.5" style="99" customWidth="1"/>
    <col min="267" max="267" width="7.5" style="100" customWidth="1"/>
    <col min="268" max="268" width="1.5" style="101" customWidth="1"/>
    <col min="269" max="269" width="8.6640625" style="98" customWidth="1"/>
    <col min="270" max="272" width="7.5" style="99" customWidth="1"/>
    <col min="273" max="273" width="11.1640625" style="99" customWidth="1"/>
    <col min="274" max="274" width="7.5" style="100" customWidth="1"/>
    <col min="275" max="275" width="9" style="98" customWidth="1"/>
    <col min="276" max="277" width="7.5" style="99" customWidth="1"/>
    <col min="278" max="278" width="8.83203125" style="99" customWidth="1"/>
    <col min="279" max="279" width="7.5" style="100" customWidth="1"/>
    <col min="280" max="280" width="1.5" style="101" customWidth="1"/>
    <col min="281" max="281" width="8.6640625" style="99" customWidth="1"/>
    <col min="282" max="284" width="8" style="99" customWidth="1"/>
    <col min="285" max="285" width="8.6640625" style="99" customWidth="1"/>
    <col min="286" max="288" width="8" style="99" customWidth="1"/>
    <col min="289" max="289" width="9" style="99" customWidth="1"/>
    <col min="290" max="292" width="8" style="99" customWidth="1"/>
    <col min="293" max="293" width="8.5" style="99" customWidth="1"/>
    <col min="294" max="296" width="8" style="99" customWidth="1"/>
    <col min="297" max="297" width="1.5" style="101" customWidth="1"/>
    <col min="298" max="299" width="12.5" style="102" customWidth="1"/>
    <col min="300" max="300" width="15" style="102" customWidth="1"/>
    <col min="301" max="301" width="12.5" style="102" customWidth="1"/>
    <col min="302" max="302" width="15" style="102" customWidth="1"/>
    <col min="303" max="303" width="13.5" style="102" customWidth="1"/>
    <col min="304" max="304" width="10.5" style="102" customWidth="1"/>
    <col min="305" max="305" width="10.5" style="100" customWidth="1"/>
    <col min="306" max="306" width="1.5" style="102" customWidth="1"/>
    <col min="307" max="16384" width="10.83203125" style="38"/>
  </cols>
  <sheetData>
    <row r="1" spans="1:306" s="2" customFormat="1" ht="39.5" customHeight="1" thickBot="1">
      <c r="A1" s="374" t="s">
        <v>306</v>
      </c>
      <c r="B1" s="382" t="s">
        <v>307</v>
      </c>
      <c r="C1" s="383"/>
      <c r="D1" s="383"/>
      <c r="E1" s="383"/>
      <c r="F1" s="383"/>
      <c r="G1" s="384"/>
      <c r="H1" s="1"/>
      <c r="I1" s="281" t="s">
        <v>261</v>
      </c>
      <c r="J1" s="282"/>
      <c r="K1" s="257" t="s">
        <v>297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/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/>
      <c r="CH1" s="218"/>
      <c r="CI1" s="219"/>
      <c r="CJ1" s="286" t="s">
        <v>298</v>
      </c>
      <c r="CK1" s="286"/>
      <c r="CL1" s="257" t="s">
        <v>299</v>
      </c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4"/>
      <c r="DC1" s="224"/>
      <c r="DD1" s="224"/>
      <c r="DE1" s="224"/>
      <c r="DF1" s="224"/>
      <c r="DG1" s="224"/>
      <c r="DH1" s="224"/>
      <c r="DI1" s="224"/>
      <c r="DJ1" s="224"/>
      <c r="DK1" s="224"/>
      <c r="DL1" s="224"/>
      <c r="DM1" s="224"/>
      <c r="DN1" s="224"/>
      <c r="DO1" s="224"/>
      <c r="DP1" s="224"/>
      <c r="DQ1" s="225"/>
      <c r="DR1" s="226" t="s">
        <v>291</v>
      </c>
      <c r="DS1" s="226"/>
      <c r="DT1" s="226"/>
      <c r="DU1" s="226"/>
      <c r="DV1" s="226"/>
      <c r="DW1" s="226"/>
      <c r="DX1" s="226"/>
      <c r="DY1" s="226"/>
      <c r="DZ1" s="226"/>
      <c r="EA1" s="226"/>
      <c r="EB1" s="226"/>
      <c r="EC1" s="226"/>
      <c r="ED1" s="226"/>
      <c r="EE1" s="226"/>
      <c r="EF1" s="226"/>
      <c r="EG1" s="226"/>
      <c r="EH1" s="226"/>
      <c r="EI1" s="226"/>
      <c r="EJ1" s="226"/>
      <c r="EK1" s="226"/>
      <c r="EL1" s="227"/>
      <c r="EM1" s="286" t="s">
        <v>257</v>
      </c>
      <c r="EN1" s="286"/>
      <c r="EO1" s="235"/>
      <c r="EP1" s="235"/>
      <c r="EQ1" s="258" t="s">
        <v>270</v>
      </c>
      <c r="ER1" s="235"/>
      <c r="ES1" s="235"/>
      <c r="ET1" s="235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1"/>
      <c r="FH1" s="343" t="s">
        <v>283</v>
      </c>
      <c r="FI1" s="344"/>
      <c r="FJ1" s="344"/>
      <c r="FK1" s="344"/>
      <c r="FL1" s="344"/>
      <c r="FM1" s="344"/>
      <c r="FN1" s="344"/>
      <c r="FO1" s="344"/>
      <c r="FP1" s="344"/>
      <c r="FQ1" s="344"/>
      <c r="FR1" s="344"/>
      <c r="FS1" s="345"/>
      <c r="FT1" s="237"/>
      <c r="FU1" s="343" t="s">
        <v>302</v>
      </c>
      <c r="FV1" s="344"/>
      <c r="FW1" s="344"/>
      <c r="FX1" s="344"/>
      <c r="FY1" s="344"/>
      <c r="FZ1" s="344"/>
      <c r="GA1" s="344"/>
      <c r="GB1" s="344"/>
      <c r="GC1" s="344"/>
      <c r="GD1" s="344"/>
      <c r="GE1" s="344"/>
      <c r="GF1" s="344"/>
      <c r="GG1" s="344"/>
      <c r="GH1" s="344"/>
      <c r="GI1" s="344"/>
      <c r="GJ1" s="344"/>
      <c r="GK1" s="344"/>
      <c r="GL1" s="344"/>
      <c r="GM1" s="345"/>
      <c r="GN1" s="244"/>
      <c r="GO1" s="381" t="s">
        <v>271</v>
      </c>
      <c r="GP1" s="341"/>
      <c r="GQ1" s="341"/>
      <c r="GR1" s="341"/>
      <c r="GS1" s="341"/>
      <c r="GT1" s="341"/>
      <c r="GU1" s="341"/>
      <c r="GV1" s="341"/>
      <c r="GW1" s="341"/>
      <c r="GX1" s="341"/>
      <c r="GY1" s="341"/>
      <c r="GZ1" s="341"/>
      <c r="HA1" s="341"/>
      <c r="HB1" s="341"/>
      <c r="HC1" s="341"/>
      <c r="HD1" s="341"/>
      <c r="HE1" s="341"/>
      <c r="HF1" s="341"/>
      <c r="HG1" s="341"/>
      <c r="HH1" s="341"/>
      <c r="HI1" s="341"/>
      <c r="HJ1" s="341"/>
      <c r="HK1" s="341"/>
      <c r="HL1" s="341"/>
      <c r="HM1" s="341"/>
      <c r="HN1" s="341"/>
      <c r="HO1" s="341"/>
      <c r="HP1" s="341"/>
      <c r="HQ1" s="341"/>
      <c r="HR1" s="341"/>
      <c r="HS1" s="341"/>
      <c r="HT1" s="341"/>
      <c r="HU1" s="341"/>
      <c r="HV1" s="341"/>
      <c r="HW1" s="341"/>
      <c r="HX1" s="341"/>
      <c r="HY1" s="341"/>
      <c r="HZ1" s="341"/>
      <c r="IA1" s="341"/>
      <c r="IB1" s="342"/>
      <c r="IC1" s="246"/>
      <c r="ID1" s="328" t="s">
        <v>303</v>
      </c>
      <c r="IE1" s="328"/>
      <c r="IF1" s="328"/>
      <c r="IG1" s="328"/>
      <c r="IH1" s="328"/>
      <c r="II1" s="328"/>
      <c r="IJ1" s="328"/>
      <c r="IK1" s="328"/>
      <c r="IL1" s="328"/>
      <c r="IM1" s="328"/>
      <c r="IN1" s="328"/>
      <c r="IO1" s="328"/>
      <c r="IP1" s="328"/>
      <c r="IQ1" s="328"/>
      <c r="IR1" s="328"/>
      <c r="IS1" s="328"/>
      <c r="IT1" s="325" t="s">
        <v>277</v>
      </c>
      <c r="IU1" s="326"/>
      <c r="IV1" s="326"/>
      <c r="IW1" s="327"/>
      <c r="IX1" s="250"/>
      <c r="IY1" s="381" t="s">
        <v>314</v>
      </c>
      <c r="IZ1" s="341"/>
      <c r="JA1" s="341"/>
      <c r="JB1" s="341"/>
      <c r="JC1" s="341"/>
      <c r="JD1" s="341"/>
      <c r="JE1" s="341"/>
      <c r="JF1" s="341"/>
      <c r="JG1" s="342"/>
      <c r="JH1" s="237"/>
      <c r="JI1" s="381" t="s">
        <v>280</v>
      </c>
      <c r="JJ1" s="341"/>
      <c r="JK1" s="341"/>
      <c r="JL1" s="341"/>
      <c r="JM1" s="341"/>
      <c r="JN1" s="342"/>
      <c r="JO1" s="349" t="s">
        <v>318</v>
      </c>
      <c r="JP1" s="350"/>
      <c r="JQ1" s="350"/>
      <c r="JR1" s="350"/>
      <c r="JS1" s="351"/>
      <c r="JT1" s="237"/>
      <c r="JU1" s="340" t="s">
        <v>316</v>
      </c>
      <c r="JV1" s="341"/>
      <c r="JW1" s="341"/>
      <c r="JX1" s="341"/>
      <c r="JY1" s="341"/>
      <c r="JZ1" s="341"/>
      <c r="KA1" s="341"/>
      <c r="KB1" s="341"/>
      <c r="KC1" s="341"/>
      <c r="KD1" s="341"/>
      <c r="KE1" s="341"/>
      <c r="KF1" s="341"/>
      <c r="KG1" s="341"/>
      <c r="KH1" s="341"/>
      <c r="KI1" s="341"/>
      <c r="KJ1" s="342"/>
      <c r="KK1" s="244"/>
      <c r="KL1" s="346" t="s">
        <v>304</v>
      </c>
      <c r="KM1" s="347"/>
      <c r="KN1" s="347"/>
      <c r="KO1" s="347"/>
      <c r="KP1" s="347"/>
      <c r="KQ1" s="347"/>
      <c r="KR1" s="347"/>
      <c r="KS1" s="348"/>
      <c r="KT1" s="244"/>
    </row>
    <row r="2" spans="1:306" s="4" customFormat="1" ht="28.5" customHeight="1" thickBot="1">
      <c r="A2" s="375"/>
      <c r="B2" s="385"/>
      <c r="C2" s="385"/>
      <c r="D2" s="385"/>
      <c r="E2" s="385"/>
      <c r="F2" s="385"/>
      <c r="G2" s="386"/>
      <c r="H2" s="1"/>
      <c r="I2" s="283" t="s">
        <v>293</v>
      </c>
      <c r="J2" s="284"/>
      <c r="K2" s="352" t="s">
        <v>279</v>
      </c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353"/>
      <c r="AL2" s="367" t="s">
        <v>247</v>
      </c>
      <c r="AM2" s="352"/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2"/>
      <c r="BK2" s="352"/>
      <c r="BL2" s="352"/>
      <c r="BM2" s="352"/>
      <c r="BN2" s="352"/>
      <c r="BO2" s="352"/>
      <c r="BP2" s="352"/>
      <c r="BQ2" s="352"/>
      <c r="BR2" s="377" t="s">
        <v>322</v>
      </c>
      <c r="BS2" s="302"/>
      <c r="BT2" s="303"/>
      <c r="BU2" s="302" t="s">
        <v>321</v>
      </c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3"/>
      <c r="CI2" s="219"/>
      <c r="CJ2" s="285" t="s">
        <v>262</v>
      </c>
      <c r="CK2" s="284"/>
      <c r="CL2" s="297" t="s">
        <v>253</v>
      </c>
      <c r="CM2" s="298"/>
      <c r="CN2" s="298"/>
      <c r="CO2" s="298"/>
      <c r="CP2" s="298"/>
      <c r="CQ2" s="298"/>
      <c r="CR2" s="298"/>
      <c r="CS2" s="298"/>
      <c r="CT2" s="298"/>
      <c r="CU2" s="298"/>
      <c r="CV2" s="298"/>
      <c r="CW2" s="298"/>
      <c r="CX2" s="298"/>
      <c r="CY2" s="298"/>
      <c r="CZ2" s="298"/>
      <c r="DA2" s="298"/>
      <c r="DB2" s="290" t="s">
        <v>156</v>
      </c>
      <c r="DC2" s="291"/>
      <c r="DD2" s="291"/>
      <c r="DE2" s="291"/>
      <c r="DF2" s="291"/>
      <c r="DG2" s="291"/>
      <c r="DH2" s="291"/>
      <c r="DI2" s="291"/>
      <c r="DJ2" s="291"/>
      <c r="DK2" s="291"/>
      <c r="DL2" s="291"/>
      <c r="DM2" s="291"/>
      <c r="DN2" s="291"/>
      <c r="DO2" s="291"/>
      <c r="DP2" s="291"/>
      <c r="DQ2" s="292"/>
      <c r="DR2" s="387" t="s">
        <v>290</v>
      </c>
      <c r="DS2" s="365"/>
      <c r="DT2" s="365"/>
      <c r="DU2" s="365"/>
      <c r="DV2" s="365"/>
      <c r="DW2" s="365"/>
      <c r="DX2" s="365"/>
      <c r="DY2" s="365"/>
      <c r="DZ2" s="365"/>
      <c r="EA2" s="365"/>
      <c r="EB2" s="365"/>
      <c r="EC2" s="365"/>
      <c r="ED2" s="365"/>
      <c r="EE2" s="365"/>
      <c r="EF2" s="365"/>
      <c r="EG2" s="365"/>
      <c r="EH2" s="365"/>
      <c r="EI2" s="365"/>
      <c r="EJ2" s="365"/>
      <c r="EK2" s="366"/>
      <c r="EL2" s="227"/>
      <c r="EM2" s="285" t="s">
        <v>293</v>
      </c>
      <c r="EN2" s="285"/>
      <c r="EO2" s="368" t="s">
        <v>319</v>
      </c>
      <c r="EP2" s="369"/>
      <c r="EQ2" s="370"/>
      <c r="ER2" s="368" t="s">
        <v>320</v>
      </c>
      <c r="ES2" s="369"/>
      <c r="ET2" s="370"/>
      <c r="EU2" s="365" t="s">
        <v>164</v>
      </c>
      <c r="EV2" s="365"/>
      <c r="EW2" s="365"/>
      <c r="EX2" s="365"/>
      <c r="EY2" s="365"/>
      <c r="EZ2" s="365"/>
      <c r="FA2" s="365"/>
      <c r="FB2" s="365"/>
      <c r="FC2" s="365"/>
      <c r="FD2" s="365"/>
      <c r="FE2" s="365"/>
      <c r="FF2" s="366"/>
      <c r="FG2" s="232"/>
      <c r="FH2" s="317" t="s">
        <v>272</v>
      </c>
      <c r="FI2" s="311" t="s">
        <v>211</v>
      </c>
      <c r="FJ2" s="312"/>
      <c r="FK2" s="312"/>
      <c r="FL2" s="312"/>
      <c r="FM2" s="313"/>
      <c r="FN2" s="311" t="s">
        <v>212</v>
      </c>
      <c r="FO2" s="312"/>
      <c r="FP2" s="312"/>
      <c r="FQ2" s="312"/>
      <c r="FR2" s="312"/>
      <c r="FS2" s="313"/>
      <c r="FT2" s="238"/>
      <c r="FU2" s="311" t="s">
        <v>213</v>
      </c>
      <c r="FV2" s="312"/>
      <c r="FW2" s="312"/>
      <c r="FX2" s="312"/>
      <c r="FY2" s="312"/>
      <c r="FZ2" s="313"/>
      <c r="GA2" s="311" t="s">
        <v>214</v>
      </c>
      <c r="GB2" s="312"/>
      <c r="GC2" s="312"/>
      <c r="GD2" s="312"/>
      <c r="GE2" s="312"/>
      <c r="GF2" s="313"/>
      <c r="GG2" s="311" t="s">
        <v>215</v>
      </c>
      <c r="GH2" s="312"/>
      <c r="GI2" s="312"/>
      <c r="GJ2" s="312"/>
      <c r="GK2" s="312"/>
      <c r="GL2" s="312"/>
      <c r="GM2" s="313"/>
      <c r="GN2" s="238"/>
      <c r="GO2" s="354" t="s">
        <v>276</v>
      </c>
      <c r="GP2" s="355"/>
      <c r="GQ2" s="355"/>
      <c r="GR2" s="355"/>
      <c r="GS2" s="355"/>
      <c r="GT2" s="355"/>
      <c r="GU2" s="355"/>
      <c r="GV2" s="355"/>
      <c r="GW2" s="355"/>
      <c r="GX2" s="355"/>
      <c r="GY2" s="355"/>
      <c r="GZ2" s="355"/>
      <c r="HA2" s="355"/>
      <c r="HB2" s="355"/>
      <c r="HC2" s="355"/>
      <c r="HD2" s="355"/>
      <c r="HE2" s="355"/>
      <c r="HF2" s="355"/>
      <c r="HG2" s="355"/>
      <c r="HH2" s="355"/>
      <c r="HI2" s="355"/>
      <c r="HJ2" s="355"/>
      <c r="HK2" s="355"/>
      <c r="HL2" s="355"/>
      <c r="HM2" s="355"/>
      <c r="HN2" s="355"/>
      <c r="HO2" s="355"/>
      <c r="HP2" s="355"/>
      <c r="HQ2" s="355"/>
      <c r="HR2" s="355"/>
      <c r="HS2" s="355"/>
      <c r="HT2" s="355"/>
      <c r="HU2" s="355"/>
      <c r="HV2" s="355"/>
      <c r="HW2" s="355"/>
      <c r="HX2" s="355"/>
      <c r="HY2" s="355"/>
      <c r="HZ2" s="355"/>
      <c r="IA2" s="355"/>
      <c r="IB2" s="356"/>
      <c r="IC2" s="247"/>
      <c r="ID2" s="388" t="s">
        <v>315</v>
      </c>
      <c r="IE2" s="389"/>
      <c r="IF2" s="389"/>
      <c r="IG2" s="389"/>
      <c r="IH2" s="389"/>
      <c r="II2" s="389"/>
      <c r="IJ2" s="389"/>
      <c r="IK2" s="389"/>
      <c r="IL2" s="389"/>
      <c r="IM2" s="389"/>
      <c r="IN2" s="389"/>
      <c r="IO2" s="389"/>
      <c r="IP2" s="389"/>
      <c r="IQ2" s="389"/>
      <c r="IR2" s="389"/>
      <c r="IS2" s="389"/>
      <c r="IT2" s="319" t="s">
        <v>278</v>
      </c>
      <c r="IU2" s="320"/>
      <c r="IV2" s="320"/>
      <c r="IW2" s="321"/>
      <c r="IX2" s="238"/>
      <c r="IY2" s="319" t="s">
        <v>286</v>
      </c>
      <c r="IZ2" s="320"/>
      <c r="JA2" s="320"/>
      <c r="JB2" s="320"/>
      <c r="JC2" s="320"/>
      <c r="JD2" s="320"/>
      <c r="JE2" s="320"/>
      <c r="JF2" s="320"/>
      <c r="JG2" s="321"/>
      <c r="JH2" s="252"/>
      <c r="JI2" s="319" t="s">
        <v>281</v>
      </c>
      <c r="JJ2" s="320"/>
      <c r="JK2" s="320"/>
      <c r="JL2" s="320"/>
      <c r="JM2" s="320"/>
      <c r="JN2" s="321"/>
      <c r="JO2" s="319" t="s">
        <v>287</v>
      </c>
      <c r="JP2" s="320"/>
      <c r="JQ2" s="320"/>
      <c r="JR2" s="320"/>
      <c r="JS2" s="321"/>
      <c r="JT2" s="252"/>
      <c r="JU2" s="343"/>
      <c r="JV2" s="344"/>
      <c r="JW2" s="344"/>
      <c r="JX2" s="344"/>
      <c r="JY2" s="344"/>
      <c r="JZ2" s="344"/>
      <c r="KA2" s="344"/>
      <c r="KB2" s="344"/>
      <c r="KC2" s="344"/>
      <c r="KD2" s="344"/>
      <c r="KE2" s="344"/>
      <c r="KF2" s="344"/>
      <c r="KG2" s="344"/>
      <c r="KH2" s="344"/>
      <c r="KI2" s="344"/>
      <c r="KJ2" s="345"/>
      <c r="KK2" s="254"/>
      <c r="KL2" s="332" t="s">
        <v>218</v>
      </c>
      <c r="KM2" s="333"/>
      <c r="KN2" s="333"/>
      <c r="KO2" s="333"/>
      <c r="KP2" s="333"/>
      <c r="KQ2" s="333"/>
      <c r="KR2" s="333"/>
      <c r="KS2" s="334"/>
      <c r="KT2" s="254"/>
    </row>
    <row r="3" spans="1:306" s="5" customFormat="1" ht="45" customHeight="1" thickBot="1">
      <c r="A3" s="376"/>
      <c r="B3" s="385"/>
      <c r="C3" s="385"/>
      <c r="D3" s="385"/>
      <c r="E3" s="385"/>
      <c r="F3" s="385"/>
      <c r="G3" s="386"/>
      <c r="H3" s="114"/>
      <c r="I3" s="115"/>
      <c r="J3" s="3"/>
      <c r="K3" s="306" t="s">
        <v>288</v>
      </c>
      <c r="L3" s="307"/>
      <c r="M3" s="307"/>
      <c r="N3" s="307"/>
      <c r="O3" s="307"/>
      <c r="P3" s="307"/>
      <c r="Q3" s="307"/>
      <c r="R3" s="307"/>
      <c r="S3" s="308"/>
      <c r="T3" s="306" t="s">
        <v>136</v>
      </c>
      <c r="U3" s="307"/>
      <c r="V3" s="307"/>
      <c r="W3" s="307"/>
      <c r="X3" s="307"/>
      <c r="Y3" s="307"/>
      <c r="Z3" s="307"/>
      <c r="AA3" s="307"/>
      <c r="AB3" s="308"/>
      <c r="AC3" s="306" t="s">
        <v>137</v>
      </c>
      <c r="AD3" s="307"/>
      <c r="AE3" s="307"/>
      <c r="AF3" s="307"/>
      <c r="AG3" s="307"/>
      <c r="AH3" s="307"/>
      <c r="AI3" s="307"/>
      <c r="AJ3" s="307"/>
      <c r="AK3" s="308"/>
      <c r="AL3" s="306" t="s">
        <v>289</v>
      </c>
      <c r="AM3" s="307"/>
      <c r="AN3" s="307"/>
      <c r="AO3" s="307"/>
      <c r="AP3" s="307"/>
      <c r="AQ3" s="307"/>
      <c r="AR3" s="307"/>
      <c r="AS3" s="308"/>
      <c r="AT3" s="306" t="s">
        <v>138</v>
      </c>
      <c r="AU3" s="307"/>
      <c r="AV3" s="307"/>
      <c r="AW3" s="307"/>
      <c r="AX3" s="307"/>
      <c r="AY3" s="307"/>
      <c r="AZ3" s="307"/>
      <c r="BA3" s="308"/>
      <c r="BB3" s="306" t="s">
        <v>139</v>
      </c>
      <c r="BC3" s="307"/>
      <c r="BD3" s="307"/>
      <c r="BE3" s="307"/>
      <c r="BF3" s="307"/>
      <c r="BG3" s="307"/>
      <c r="BH3" s="307"/>
      <c r="BI3" s="308"/>
      <c r="BJ3" s="306" t="s">
        <v>140</v>
      </c>
      <c r="BK3" s="307"/>
      <c r="BL3" s="307"/>
      <c r="BM3" s="307"/>
      <c r="BN3" s="307"/>
      <c r="BO3" s="307"/>
      <c r="BP3" s="307"/>
      <c r="BQ3" s="307"/>
      <c r="BR3" s="378"/>
      <c r="BS3" s="379"/>
      <c r="BT3" s="380"/>
      <c r="BU3" s="304"/>
      <c r="BV3" s="304"/>
      <c r="BW3" s="304"/>
      <c r="BX3" s="304"/>
      <c r="BY3" s="304"/>
      <c r="BZ3" s="304"/>
      <c r="CA3" s="304"/>
      <c r="CB3" s="304"/>
      <c r="CC3" s="304"/>
      <c r="CD3" s="304"/>
      <c r="CE3" s="304"/>
      <c r="CF3" s="304"/>
      <c r="CG3" s="304"/>
      <c r="CH3" s="305"/>
      <c r="CI3" s="220"/>
      <c r="CJ3" s="285"/>
      <c r="CK3" s="284"/>
      <c r="CL3" s="299" t="s">
        <v>217</v>
      </c>
      <c r="CM3" s="300"/>
      <c r="CN3" s="300"/>
      <c r="CO3" s="300"/>
      <c r="CP3" s="301"/>
      <c r="CQ3" s="299" t="s">
        <v>157</v>
      </c>
      <c r="CR3" s="300"/>
      <c r="CS3" s="300"/>
      <c r="CT3" s="300"/>
      <c r="CU3" s="300"/>
      <c r="CV3" s="301"/>
      <c r="CW3" s="299" t="s">
        <v>317</v>
      </c>
      <c r="CX3" s="300"/>
      <c r="CY3" s="300"/>
      <c r="CZ3" s="300"/>
      <c r="DA3" s="300"/>
      <c r="DB3" s="293" t="s">
        <v>152</v>
      </c>
      <c r="DC3" s="294"/>
      <c r="DD3" s="294"/>
      <c r="DE3" s="295"/>
      <c r="DF3" s="293" t="s">
        <v>153</v>
      </c>
      <c r="DG3" s="294"/>
      <c r="DH3" s="294"/>
      <c r="DI3" s="295"/>
      <c r="DJ3" s="293" t="s">
        <v>154</v>
      </c>
      <c r="DK3" s="294"/>
      <c r="DL3" s="294"/>
      <c r="DM3" s="295"/>
      <c r="DN3" s="293" t="s">
        <v>155</v>
      </c>
      <c r="DO3" s="294"/>
      <c r="DP3" s="294"/>
      <c r="DQ3" s="296"/>
      <c r="DR3" s="287" t="s">
        <v>157</v>
      </c>
      <c r="DS3" s="288"/>
      <c r="DT3" s="288"/>
      <c r="DU3" s="288"/>
      <c r="DV3" s="289"/>
      <c r="DW3" s="287" t="s">
        <v>158</v>
      </c>
      <c r="DX3" s="288"/>
      <c r="DY3" s="288"/>
      <c r="DZ3" s="288"/>
      <c r="EA3" s="289"/>
      <c r="EB3" s="287" t="s">
        <v>159</v>
      </c>
      <c r="EC3" s="288"/>
      <c r="ED3" s="288"/>
      <c r="EE3" s="288"/>
      <c r="EF3" s="289"/>
      <c r="EG3" s="287" t="s">
        <v>160</v>
      </c>
      <c r="EH3" s="288"/>
      <c r="EI3" s="288"/>
      <c r="EJ3" s="288"/>
      <c r="EK3" s="289"/>
      <c r="EL3" s="228"/>
      <c r="EM3" s="285"/>
      <c r="EN3" s="285"/>
      <c r="EO3" s="371"/>
      <c r="EP3" s="372"/>
      <c r="EQ3" s="373"/>
      <c r="ER3" s="371"/>
      <c r="ES3" s="372"/>
      <c r="ET3" s="373"/>
      <c r="EU3" s="362" t="s">
        <v>161</v>
      </c>
      <c r="EV3" s="363"/>
      <c r="EW3" s="363"/>
      <c r="EX3" s="364"/>
      <c r="EY3" s="362" t="s">
        <v>162</v>
      </c>
      <c r="EZ3" s="363"/>
      <c r="FA3" s="363"/>
      <c r="FB3" s="364"/>
      <c r="FC3" s="362" t="s">
        <v>163</v>
      </c>
      <c r="FD3" s="363"/>
      <c r="FE3" s="363"/>
      <c r="FF3" s="364"/>
      <c r="FG3" s="232"/>
      <c r="FH3" s="318"/>
      <c r="FI3" s="314"/>
      <c r="FJ3" s="315"/>
      <c r="FK3" s="315"/>
      <c r="FL3" s="315"/>
      <c r="FM3" s="316"/>
      <c r="FN3" s="314"/>
      <c r="FO3" s="315"/>
      <c r="FP3" s="315"/>
      <c r="FQ3" s="315"/>
      <c r="FR3" s="315"/>
      <c r="FS3" s="316"/>
      <c r="FT3" s="239"/>
      <c r="FU3" s="314"/>
      <c r="FV3" s="315"/>
      <c r="FW3" s="315"/>
      <c r="FX3" s="315"/>
      <c r="FY3" s="315"/>
      <c r="FZ3" s="316"/>
      <c r="GA3" s="314"/>
      <c r="GB3" s="315"/>
      <c r="GC3" s="315"/>
      <c r="GD3" s="315"/>
      <c r="GE3" s="315"/>
      <c r="GF3" s="316"/>
      <c r="GG3" s="314"/>
      <c r="GH3" s="315"/>
      <c r="GI3" s="315"/>
      <c r="GJ3" s="315"/>
      <c r="GK3" s="315"/>
      <c r="GL3" s="315"/>
      <c r="GM3" s="316"/>
      <c r="GN3" s="245"/>
      <c r="GO3" s="357" t="s">
        <v>165</v>
      </c>
      <c r="GP3" s="358"/>
      <c r="GQ3" s="358"/>
      <c r="GR3" s="359"/>
      <c r="GS3" s="360" t="s">
        <v>166</v>
      </c>
      <c r="GT3" s="358"/>
      <c r="GU3" s="358"/>
      <c r="GV3" s="359"/>
      <c r="GW3" s="360" t="s">
        <v>202</v>
      </c>
      <c r="GX3" s="358"/>
      <c r="GY3" s="358"/>
      <c r="GZ3" s="359"/>
      <c r="HA3" s="360" t="s">
        <v>203</v>
      </c>
      <c r="HB3" s="358"/>
      <c r="HC3" s="358"/>
      <c r="HD3" s="361"/>
      <c r="HE3" s="357" t="s">
        <v>294</v>
      </c>
      <c r="HF3" s="358"/>
      <c r="HG3" s="358"/>
      <c r="HH3" s="358"/>
      <c r="HI3" s="358"/>
      <c r="HJ3" s="361"/>
      <c r="HK3" s="357" t="s">
        <v>204</v>
      </c>
      <c r="HL3" s="358"/>
      <c r="HM3" s="358"/>
      <c r="HN3" s="358"/>
      <c r="HO3" s="358"/>
      <c r="HP3" s="361"/>
      <c r="HQ3" s="357" t="s">
        <v>295</v>
      </c>
      <c r="HR3" s="358"/>
      <c r="HS3" s="358"/>
      <c r="HT3" s="358"/>
      <c r="HU3" s="358"/>
      <c r="HV3" s="361"/>
      <c r="HW3" s="357" t="s">
        <v>205</v>
      </c>
      <c r="HX3" s="358"/>
      <c r="HY3" s="358"/>
      <c r="HZ3" s="358"/>
      <c r="IA3" s="358"/>
      <c r="IB3" s="361"/>
      <c r="IC3" s="248"/>
      <c r="ID3" s="329" t="s">
        <v>275</v>
      </c>
      <c r="IE3" s="330"/>
      <c r="IF3" s="330"/>
      <c r="IG3" s="331"/>
      <c r="IH3" s="329" t="s">
        <v>206</v>
      </c>
      <c r="II3" s="330"/>
      <c r="IJ3" s="330"/>
      <c r="IK3" s="331"/>
      <c r="IL3" s="329" t="s">
        <v>274</v>
      </c>
      <c r="IM3" s="330"/>
      <c r="IN3" s="330"/>
      <c r="IO3" s="331"/>
      <c r="IP3" s="329" t="s">
        <v>273</v>
      </c>
      <c r="IQ3" s="330"/>
      <c r="IR3" s="330"/>
      <c r="IS3" s="330"/>
      <c r="IT3" s="322"/>
      <c r="IU3" s="323"/>
      <c r="IV3" s="323"/>
      <c r="IW3" s="324"/>
      <c r="IX3" s="239"/>
      <c r="IY3" s="322"/>
      <c r="IZ3" s="323"/>
      <c r="JA3" s="323"/>
      <c r="JB3" s="323"/>
      <c r="JC3" s="323"/>
      <c r="JD3" s="323"/>
      <c r="JE3" s="323"/>
      <c r="JF3" s="323"/>
      <c r="JG3" s="324"/>
      <c r="JH3" s="253"/>
      <c r="JI3" s="319"/>
      <c r="JJ3" s="320"/>
      <c r="JK3" s="320"/>
      <c r="JL3" s="320"/>
      <c r="JM3" s="320"/>
      <c r="JN3" s="321"/>
      <c r="JO3" s="319"/>
      <c r="JP3" s="320"/>
      <c r="JQ3" s="320"/>
      <c r="JR3" s="320"/>
      <c r="JS3" s="321"/>
      <c r="JT3" s="253"/>
      <c r="JU3" s="335" t="s">
        <v>284</v>
      </c>
      <c r="JV3" s="336"/>
      <c r="JW3" s="336"/>
      <c r="JX3" s="337"/>
      <c r="JY3" s="335" t="s">
        <v>308</v>
      </c>
      <c r="JZ3" s="336"/>
      <c r="KA3" s="336"/>
      <c r="KB3" s="337"/>
      <c r="KC3" s="335" t="s">
        <v>216</v>
      </c>
      <c r="KD3" s="336"/>
      <c r="KE3" s="336"/>
      <c r="KF3" s="337"/>
      <c r="KG3" s="335" t="s">
        <v>217</v>
      </c>
      <c r="KH3" s="336"/>
      <c r="KI3" s="336"/>
      <c r="KJ3" s="337"/>
      <c r="KK3" s="255"/>
      <c r="KL3" s="309" t="s">
        <v>219</v>
      </c>
      <c r="KM3" s="309" t="s">
        <v>220</v>
      </c>
      <c r="KN3" s="309" t="s">
        <v>221</v>
      </c>
      <c r="KO3" s="309" t="s">
        <v>222</v>
      </c>
      <c r="KP3" s="309" t="s">
        <v>223</v>
      </c>
      <c r="KQ3" s="309" t="s">
        <v>224</v>
      </c>
      <c r="KR3" s="338" t="s">
        <v>225</v>
      </c>
      <c r="KS3" s="309" t="s">
        <v>178</v>
      </c>
      <c r="KT3" s="255"/>
    </row>
    <row r="4" spans="1:306" s="14" customFormat="1" ht="70.25" customHeight="1" thickBot="1">
      <c r="A4" s="116" t="s">
        <v>285</v>
      </c>
      <c r="B4" s="117" t="s">
        <v>265</v>
      </c>
      <c r="C4" s="117" t="s">
        <v>266</v>
      </c>
      <c r="D4" s="272" t="s">
        <v>296</v>
      </c>
      <c r="E4" s="259" t="s">
        <v>249</v>
      </c>
      <c r="F4" s="260" t="s">
        <v>269</v>
      </c>
      <c r="G4" s="261" t="s">
        <v>292</v>
      </c>
      <c r="H4" s="118"/>
      <c r="I4" s="116" t="s">
        <v>264</v>
      </c>
      <c r="J4" s="119" t="s">
        <v>263</v>
      </c>
      <c r="K4" s="120" t="s">
        <v>0</v>
      </c>
      <c r="L4" s="121" t="s">
        <v>8</v>
      </c>
      <c r="M4" s="122" t="s">
        <v>1</v>
      </c>
      <c r="N4" s="123" t="s">
        <v>2</v>
      </c>
      <c r="O4" s="124" t="s">
        <v>3</v>
      </c>
      <c r="P4" s="125" t="s">
        <v>4</v>
      </c>
      <c r="Q4" s="126" t="s">
        <v>242</v>
      </c>
      <c r="R4" s="127" t="s">
        <v>243</v>
      </c>
      <c r="S4" s="128" t="s">
        <v>244</v>
      </c>
      <c r="T4" s="120" t="s">
        <v>0</v>
      </c>
      <c r="U4" s="121" t="s">
        <v>8</v>
      </c>
      <c r="V4" s="122" t="s">
        <v>1</v>
      </c>
      <c r="W4" s="123" t="s">
        <v>2</v>
      </c>
      <c r="X4" s="124" t="s">
        <v>3</v>
      </c>
      <c r="Y4" s="125" t="s">
        <v>4</v>
      </c>
      <c r="Z4" s="126" t="s">
        <v>242</v>
      </c>
      <c r="AA4" s="127" t="s">
        <v>243</v>
      </c>
      <c r="AB4" s="128" t="s">
        <v>244</v>
      </c>
      <c r="AC4" s="120" t="s">
        <v>0</v>
      </c>
      <c r="AD4" s="121" t="s">
        <v>8</v>
      </c>
      <c r="AE4" s="122" t="s">
        <v>1</v>
      </c>
      <c r="AF4" s="123" t="s">
        <v>2</v>
      </c>
      <c r="AG4" s="124" t="s">
        <v>3</v>
      </c>
      <c r="AH4" s="125" t="s">
        <v>4</v>
      </c>
      <c r="AI4" s="126" t="s">
        <v>242</v>
      </c>
      <c r="AJ4" s="127" t="s">
        <v>243</v>
      </c>
      <c r="AK4" s="128" t="s">
        <v>244</v>
      </c>
      <c r="AL4" s="120" t="s">
        <v>0</v>
      </c>
      <c r="AM4" s="122" t="s">
        <v>6</v>
      </c>
      <c r="AN4" s="123" t="s">
        <v>2</v>
      </c>
      <c r="AO4" s="124" t="s">
        <v>3</v>
      </c>
      <c r="AP4" s="125" t="s">
        <v>4</v>
      </c>
      <c r="AQ4" s="126" t="s">
        <v>242</v>
      </c>
      <c r="AR4" s="127" t="s">
        <v>243</v>
      </c>
      <c r="AS4" s="128" t="s">
        <v>245</v>
      </c>
      <c r="AT4" s="120" t="s">
        <v>0</v>
      </c>
      <c r="AU4" s="122" t="s">
        <v>6</v>
      </c>
      <c r="AV4" s="123" t="s">
        <v>2</v>
      </c>
      <c r="AW4" s="124" t="s">
        <v>3</v>
      </c>
      <c r="AX4" s="125" t="s">
        <v>4</v>
      </c>
      <c r="AY4" s="126" t="s">
        <v>242</v>
      </c>
      <c r="AZ4" s="127" t="s">
        <v>243</v>
      </c>
      <c r="BA4" s="128" t="s">
        <v>245</v>
      </c>
      <c r="BB4" s="120" t="s">
        <v>0</v>
      </c>
      <c r="BC4" s="122" t="s">
        <v>6</v>
      </c>
      <c r="BD4" s="123" t="s">
        <v>2</v>
      </c>
      <c r="BE4" s="124" t="s">
        <v>3</v>
      </c>
      <c r="BF4" s="125" t="s">
        <v>4</v>
      </c>
      <c r="BG4" s="126" t="s">
        <v>242</v>
      </c>
      <c r="BH4" s="127" t="s">
        <v>243</v>
      </c>
      <c r="BI4" s="128" t="s">
        <v>245</v>
      </c>
      <c r="BJ4" s="120" t="s">
        <v>0</v>
      </c>
      <c r="BK4" s="122" t="s">
        <v>6</v>
      </c>
      <c r="BL4" s="123" t="s">
        <v>2</v>
      </c>
      <c r="BM4" s="124" t="s">
        <v>3</v>
      </c>
      <c r="BN4" s="125" t="s">
        <v>4</v>
      </c>
      <c r="BO4" s="126" t="s">
        <v>242</v>
      </c>
      <c r="BP4" s="127" t="s">
        <v>243</v>
      </c>
      <c r="BQ4" s="166" t="s">
        <v>245</v>
      </c>
      <c r="BR4" s="169" t="s">
        <v>135</v>
      </c>
      <c r="BS4" s="170" t="s">
        <v>134</v>
      </c>
      <c r="BT4" s="171" t="s">
        <v>246</v>
      </c>
      <c r="BU4" s="142" t="s">
        <v>0</v>
      </c>
      <c r="BV4" s="129">
        <v>0</v>
      </c>
      <c r="BW4" s="130" t="s">
        <v>128</v>
      </c>
      <c r="BX4" s="131">
        <v>0.2</v>
      </c>
      <c r="BY4" s="132" t="s">
        <v>129</v>
      </c>
      <c r="BZ4" s="133">
        <v>0.4</v>
      </c>
      <c r="CA4" s="134" t="s">
        <v>130</v>
      </c>
      <c r="CB4" s="135" t="s">
        <v>131</v>
      </c>
      <c r="CC4" s="126" t="s">
        <v>132</v>
      </c>
      <c r="CD4" s="136">
        <v>0.8</v>
      </c>
      <c r="CE4" s="137">
        <v>0.9</v>
      </c>
      <c r="CF4" s="138">
        <v>1</v>
      </c>
      <c r="CG4" s="139" t="s">
        <v>133</v>
      </c>
      <c r="CH4" s="140" t="s">
        <v>248</v>
      </c>
      <c r="CI4" s="221"/>
      <c r="CJ4" s="109" t="s">
        <v>267</v>
      </c>
      <c r="CK4" s="110" t="s">
        <v>268</v>
      </c>
      <c r="CL4" s="111" t="s">
        <v>141</v>
      </c>
      <c r="CM4" s="112" t="s">
        <v>142</v>
      </c>
      <c r="CN4" s="112" t="s">
        <v>143</v>
      </c>
      <c r="CO4" s="112" t="s">
        <v>144</v>
      </c>
      <c r="CP4" s="113" t="s">
        <v>250</v>
      </c>
      <c r="CQ4" s="111" t="s">
        <v>145</v>
      </c>
      <c r="CR4" s="112" t="s">
        <v>146</v>
      </c>
      <c r="CS4" s="112" t="s">
        <v>147</v>
      </c>
      <c r="CT4" s="112" t="s">
        <v>148</v>
      </c>
      <c r="CU4" s="112" t="s">
        <v>252</v>
      </c>
      <c r="CV4" s="113" t="s">
        <v>251</v>
      </c>
      <c r="CW4" s="111" t="s">
        <v>149</v>
      </c>
      <c r="CX4" s="112" t="s">
        <v>150</v>
      </c>
      <c r="CY4" s="112" t="s">
        <v>305</v>
      </c>
      <c r="CZ4" s="112" t="s">
        <v>151</v>
      </c>
      <c r="DA4" s="174" t="s">
        <v>255</v>
      </c>
      <c r="DB4" s="120" t="s">
        <v>5</v>
      </c>
      <c r="DC4" s="177" t="s">
        <v>256</v>
      </c>
      <c r="DD4" s="141" t="s">
        <v>7</v>
      </c>
      <c r="DE4" s="178" t="s">
        <v>254</v>
      </c>
      <c r="DF4" s="120" t="s">
        <v>5</v>
      </c>
      <c r="DG4" s="177" t="s">
        <v>256</v>
      </c>
      <c r="DH4" s="141" t="s">
        <v>7</v>
      </c>
      <c r="DI4" s="178" t="s">
        <v>254</v>
      </c>
      <c r="DJ4" s="120" t="s">
        <v>5</v>
      </c>
      <c r="DK4" s="177" t="s">
        <v>256</v>
      </c>
      <c r="DL4" s="141" t="s">
        <v>7</v>
      </c>
      <c r="DM4" s="178" t="s">
        <v>254</v>
      </c>
      <c r="DN4" s="120" t="s">
        <v>5</v>
      </c>
      <c r="DO4" s="177" t="s">
        <v>256</v>
      </c>
      <c r="DP4" s="141" t="s">
        <v>7</v>
      </c>
      <c r="DQ4" s="205" t="s">
        <v>254</v>
      </c>
      <c r="DR4" s="6" t="s">
        <v>5</v>
      </c>
      <c r="DS4" s="206" t="s">
        <v>5</v>
      </c>
      <c r="DT4" s="175" t="s">
        <v>10</v>
      </c>
      <c r="DU4" s="8" t="s">
        <v>9</v>
      </c>
      <c r="DV4" s="176" t="s">
        <v>254</v>
      </c>
      <c r="DW4" s="6" t="s">
        <v>5</v>
      </c>
      <c r="DX4" s="206" t="s">
        <v>5</v>
      </c>
      <c r="DY4" s="175" t="s">
        <v>10</v>
      </c>
      <c r="DZ4" s="8" t="s">
        <v>9</v>
      </c>
      <c r="EA4" s="176" t="s">
        <v>254</v>
      </c>
      <c r="EB4" s="6" t="s">
        <v>5</v>
      </c>
      <c r="EC4" s="206" t="s">
        <v>5</v>
      </c>
      <c r="ED4" s="175" t="s">
        <v>10</v>
      </c>
      <c r="EE4" s="8" t="s">
        <v>9</v>
      </c>
      <c r="EF4" s="176" t="s">
        <v>254</v>
      </c>
      <c r="EG4" s="6" t="s">
        <v>5</v>
      </c>
      <c r="EH4" s="206" t="s">
        <v>5</v>
      </c>
      <c r="EI4" s="175" t="s">
        <v>10</v>
      </c>
      <c r="EJ4" s="8" t="s">
        <v>9</v>
      </c>
      <c r="EK4" s="176" t="s">
        <v>254</v>
      </c>
      <c r="EL4" s="229"/>
      <c r="EM4" s="109" t="s">
        <v>300</v>
      </c>
      <c r="EN4" s="143" t="s">
        <v>301</v>
      </c>
      <c r="EO4" s="208" t="s">
        <v>12</v>
      </c>
      <c r="EP4" s="209" t="s">
        <v>11</v>
      </c>
      <c r="EQ4" s="210" t="s">
        <v>259</v>
      </c>
      <c r="ER4" s="211" t="s">
        <v>14</v>
      </c>
      <c r="ES4" s="212" t="s">
        <v>13</v>
      </c>
      <c r="ET4" s="213" t="s">
        <v>258</v>
      </c>
      <c r="EU4" s="9" t="s">
        <v>5</v>
      </c>
      <c r="EV4" s="10" t="s">
        <v>15</v>
      </c>
      <c r="EW4" s="7" t="s">
        <v>16</v>
      </c>
      <c r="EX4" s="11" t="s">
        <v>260</v>
      </c>
      <c r="EY4" s="9" t="s">
        <v>5</v>
      </c>
      <c r="EZ4" s="10" t="s">
        <v>15</v>
      </c>
      <c r="FA4" s="7" t="s">
        <v>16</v>
      </c>
      <c r="FB4" s="11" t="s">
        <v>260</v>
      </c>
      <c r="FC4" s="9" t="s">
        <v>5</v>
      </c>
      <c r="FD4" s="10" t="s">
        <v>15</v>
      </c>
      <c r="FE4" s="7" t="s">
        <v>16</v>
      </c>
      <c r="FF4" s="11" t="s">
        <v>260</v>
      </c>
      <c r="FG4" s="233"/>
      <c r="FH4" s="144" t="s">
        <v>282</v>
      </c>
      <c r="FI4" s="145" t="s">
        <v>5</v>
      </c>
      <c r="FJ4" s="146" t="s">
        <v>181</v>
      </c>
      <c r="FK4" s="146" t="s">
        <v>309</v>
      </c>
      <c r="FL4" s="146" t="s">
        <v>182</v>
      </c>
      <c r="FM4" s="147" t="s">
        <v>183</v>
      </c>
      <c r="FN4" s="145" t="s">
        <v>5</v>
      </c>
      <c r="FO4" s="148" t="s">
        <v>184</v>
      </c>
      <c r="FP4" s="149" t="s">
        <v>185</v>
      </c>
      <c r="FQ4" s="150" t="s">
        <v>186</v>
      </c>
      <c r="FR4" s="151" t="s">
        <v>187</v>
      </c>
      <c r="FS4" s="147" t="s">
        <v>310</v>
      </c>
      <c r="FT4" s="240"/>
      <c r="FU4" s="145" t="s">
        <v>5</v>
      </c>
      <c r="FV4" s="146" t="s">
        <v>188</v>
      </c>
      <c r="FW4" s="146" t="s">
        <v>189</v>
      </c>
      <c r="FX4" s="146" t="s">
        <v>190</v>
      </c>
      <c r="FY4" s="146" t="s">
        <v>178</v>
      </c>
      <c r="FZ4" s="152" t="s">
        <v>311</v>
      </c>
      <c r="GA4" s="145" t="s">
        <v>5</v>
      </c>
      <c r="GB4" s="146" t="s">
        <v>191</v>
      </c>
      <c r="GC4" s="146" t="s">
        <v>192</v>
      </c>
      <c r="GD4" s="146" t="s">
        <v>193</v>
      </c>
      <c r="GE4" s="146" t="s">
        <v>178</v>
      </c>
      <c r="GF4" s="152" t="s">
        <v>311</v>
      </c>
      <c r="GG4" s="145" t="s">
        <v>5</v>
      </c>
      <c r="GH4" s="146" t="s">
        <v>194</v>
      </c>
      <c r="GI4" s="146" t="s">
        <v>195</v>
      </c>
      <c r="GJ4" s="146" t="s">
        <v>196</v>
      </c>
      <c r="GK4" s="146" t="s">
        <v>197</v>
      </c>
      <c r="GL4" s="146" t="s">
        <v>198</v>
      </c>
      <c r="GM4" s="152" t="s">
        <v>311</v>
      </c>
      <c r="GN4" s="240"/>
      <c r="GO4" s="186" t="s">
        <v>5</v>
      </c>
      <c r="GP4" s="187" t="s">
        <v>8</v>
      </c>
      <c r="GQ4" s="188" t="s">
        <v>17</v>
      </c>
      <c r="GR4" s="189" t="s">
        <v>167</v>
      </c>
      <c r="GS4" s="186" t="s">
        <v>5</v>
      </c>
      <c r="GT4" s="186" t="s">
        <v>8</v>
      </c>
      <c r="GU4" s="188" t="s">
        <v>17</v>
      </c>
      <c r="GV4" s="189" t="s">
        <v>167</v>
      </c>
      <c r="GW4" s="186" t="s">
        <v>5</v>
      </c>
      <c r="GX4" s="187" t="s">
        <v>8</v>
      </c>
      <c r="GY4" s="188" t="s">
        <v>17</v>
      </c>
      <c r="GZ4" s="189" t="s">
        <v>167</v>
      </c>
      <c r="HA4" s="186" t="s">
        <v>5</v>
      </c>
      <c r="HB4" s="187" t="s">
        <v>8</v>
      </c>
      <c r="HC4" s="188" t="s">
        <v>17</v>
      </c>
      <c r="HD4" s="189" t="s">
        <v>167</v>
      </c>
      <c r="HE4" s="180" t="s">
        <v>5</v>
      </c>
      <c r="HF4" s="179" t="s">
        <v>8</v>
      </c>
      <c r="HG4" s="155" t="s">
        <v>168</v>
      </c>
      <c r="HH4" s="156" t="s">
        <v>169</v>
      </c>
      <c r="HI4" s="154" t="s">
        <v>170</v>
      </c>
      <c r="HJ4" s="202" t="s">
        <v>171</v>
      </c>
      <c r="HK4" s="153" t="s">
        <v>5</v>
      </c>
      <c r="HL4" s="179" t="s">
        <v>8</v>
      </c>
      <c r="HM4" s="155" t="s">
        <v>168</v>
      </c>
      <c r="HN4" s="156" t="s">
        <v>169</v>
      </c>
      <c r="HO4" s="154" t="s">
        <v>170</v>
      </c>
      <c r="HP4" s="202" t="s">
        <v>171</v>
      </c>
      <c r="HQ4" s="153" t="s">
        <v>5</v>
      </c>
      <c r="HR4" s="179" t="s">
        <v>8</v>
      </c>
      <c r="HS4" s="155" t="s">
        <v>168</v>
      </c>
      <c r="HT4" s="156" t="s">
        <v>169</v>
      </c>
      <c r="HU4" s="154" t="s">
        <v>170</v>
      </c>
      <c r="HV4" s="202" t="s">
        <v>171</v>
      </c>
      <c r="HW4" s="153" t="s">
        <v>5</v>
      </c>
      <c r="HX4" s="179" t="s">
        <v>8</v>
      </c>
      <c r="HY4" s="155" t="s">
        <v>168</v>
      </c>
      <c r="HZ4" s="156" t="s">
        <v>169</v>
      </c>
      <c r="IA4" s="154" t="s">
        <v>170</v>
      </c>
      <c r="IB4" s="202" t="s">
        <v>171</v>
      </c>
      <c r="IC4" s="249"/>
      <c r="ID4" s="153" t="s">
        <v>5</v>
      </c>
      <c r="IE4" s="157" t="s">
        <v>172</v>
      </c>
      <c r="IF4" s="158" t="s">
        <v>207</v>
      </c>
      <c r="IG4" s="159" t="s">
        <v>173</v>
      </c>
      <c r="IH4" s="153" t="s">
        <v>5</v>
      </c>
      <c r="II4" s="157" t="s">
        <v>172</v>
      </c>
      <c r="IJ4" s="158" t="s">
        <v>207</v>
      </c>
      <c r="IK4" s="159" t="s">
        <v>173</v>
      </c>
      <c r="IL4" s="153" t="s">
        <v>5</v>
      </c>
      <c r="IM4" s="157" t="s">
        <v>172</v>
      </c>
      <c r="IN4" s="158" t="s">
        <v>207</v>
      </c>
      <c r="IO4" s="159" t="s">
        <v>173</v>
      </c>
      <c r="IP4" s="153" t="s">
        <v>5</v>
      </c>
      <c r="IQ4" s="157" t="s">
        <v>172</v>
      </c>
      <c r="IR4" s="158" t="s">
        <v>207</v>
      </c>
      <c r="IS4" s="159" t="s">
        <v>173</v>
      </c>
      <c r="IT4" s="190" t="s">
        <v>208</v>
      </c>
      <c r="IU4" s="191" t="s">
        <v>209</v>
      </c>
      <c r="IV4" s="191" t="s">
        <v>210</v>
      </c>
      <c r="IW4" s="192" t="s">
        <v>178</v>
      </c>
      <c r="IX4" s="251"/>
      <c r="IY4" s="193" t="s">
        <v>5</v>
      </c>
      <c r="IZ4" s="194" t="s">
        <v>311</v>
      </c>
      <c r="JA4" s="195" t="s">
        <v>174</v>
      </c>
      <c r="JB4" s="196">
        <v>2</v>
      </c>
      <c r="JC4" s="197">
        <v>3</v>
      </c>
      <c r="JD4" s="198">
        <v>4</v>
      </c>
      <c r="JE4" s="199">
        <v>5</v>
      </c>
      <c r="JF4" s="200">
        <v>6</v>
      </c>
      <c r="JG4" s="201" t="s">
        <v>175</v>
      </c>
      <c r="JH4" s="240"/>
      <c r="JI4" s="145" t="s">
        <v>5</v>
      </c>
      <c r="JJ4" s="146" t="s">
        <v>176</v>
      </c>
      <c r="JK4" s="146" t="s">
        <v>177</v>
      </c>
      <c r="JL4" s="146" t="s">
        <v>178</v>
      </c>
      <c r="JM4" s="146" t="s">
        <v>312</v>
      </c>
      <c r="JN4" s="160" t="s">
        <v>311</v>
      </c>
      <c r="JO4" s="145" t="s">
        <v>5</v>
      </c>
      <c r="JP4" s="146" t="s">
        <v>167</v>
      </c>
      <c r="JQ4" s="146" t="s">
        <v>179</v>
      </c>
      <c r="JR4" s="146" t="s">
        <v>180</v>
      </c>
      <c r="JS4" s="160" t="s">
        <v>311</v>
      </c>
      <c r="JT4" s="240"/>
      <c r="JU4" s="12" t="s">
        <v>5</v>
      </c>
      <c r="JV4" s="13" t="s">
        <v>199</v>
      </c>
      <c r="JW4" s="203" t="s">
        <v>201</v>
      </c>
      <c r="JX4" s="204" t="s">
        <v>200</v>
      </c>
      <c r="JY4" s="12" t="s">
        <v>5</v>
      </c>
      <c r="JZ4" s="13" t="s">
        <v>199</v>
      </c>
      <c r="KA4" s="203" t="s">
        <v>201</v>
      </c>
      <c r="KB4" s="204" t="s">
        <v>200</v>
      </c>
      <c r="KC4" s="12" t="s">
        <v>5</v>
      </c>
      <c r="KD4" s="13" t="s">
        <v>199</v>
      </c>
      <c r="KE4" s="203" t="s">
        <v>201</v>
      </c>
      <c r="KF4" s="204" t="s">
        <v>200</v>
      </c>
      <c r="KG4" s="12" t="s">
        <v>5</v>
      </c>
      <c r="KH4" s="13" t="s">
        <v>199</v>
      </c>
      <c r="KI4" s="203" t="s">
        <v>201</v>
      </c>
      <c r="KJ4" s="204" t="s">
        <v>200</v>
      </c>
      <c r="KK4" s="256"/>
      <c r="KL4" s="310"/>
      <c r="KM4" s="310"/>
      <c r="KN4" s="310"/>
      <c r="KO4" s="310"/>
      <c r="KP4" s="310"/>
      <c r="KQ4" s="310"/>
      <c r="KR4" s="339"/>
      <c r="KS4" s="310"/>
      <c r="KT4" s="256"/>
    </row>
    <row r="5" spans="1:306">
      <c r="A5" s="15" t="s">
        <v>23</v>
      </c>
      <c r="B5" s="16">
        <v>123</v>
      </c>
      <c r="C5" s="161">
        <v>1</v>
      </c>
      <c r="D5" s="214">
        <f>(E5+F5+G5)/3</f>
        <v>78.649325466412193</v>
      </c>
      <c r="E5" s="262">
        <f t="shared" ref="E5:E35" si="0">J5</f>
        <v>86.888888888888886</v>
      </c>
      <c r="F5" s="263">
        <f t="shared" ref="F5:F35" si="1">CK5</f>
        <v>72.578241430700444</v>
      </c>
      <c r="G5" s="262">
        <f t="shared" ref="G5:G35" si="2">EN5</f>
        <v>76.48084607964725</v>
      </c>
      <c r="H5" s="17"/>
      <c r="I5" s="18">
        <f t="shared" ref="I5:I35" si="3">ROUND(SUM(CH5,BO5:BQ5,BG5:BI5,AY5:BA5,AQ5:AS5,AI5:AK5,Z5:AB5,Q5:S5,BT5),0)</f>
        <v>782</v>
      </c>
      <c r="J5" s="103">
        <f t="shared" ref="J5:J36" si="4">I5/9</f>
        <v>86.888888888888886</v>
      </c>
      <c r="K5" s="19">
        <v>0</v>
      </c>
      <c r="L5" s="20">
        <v>0</v>
      </c>
      <c r="M5" s="20">
        <v>0</v>
      </c>
      <c r="N5" s="21">
        <v>0.81300813008130079</v>
      </c>
      <c r="O5" s="20">
        <v>0</v>
      </c>
      <c r="P5" s="20">
        <v>0</v>
      </c>
      <c r="Q5" s="20">
        <v>1.6260162601626016</v>
      </c>
      <c r="R5" s="20">
        <v>15.447154471544716</v>
      </c>
      <c r="S5" s="22">
        <v>82.113821138211378</v>
      </c>
      <c r="T5" s="23">
        <v>0.81300813008130079</v>
      </c>
      <c r="U5" s="20">
        <v>0</v>
      </c>
      <c r="V5" s="20">
        <v>0</v>
      </c>
      <c r="W5" s="20">
        <v>0</v>
      </c>
      <c r="X5" s="20">
        <v>1.6260162601626016</v>
      </c>
      <c r="Y5" s="20">
        <v>3.2520325203252032</v>
      </c>
      <c r="Z5" s="20">
        <v>15.447154471544716</v>
      </c>
      <c r="AA5" s="20">
        <v>39.024390243902438</v>
      </c>
      <c r="AB5" s="22">
        <v>39.837398373983739</v>
      </c>
      <c r="AC5" s="19">
        <v>0</v>
      </c>
      <c r="AD5" s="20">
        <v>0</v>
      </c>
      <c r="AE5" s="20">
        <v>0</v>
      </c>
      <c r="AF5" s="20">
        <v>0</v>
      </c>
      <c r="AG5" s="20">
        <v>1.6260162601626016</v>
      </c>
      <c r="AH5" s="20">
        <v>6.5040650406504064</v>
      </c>
      <c r="AI5" s="20">
        <v>5.691056910569106</v>
      </c>
      <c r="AJ5" s="20">
        <v>27.642276422764226</v>
      </c>
      <c r="AK5" s="22">
        <v>58.536585365853661</v>
      </c>
      <c r="AL5" s="19">
        <v>0</v>
      </c>
      <c r="AM5" s="21">
        <v>0.83333333333333337</v>
      </c>
      <c r="AN5" s="21">
        <v>0.83333333333333337</v>
      </c>
      <c r="AO5" s="20">
        <v>1.6666666666666667</v>
      </c>
      <c r="AP5" s="20">
        <v>5.833333333333333</v>
      </c>
      <c r="AQ5" s="20">
        <v>9.1666666666666661</v>
      </c>
      <c r="AR5" s="20">
        <v>21.666666666666668</v>
      </c>
      <c r="AS5" s="22">
        <v>60</v>
      </c>
      <c r="AT5" s="19">
        <v>0</v>
      </c>
      <c r="AU5" s="20">
        <v>2.5</v>
      </c>
      <c r="AV5" s="20">
        <v>4.166666666666667</v>
      </c>
      <c r="AW5" s="20">
        <v>1.6666666666666667</v>
      </c>
      <c r="AX5" s="20">
        <v>9.1666666666666661</v>
      </c>
      <c r="AY5" s="20">
        <v>16.666666666666668</v>
      </c>
      <c r="AZ5" s="20">
        <v>21.666666666666668</v>
      </c>
      <c r="BA5" s="22">
        <v>44.166666666666664</v>
      </c>
      <c r="BB5" s="23">
        <v>0.83333333333333337</v>
      </c>
      <c r="BC5" s="20">
        <v>3.3333333333333335</v>
      </c>
      <c r="BD5" s="20">
        <v>5</v>
      </c>
      <c r="BE5" s="20">
        <v>4.166666666666667</v>
      </c>
      <c r="BF5" s="20">
        <v>13.333333333333334</v>
      </c>
      <c r="BG5" s="20">
        <v>10.833333333333334</v>
      </c>
      <c r="BH5" s="20">
        <v>25</v>
      </c>
      <c r="BI5" s="22">
        <v>37.5</v>
      </c>
      <c r="BJ5" s="23">
        <v>0.83333333333333337</v>
      </c>
      <c r="BK5" s="20">
        <v>5</v>
      </c>
      <c r="BL5" s="20">
        <v>1.6666666666666667</v>
      </c>
      <c r="BM5" s="20">
        <v>9.1666666666666661</v>
      </c>
      <c r="BN5" s="20">
        <v>10.833333333333334</v>
      </c>
      <c r="BO5" s="20">
        <v>23.333333333333332</v>
      </c>
      <c r="BP5" s="20">
        <v>17.5</v>
      </c>
      <c r="BQ5" s="74">
        <v>31.666666666666668</v>
      </c>
      <c r="BR5" s="172">
        <v>0</v>
      </c>
      <c r="BS5" s="20">
        <v>7.3170731707317076</v>
      </c>
      <c r="BT5" s="172">
        <v>92.682926829268297</v>
      </c>
      <c r="BU5" s="75">
        <v>0</v>
      </c>
      <c r="BV5" s="20">
        <v>0</v>
      </c>
      <c r="BW5" s="20">
        <v>0</v>
      </c>
      <c r="BX5" s="20">
        <v>0</v>
      </c>
      <c r="BY5" s="21">
        <v>0.81300813008130079</v>
      </c>
      <c r="BZ5" s="21">
        <v>0.81300813008130079</v>
      </c>
      <c r="CA5" s="20">
        <v>0</v>
      </c>
      <c r="CB5" s="20">
        <v>2.4390243902439024</v>
      </c>
      <c r="CC5" s="20">
        <v>4.8780487804878048</v>
      </c>
      <c r="CD5" s="20">
        <v>30.081300813008131</v>
      </c>
      <c r="CE5" s="20">
        <v>51.219512195121951</v>
      </c>
      <c r="CF5" s="20">
        <v>8.1300813008130088</v>
      </c>
      <c r="CG5" s="20">
        <v>1.6260162601626016</v>
      </c>
      <c r="CH5" s="24">
        <v>85.123966942148769</v>
      </c>
      <c r="CI5" s="222"/>
      <c r="CJ5" s="25">
        <f t="shared" ref="CJ5:CJ35" si="5">SUM(EK5,EF5,EA5,DV5,DQ5,DM5,DI5,DE5,DA5,CV5,CP5)</f>
        <v>798.36065573770486</v>
      </c>
      <c r="CK5" s="105">
        <f t="shared" ref="CK5:CK36" si="6">CJ5/11</f>
        <v>72.578241430700444</v>
      </c>
      <c r="CL5" s="19">
        <v>8.1967213114754092</v>
      </c>
      <c r="CM5" s="20">
        <v>1.639344262295082</v>
      </c>
      <c r="CN5" s="21">
        <v>0.81967213114754101</v>
      </c>
      <c r="CO5" s="20">
        <v>14.754098360655737</v>
      </c>
      <c r="CP5" s="22">
        <v>73.770491803278688</v>
      </c>
      <c r="CQ5" s="19">
        <v>7.3770491803278686</v>
      </c>
      <c r="CR5" s="20">
        <v>2.459016393442623</v>
      </c>
      <c r="CS5" s="20">
        <v>0</v>
      </c>
      <c r="CT5" s="20">
        <v>0</v>
      </c>
      <c r="CU5" s="20">
        <v>9.8360655737704921</v>
      </c>
      <c r="CV5" s="22">
        <v>76.229508196721312</v>
      </c>
      <c r="CW5" s="23">
        <v>0.81967213114754101</v>
      </c>
      <c r="CX5" s="21">
        <v>0.81967213114754101</v>
      </c>
      <c r="CY5" s="20">
        <v>0</v>
      </c>
      <c r="CZ5" s="20">
        <v>14.754098360655737</v>
      </c>
      <c r="DA5" s="74">
        <v>80.327868852459019</v>
      </c>
      <c r="DB5" s="23">
        <v>0.81967213114754101</v>
      </c>
      <c r="DC5" s="20">
        <v>5.7377049180327866</v>
      </c>
      <c r="DD5" s="20">
        <v>55.73770491803279</v>
      </c>
      <c r="DE5" s="22">
        <v>37.704918032786885</v>
      </c>
      <c r="DF5" s="19">
        <v>2.459016393442623</v>
      </c>
      <c r="DG5" s="21">
        <v>0.81967213114754101</v>
      </c>
      <c r="DH5" s="20">
        <v>19.672131147540984</v>
      </c>
      <c r="DI5" s="22">
        <v>77.049180327868854</v>
      </c>
      <c r="DJ5" s="19">
        <v>1.639344262295082</v>
      </c>
      <c r="DK5" s="21">
        <v>0.81967213114754101</v>
      </c>
      <c r="DL5" s="20">
        <v>18.852459016393443</v>
      </c>
      <c r="DM5" s="22">
        <v>78.688524590163937</v>
      </c>
      <c r="DN5" s="19">
        <v>2.459016393442623</v>
      </c>
      <c r="DO5" s="21">
        <v>0.81967213114754101</v>
      </c>
      <c r="DP5" s="20">
        <v>4.0983606557377046</v>
      </c>
      <c r="DQ5" s="74">
        <v>92.622950819672127</v>
      </c>
      <c r="DR5" s="19">
        <v>2.459016393442623</v>
      </c>
      <c r="DS5" s="20">
        <v>4.0983606557377046</v>
      </c>
      <c r="DT5" s="21">
        <v>0.81967213114754101</v>
      </c>
      <c r="DU5" s="20">
        <v>26.229508196721312</v>
      </c>
      <c r="DV5" s="22">
        <v>66.393442622950815</v>
      </c>
      <c r="DW5" s="19">
        <v>1.639344262295082</v>
      </c>
      <c r="DX5" s="20">
        <v>17.21311475409836</v>
      </c>
      <c r="DY5" s="20">
        <v>1.639344262295082</v>
      </c>
      <c r="DZ5" s="20">
        <v>11.475409836065573</v>
      </c>
      <c r="EA5" s="22">
        <v>68.032786885245898</v>
      </c>
      <c r="EB5" s="19">
        <v>0</v>
      </c>
      <c r="EC5" s="20">
        <v>3.278688524590164</v>
      </c>
      <c r="ED5" s="20">
        <v>0</v>
      </c>
      <c r="EE5" s="20">
        <v>12.295081967213115</v>
      </c>
      <c r="EF5" s="22">
        <v>84.426229508196727</v>
      </c>
      <c r="EG5" s="19">
        <v>0</v>
      </c>
      <c r="EH5" s="20">
        <v>3.278688524590164</v>
      </c>
      <c r="EI5" s="20">
        <v>3.278688524590164</v>
      </c>
      <c r="EJ5" s="20">
        <v>30.327868852459016</v>
      </c>
      <c r="EK5" s="22">
        <v>63.114754098360656</v>
      </c>
      <c r="EL5" s="230"/>
      <c r="EM5" s="18">
        <f t="shared" ref="EM5:EM35" si="7">SUM(FF5,FB5,EX5,ET5,EQ5)</f>
        <v>382.40423039823622</v>
      </c>
      <c r="EN5" s="107">
        <f t="shared" ref="EN5:EN36" si="8">EM5/5</f>
        <v>76.48084607964725</v>
      </c>
      <c r="EO5" s="19">
        <v>8.3333333333333339</v>
      </c>
      <c r="EP5" s="20">
        <v>27.5</v>
      </c>
      <c r="EQ5" s="74">
        <v>64.166666666666671</v>
      </c>
      <c r="ER5" s="19">
        <v>4.2372881355932206</v>
      </c>
      <c r="ES5" s="20">
        <v>27.118644067796609</v>
      </c>
      <c r="ET5" s="22">
        <v>68.644067796610173</v>
      </c>
      <c r="EU5" s="19">
        <v>2.4390243902439024</v>
      </c>
      <c r="EV5" s="20">
        <v>13.008130081300813</v>
      </c>
      <c r="EW5" s="20">
        <v>2.4390243902439024</v>
      </c>
      <c r="EX5" s="22">
        <v>82.113821138211378</v>
      </c>
      <c r="EY5" s="19">
        <v>1.6260162601626016</v>
      </c>
      <c r="EZ5" s="20">
        <v>13.821138211382113</v>
      </c>
      <c r="FA5" s="20">
        <v>4.8780487804878048</v>
      </c>
      <c r="FB5" s="22">
        <v>79.674796747967477</v>
      </c>
      <c r="FC5" s="23">
        <v>0.81300813008130079</v>
      </c>
      <c r="FD5" s="20">
        <v>10.56910569105691</v>
      </c>
      <c r="FE5" s="21">
        <v>0.81300813008130079</v>
      </c>
      <c r="FF5" s="22">
        <v>87.804878048780495</v>
      </c>
      <c r="FG5" s="234"/>
      <c r="FH5" s="28">
        <v>37.951219512195109</v>
      </c>
      <c r="FI5" s="29">
        <v>1.6260162601626016</v>
      </c>
      <c r="FJ5" s="30">
        <v>0.81300813008130079</v>
      </c>
      <c r="FK5" s="31">
        <v>7.3170731707317076</v>
      </c>
      <c r="FL5" s="31">
        <v>39.837398373983739</v>
      </c>
      <c r="FM5" s="32">
        <v>50.40650406504065</v>
      </c>
      <c r="FN5" s="29">
        <v>0</v>
      </c>
      <c r="FO5" s="31">
        <v>3.2520325203252032</v>
      </c>
      <c r="FP5" s="31">
        <v>0</v>
      </c>
      <c r="FQ5" s="31">
        <v>59.349593495934961</v>
      </c>
      <c r="FR5" s="31">
        <v>20.325203252032519</v>
      </c>
      <c r="FS5" s="32">
        <v>17.073170731707318</v>
      </c>
      <c r="FT5" s="241"/>
      <c r="FU5" s="29">
        <v>0</v>
      </c>
      <c r="FV5" s="31">
        <v>98.373983739837399</v>
      </c>
      <c r="FW5" s="31">
        <v>0</v>
      </c>
      <c r="FX5" s="30">
        <v>0.81300813008130079</v>
      </c>
      <c r="FY5" s="30">
        <v>0.81300813008130079</v>
      </c>
      <c r="FZ5" s="32">
        <v>0</v>
      </c>
      <c r="GA5" s="29">
        <v>0</v>
      </c>
      <c r="GB5" s="31">
        <v>79.674796747967477</v>
      </c>
      <c r="GC5" s="31">
        <v>16.260162601626018</v>
      </c>
      <c r="GD5" s="31">
        <v>2.4390243902439024</v>
      </c>
      <c r="GE5" s="31">
        <v>1.6260162601626016</v>
      </c>
      <c r="GF5" s="32">
        <v>0</v>
      </c>
      <c r="GG5" s="33">
        <v>0.81300813008130079</v>
      </c>
      <c r="GH5" s="31">
        <v>78.861788617886177</v>
      </c>
      <c r="GI5" s="31">
        <v>13.821138211382113</v>
      </c>
      <c r="GJ5" s="31">
        <v>3.2520325203252032</v>
      </c>
      <c r="GK5" s="31">
        <v>2.4390243902439024</v>
      </c>
      <c r="GL5" s="31">
        <v>0</v>
      </c>
      <c r="GM5" s="34">
        <v>0.81300813008130079</v>
      </c>
      <c r="GN5" s="242"/>
      <c r="GO5" s="31">
        <v>0</v>
      </c>
      <c r="GP5" s="31">
        <v>16.260162601626018</v>
      </c>
      <c r="GQ5" s="31">
        <v>13.008130081300813</v>
      </c>
      <c r="GR5" s="31">
        <v>70.731707317073173</v>
      </c>
      <c r="GS5" s="31">
        <v>0</v>
      </c>
      <c r="GT5" s="31">
        <v>5.691056910569106</v>
      </c>
      <c r="GU5" s="31">
        <v>10.56910569105691</v>
      </c>
      <c r="GV5" s="31">
        <v>83.739837398373979</v>
      </c>
      <c r="GW5" s="31">
        <v>1.6260162601626016</v>
      </c>
      <c r="GX5" s="31">
        <v>16.260162601626018</v>
      </c>
      <c r="GY5" s="31">
        <v>12.195121951219512</v>
      </c>
      <c r="GZ5" s="31">
        <v>69.918699186991873</v>
      </c>
      <c r="HA5" s="31">
        <v>4.0650406504065044</v>
      </c>
      <c r="HB5" s="31">
        <v>20.325203252032519</v>
      </c>
      <c r="HC5" s="31">
        <v>14.634146341463415</v>
      </c>
      <c r="HD5" s="31">
        <v>60.975609756097562</v>
      </c>
      <c r="HE5" s="181">
        <v>0.81300813008130079</v>
      </c>
      <c r="HF5" s="31">
        <v>3.2520325203252032</v>
      </c>
      <c r="HG5" s="31">
        <v>13.008130081300813</v>
      </c>
      <c r="HH5" s="31">
        <v>7.3170731707317076</v>
      </c>
      <c r="HI5" s="31">
        <v>7.3170731707317076</v>
      </c>
      <c r="HJ5" s="32">
        <v>68.292682926829272</v>
      </c>
      <c r="HK5" s="29">
        <v>0</v>
      </c>
      <c r="HL5" s="30">
        <v>0.81300813008130079</v>
      </c>
      <c r="HM5" s="31">
        <v>1.6260162601626016</v>
      </c>
      <c r="HN5" s="31">
        <v>8.9430894308943092</v>
      </c>
      <c r="HO5" s="31">
        <v>11.382113821138212</v>
      </c>
      <c r="HP5" s="32">
        <v>77.235772357723576</v>
      </c>
      <c r="HQ5" s="29">
        <v>2.4390243902439024</v>
      </c>
      <c r="HR5" s="31">
        <v>28.45528455284553</v>
      </c>
      <c r="HS5" s="31">
        <v>8.1300813008130088</v>
      </c>
      <c r="HT5" s="31">
        <v>6.5040650406504064</v>
      </c>
      <c r="HU5" s="31">
        <v>12.195121951219512</v>
      </c>
      <c r="HV5" s="32">
        <v>42.27642276422764</v>
      </c>
      <c r="HW5" s="29">
        <v>0</v>
      </c>
      <c r="HX5" s="31">
        <v>1.6260162601626016</v>
      </c>
      <c r="HY5" s="31">
        <v>11.382113821138212</v>
      </c>
      <c r="HZ5" s="31">
        <v>6.5040650406504064</v>
      </c>
      <c r="IA5" s="31">
        <v>17.073170731707318</v>
      </c>
      <c r="IB5" s="32">
        <v>63.414634146341463</v>
      </c>
      <c r="IC5" s="241"/>
      <c r="ID5" s="33">
        <v>0.81300813008130079</v>
      </c>
      <c r="IE5" s="31">
        <v>64.22764227642277</v>
      </c>
      <c r="IF5" s="31">
        <v>22.764227642276424</v>
      </c>
      <c r="IG5" s="32">
        <v>12.195121951219512</v>
      </c>
      <c r="IH5" s="29">
        <v>0</v>
      </c>
      <c r="II5" s="31">
        <v>37.398373983739837</v>
      </c>
      <c r="IJ5" s="31">
        <v>37.398373983739837</v>
      </c>
      <c r="IK5" s="32">
        <v>25.203252032520325</v>
      </c>
      <c r="IL5" s="33">
        <v>0.81300813008130079</v>
      </c>
      <c r="IM5" s="31">
        <v>4.8780487804878048</v>
      </c>
      <c r="IN5" s="31">
        <v>32.520325203252035</v>
      </c>
      <c r="IO5" s="32">
        <v>61.788617886178862</v>
      </c>
      <c r="IP5" s="29">
        <v>0</v>
      </c>
      <c r="IQ5" s="31">
        <v>29.26829268292683</v>
      </c>
      <c r="IR5" s="31">
        <v>48.780487804878049</v>
      </c>
      <c r="IS5" s="32">
        <v>21.951219512195124</v>
      </c>
      <c r="IT5" s="35">
        <v>31.395348837209301</v>
      </c>
      <c r="IU5" s="36">
        <v>10.465116279069768</v>
      </c>
      <c r="IV5" s="36">
        <v>86.04651162790698</v>
      </c>
      <c r="IW5" s="32">
        <v>17.441860465116278</v>
      </c>
      <c r="IX5" s="241"/>
      <c r="IY5" s="29">
        <v>0</v>
      </c>
      <c r="IZ5" s="31">
        <v>8.9887640449438209</v>
      </c>
      <c r="JA5" s="31">
        <v>6.7415730337078648</v>
      </c>
      <c r="JB5" s="31">
        <v>6.7415730337078648</v>
      </c>
      <c r="JC5" s="31">
        <v>6.7415730337078648</v>
      </c>
      <c r="JD5" s="31">
        <v>15.730337078651685</v>
      </c>
      <c r="JE5" s="31">
        <v>14.606741573033707</v>
      </c>
      <c r="JF5" s="31">
        <v>21.348314606741575</v>
      </c>
      <c r="JG5" s="32">
        <v>19.101123595505619</v>
      </c>
      <c r="JH5" s="241"/>
      <c r="JI5" s="29">
        <v>0</v>
      </c>
      <c r="JJ5" s="31">
        <v>32.520325203252035</v>
      </c>
      <c r="JK5" s="31">
        <v>4.8780487804878048</v>
      </c>
      <c r="JL5" s="31">
        <v>0</v>
      </c>
      <c r="JM5" s="31">
        <v>60.975609756097562</v>
      </c>
      <c r="JN5" s="32">
        <v>1.6260162601626016</v>
      </c>
      <c r="JO5" s="29">
        <v>0</v>
      </c>
      <c r="JP5" s="31">
        <v>33.333333333333336</v>
      </c>
      <c r="JQ5" s="31">
        <v>33.333333333333336</v>
      </c>
      <c r="JR5" s="31">
        <v>33.333333333333336</v>
      </c>
      <c r="JS5" s="32">
        <v>0</v>
      </c>
      <c r="JT5" s="241"/>
      <c r="JU5" s="33">
        <v>0.81300813008130079</v>
      </c>
      <c r="JV5" s="30">
        <v>0.81300813008130079</v>
      </c>
      <c r="JW5" s="31">
        <v>45.528455284552848</v>
      </c>
      <c r="JX5" s="32">
        <v>52.845528455284551</v>
      </c>
      <c r="JY5" s="29">
        <v>0</v>
      </c>
      <c r="JZ5" s="31">
        <v>5.691056910569106</v>
      </c>
      <c r="KA5" s="31">
        <v>43.902439024390247</v>
      </c>
      <c r="KB5" s="32">
        <v>50.40650406504065</v>
      </c>
      <c r="KC5" s="33">
        <v>0.81300813008130079</v>
      </c>
      <c r="KD5" s="30">
        <v>0.81300813008130079</v>
      </c>
      <c r="KE5" s="31">
        <v>59.349593495934961</v>
      </c>
      <c r="KF5" s="32">
        <v>39.024390243902438</v>
      </c>
      <c r="KG5" s="29">
        <v>0</v>
      </c>
      <c r="KH5" s="31">
        <v>0</v>
      </c>
      <c r="KI5" s="31">
        <v>70.731707317073173</v>
      </c>
      <c r="KJ5" s="32">
        <v>29.26829268292683</v>
      </c>
      <c r="KK5" s="241"/>
      <c r="KL5" s="35">
        <v>39.837398373983739</v>
      </c>
      <c r="KM5" s="36">
        <v>27.642276422764226</v>
      </c>
      <c r="KN5" s="36">
        <v>21.13821138211382</v>
      </c>
      <c r="KO5" s="37">
        <v>0.81300813008130079</v>
      </c>
      <c r="KP5" s="36">
        <v>17.073170731707318</v>
      </c>
      <c r="KQ5" s="36">
        <v>19.512195121951219</v>
      </c>
      <c r="KR5" s="36">
        <v>26.829268292682926</v>
      </c>
      <c r="KS5" s="32">
        <v>10.56910569105691</v>
      </c>
      <c r="KT5" s="241"/>
    </row>
    <row r="6" spans="1:306">
      <c r="A6" s="15" t="s">
        <v>24</v>
      </c>
      <c r="B6" s="16">
        <v>520</v>
      </c>
      <c r="C6" s="162">
        <v>2</v>
      </c>
      <c r="D6" s="214">
        <f t="shared" ref="D6:D69" si="9">(E6+F6+G6)/3</f>
        <v>76.54198204442757</v>
      </c>
      <c r="E6" s="262">
        <f t="shared" si="0"/>
        <v>78.444444444444443</v>
      </c>
      <c r="F6" s="263">
        <f t="shared" si="1"/>
        <v>73.306423306423298</v>
      </c>
      <c r="G6" s="262">
        <f t="shared" si="2"/>
        <v>77.875078382414969</v>
      </c>
      <c r="H6" s="17"/>
      <c r="I6" s="18">
        <f t="shared" si="3"/>
        <v>706</v>
      </c>
      <c r="J6" s="103">
        <f t="shared" si="4"/>
        <v>78.444444444444443</v>
      </c>
      <c r="K6" s="23">
        <v>0.38461538461538464</v>
      </c>
      <c r="L6" s="21">
        <v>0.76923076923076927</v>
      </c>
      <c r="M6" s="21">
        <v>0.76923076923076927</v>
      </c>
      <c r="N6" s="21">
        <v>0.38461538461538464</v>
      </c>
      <c r="O6" s="21">
        <v>0.19230769230769232</v>
      </c>
      <c r="P6" s="20">
        <v>1.5384615384615385</v>
      </c>
      <c r="Q6" s="20">
        <v>5</v>
      </c>
      <c r="R6" s="20">
        <v>22.5</v>
      </c>
      <c r="S6" s="22">
        <v>68.461538461538467</v>
      </c>
      <c r="T6" s="19">
        <v>0</v>
      </c>
      <c r="U6" s="21">
        <v>0.19230769230769232</v>
      </c>
      <c r="V6" s="21">
        <v>0.38461538461538464</v>
      </c>
      <c r="W6" s="20">
        <v>1.3461538461538463</v>
      </c>
      <c r="X6" s="20">
        <v>1.9230769230769231</v>
      </c>
      <c r="Y6" s="20">
        <v>7.3076923076923075</v>
      </c>
      <c r="Z6" s="20">
        <v>31.53846153846154</v>
      </c>
      <c r="AA6" s="20">
        <v>38.846153846153847</v>
      </c>
      <c r="AB6" s="22">
        <v>18.46153846153846</v>
      </c>
      <c r="AC6" s="23">
        <v>0.96153846153846156</v>
      </c>
      <c r="AD6" s="21">
        <v>0.96153846153846156</v>
      </c>
      <c r="AE6" s="21">
        <v>0.19230769230769232</v>
      </c>
      <c r="AF6" s="20">
        <v>1.3461538461538463</v>
      </c>
      <c r="AG6" s="20">
        <v>1.9230769230769231</v>
      </c>
      <c r="AH6" s="20">
        <v>6.7307692307692308</v>
      </c>
      <c r="AI6" s="20">
        <v>17.307692307692307</v>
      </c>
      <c r="AJ6" s="20">
        <v>32.692307692307693</v>
      </c>
      <c r="AK6" s="22">
        <v>37.884615384615387</v>
      </c>
      <c r="AL6" s="23">
        <v>0.19342359767891681</v>
      </c>
      <c r="AM6" s="20">
        <v>1.3539651837524178</v>
      </c>
      <c r="AN6" s="20">
        <v>2.5145067698259189</v>
      </c>
      <c r="AO6" s="20">
        <v>4.6421663442940035</v>
      </c>
      <c r="AP6" s="20">
        <v>6.7698259187620886</v>
      </c>
      <c r="AQ6" s="20">
        <v>11.992263056092844</v>
      </c>
      <c r="AR6" s="20">
        <v>27.659574468085108</v>
      </c>
      <c r="AS6" s="22">
        <v>44.874274661508707</v>
      </c>
      <c r="AT6" s="23">
        <v>0.19342359767891681</v>
      </c>
      <c r="AU6" s="20">
        <v>4.2553191489361701</v>
      </c>
      <c r="AV6" s="20">
        <v>6.7698259187620886</v>
      </c>
      <c r="AW6" s="20">
        <v>8.5106382978723403</v>
      </c>
      <c r="AX6" s="20">
        <v>14.313346228239846</v>
      </c>
      <c r="AY6" s="20">
        <v>19.729206963249517</v>
      </c>
      <c r="AZ6" s="20">
        <v>24.177949709864603</v>
      </c>
      <c r="BA6" s="22">
        <v>22.050290135396519</v>
      </c>
      <c r="BB6" s="23">
        <v>0.58027079303675044</v>
      </c>
      <c r="BC6" s="20">
        <v>7.7369439071566735</v>
      </c>
      <c r="BD6" s="20">
        <v>8.5106382978723403</v>
      </c>
      <c r="BE6" s="20">
        <v>11.02514506769826</v>
      </c>
      <c r="BF6" s="20">
        <v>15.860735009671179</v>
      </c>
      <c r="BG6" s="20">
        <v>19.922630560928432</v>
      </c>
      <c r="BH6" s="20">
        <v>19.342359767891683</v>
      </c>
      <c r="BI6" s="22">
        <v>17.021276595744681</v>
      </c>
      <c r="BJ6" s="19">
        <v>0</v>
      </c>
      <c r="BK6" s="20">
        <v>4.8355899419729207</v>
      </c>
      <c r="BL6" s="20">
        <v>5.4158607350096712</v>
      </c>
      <c r="BM6" s="20">
        <v>9.0909090909090917</v>
      </c>
      <c r="BN6" s="20">
        <v>17.214700193423596</v>
      </c>
      <c r="BO6" s="20">
        <v>18.181818181818183</v>
      </c>
      <c r="BP6" s="20">
        <v>24.371373307543521</v>
      </c>
      <c r="BQ6" s="74">
        <v>20.889748549323016</v>
      </c>
      <c r="BR6" s="172">
        <v>1.3461538461538463</v>
      </c>
      <c r="BS6" s="20">
        <v>15.192307692307692</v>
      </c>
      <c r="BT6" s="172">
        <v>83.461538461538467</v>
      </c>
      <c r="BU6" s="168">
        <v>0.19230769230769232</v>
      </c>
      <c r="BV6" s="20">
        <v>0</v>
      </c>
      <c r="BW6" s="21">
        <v>0.96153846153846156</v>
      </c>
      <c r="BX6" s="21">
        <v>0.57692307692307687</v>
      </c>
      <c r="BY6" s="20">
        <v>1.1538461538461537</v>
      </c>
      <c r="BZ6" s="20">
        <v>1.9230769230769231</v>
      </c>
      <c r="CA6" s="20">
        <v>2.1153846153846154</v>
      </c>
      <c r="CB6" s="20">
        <v>3.2692307692307692</v>
      </c>
      <c r="CC6" s="20">
        <v>12.307692307692308</v>
      </c>
      <c r="CD6" s="20">
        <v>37.115384615384613</v>
      </c>
      <c r="CE6" s="20">
        <v>32.115384615384613</v>
      </c>
      <c r="CF6" s="20">
        <v>5.9615384615384617</v>
      </c>
      <c r="CG6" s="20">
        <v>2.3076923076923075</v>
      </c>
      <c r="CH6" s="24">
        <v>79.50690335305724</v>
      </c>
      <c r="CI6" s="222"/>
      <c r="CJ6" s="25">
        <f t="shared" si="5"/>
        <v>806.37065637065632</v>
      </c>
      <c r="CK6" s="105">
        <f t="shared" si="6"/>
        <v>73.306423306423298</v>
      </c>
      <c r="CL6" s="19">
        <v>16.409266409266408</v>
      </c>
      <c r="CM6" s="20">
        <v>1.9305019305019304</v>
      </c>
      <c r="CN6" s="20">
        <v>2.1235521235521237</v>
      </c>
      <c r="CO6" s="20">
        <v>10.810810810810811</v>
      </c>
      <c r="CP6" s="22">
        <v>70.656370656370655</v>
      </c>
      <c r="CQ6" s="19">
        <v>5.019305019305019</v>
      </c>
      <c r="CR6" s="20">
        <v>1.3513513513513513</v>
      </c>
      <c r="CS6" s="21">
        <v>0.19305019305019305</v>
      </c>
      <c r="CT6" s="21">
        <v>0.19305019305019305</v>
      </c>
      <c r="CU6" s="20">
        <v>9.0733590733590734</v>
      </c>
      <c r="CV6" s="22">
        <v>80.501930501930502</v>
      </c>
      <c r="CW6" s="23">
        <v>0.96525096525096521</v>
      </c>
      <c r="CX6" s="21">
        <v>0.96525096525096521</v>
      </c>
      <c r="CY6" s="21">
        <v>0.77220077220077221</v>
      </c>
      <c r="CZ6" s="20">
        <v>5.019305019305019</v>
      </c>
      <c r="DA6" s="74">
        <v>87.065637065637063</v>
      </c>
      <c r="DB6" s="23">
        <v>0.19305019305019305</v>
      </c>
      <c r="DC6" s="20">
        <v>8.8803088803088794</v>
      </c>
      <c r="DD6" s="20">
        <v>42.857142857142854</v>
      </c>
      <c r="DE6" s="22">
        <v>48.069498069498067</v>
      </c>
      <c r="DF6" s="23">
        <v>0.19305019305019305</v>
      </c>
      <c r="DG6" s="20">
        <v>2.8957528957528957</v>
      </c>
      <c r="DH6" s="20">
        <v>21.814671814671815</v>
      </c>
      <c r="DI6" s="22">
        <v>75.096525096525099</v>
      </c>
      <c r="DJ6" s="23">
        <v>0.19305019305019305</v>
      </c>
      <c r="DK6" s="20">
        <v>1.5444015444015444</v>
      </c>
      <c r="DL6" s="20">
        <v>16.98841698841699</v>
      </c>
      <c r="DM6" s="22">
        <v>81.274131274131278</v>
      </c>
      <c r="DN6" s="23">
        <v>0.38610038610038611</v>
      </c>
      <c r="DO6" s="20">
        <v>1.1583011583011582</v>
      </c>
      <c r="DP6" s="20">
        <v>6.1776061776061777</v>
      </c>
      <c r="DQ6" s="74">
        <v>92.277992277992283</v>
      </c>
      <c r="DR6" s="23">
        <v>0.96525096525096521</v>
      </c>
      <c r="DS6" s="20">
        <v>4.8262548262548259</v>
      </c>
      <c r="DT6" s="20">
        <v>2.1235521235521237</v>
      </c>
      <c r="DU6" s="20">
        <v>18.339768339768341</v>
      </c>
      <c r="DV6" s="22">
        <v>73.745173745173744</v>
      </c>
      <c r="DW6" s="19">
        <v>1.3513513513513513</v>
      </c>
      <c r="DX6" s="20">
        <v>25.868725868725868</v>
      </c>
      <c r="DY6" s="20">
        <v>3.8610038610038608</v>
      </c>
      <c r="DZ6" s="20">
        <v>11.969111969111969</v>
      </c>
      <c r="EA6" s="22">
        <v>56.949806949806948</v>
      </c>
      <c r="EB6" s="23">
        <v>0.77220077220077221</v>
      </c>
      <c r="EC6" s="20">
        <v>3.0888030888030888</v>
      </c>
      <c r="ED6" s="20">
        <v>2.3166023166023164</v>
      </c>
      <c r="EE6" s="20">
        <v>14.092664092664092</v>
      </c>
      <c r="EF6" s="22">
        <v>79.729729729729726</v>
      </c>
      <c r="EG6" s="19">
        <v>0</v>
      </c>
      <c r="EH6" s="20">
        <v>3.0888030888030888</v>
      </c>
      <c r="EI6" s="20">
        <v>2.8957528957528957</v>
      </c>
      <c r="EJ6" s="20">
        <v>33.011583011583014</v>
      </c>
      <c r="EK6" s="22">
        <v>61.003861003861005</v>
      </c>
      <c r="EL6" s="230"/>
      <c r="EM6" s="18">
        <f t="shared" si="7"/>
        <v>389.37539191207486</v>
      </c>
      <c r="EN6" s="107">
        <f t="shared" si="8"/>
        <v>77.875078382414969</v>
      </c>
      <c r="EO6" s="19">
        <v>7.1005917159763312</v>
      </c>
      <c r="EP6" s="20">
        <v>31.163708086785011</v>
      </c>
      <c r="EQ6" s="74">
        <v>61.735700197238657</v>
      </c>
      <c r="ER6" s="19">
        <v>2.8901734104046244</v>
      </c>
      <c r="ES6" s="20">
        <v>24.470134874759154</v>
      </c>
      <c r="ET6" s="22">
        <v>72.639691714836218</v>
      </c>
      <c r="EU6" s="19">
        <v>1.5384615384615385</v>
      </c>
      <c r="EV6" s="20">
        <v>15.961538461538462</v>
      </c>
      <c r="EW6" s="20">
        <v>5.5769230769230766</v>
      </c>
      <c r="EX6" s="22">
        <v>76.92307692307692</v>
      </c>
      <c r="EY6" s="23">
        <v>0.38461538461538464</v>
      </c>
      <c r="EZ6" s="20">
        <v>10.192307692307692</v>
      </c>
      <c r="FA6" s="20">
        <v>4.2307692307692308</v>
      </c>
      <c r="FB6" s="22">
        <v>85.192307692307693</v>
      </c>
      <c r="FC6" s="23">
        <v>0.96153846153846156</v>
      </c>
      <c r="FD6" s="20">
        <v>3.6538461538461537</v>
      </c>
      <c r="FE6" s="20">
        <v>2.5</v>
      </c>
      <c r="FF6" s="22">
        <v>92.884615384615387</v>
      </c>
      <c r="FG6" s="234"/>
      <c r="FH6" s="28">
        <v>42.48269230769229</v>
      </c>
      <c r="FI6" s="29">
        <v>0</v>
      </c>
      <c r="FJ6" s="30">
        <v>0.96153846153846156</v>
      </c>
      <c r="FK6" s="31">
        <v>5.384615384615385</v>
      </c>
      <c r="FL6" s="31">
        <v>31.73076923076923</v>
      </c>
      <c r="FM6" s="32">
        <v>61.92307692307692</v>
      </c>
      <c r="FN6" s="29">
        <v>0</v>
      </c>
      <c r="FO6" s="31">
        <v>3.4615384615384617</v>
      </c>
      <c r="FP6" s="31">
        <v>49.42307692307692</v>
      </c>
      <c r="FQ6" s="31">
        <v>17.115384615384617</v>
      </c>
      <c r="FR6" s="31">
        <v>18.26923076923077</v>
      </c>
      <c r="FS6" s="32">
        <v>11.73076923076923</v>
      </c>
      <c r="FT6" s="241"/>
      <c r="FU6" s="29">
        <v>0</v>
      </c>
      <c r="FV6" s="31">
        <v>99.038461538461533</v>
      </c>
      <c r="FW6" s="31">
        <v>0</v>
      </c>
      <c r="FX6" s="30">
        <v>0.38461538461538464</v>
      </c>
      <c r="FY6" s="30">
        <v>0.57692307692307687</v>
      </c>
      <c r="FZ6" s="32">
        <v>0</v>
      </c>
      <c r="GA6" s="33">
        <v>0.76923076923076927</v>
      </c>
      <c r="GB6" s="31">
        <v>89.230769230769226</v>
      </c>
      <c r="GC6" s="31">
        <v>8.2692307692307701</v>
      </c>
      <c r="GD6" s="30">
        <v>0.19230769230769232</v>
      </c>
      <c r="GE6" s="31">
        <v>1.5384615384615385</v>
      </c>
      <c r="GF6" s="32">
        <v>0</v>
      </c>
      <c r="GG6" s="33">
        <v>0.38461538461538464</v>
      </c>
      <c r="GH6" s="31">
        <v>78.65384615384616</v>
      </c>
      <c r="GI6" s="31">
        <v>17.884615384615383</v>
      </c>
      <c r="GJ6" s="31">
        <v>2.5</v>
      </c>
      <c r="GK6" s="30">
        <v>0.38461538461538464</v>
      </c>
      <c r="GL6" s="31">
        <v>0</v>
      </c>
      <c r="GM6" s="34">
        <v>0.19230769230769232</v>
      </c>
      <c r="GN6" s="242"/>
      <c r="GO6" s="31">
        <v>2.5</v>
      </c>
      <c r="GP6" s="31">
        <v>19.23076923076923</v>
      </c>
      <c r="GQ6" s="31">
        <v>12.692307692307692</v>
      </c>
      <c r="GR6" s="31">
        <v>65.57692307692308</v>
      </c>
      <c r="GS6" s="31">
        <v>1.9230769230769231</v>
      </c>
      <c r="GT6" s="31">
        <v>11.538461538461538</v>
      </c>
      <c r="GU6" s="31">
        <v>9.4230769230769234</v>
      </c>
      <c r="GV6" s="31">
        <v>77.115384615384613</v>
      </c>
      <c r="GW6" s="31">
        <v>3.8461538461538463</v>
      </c>
      <c r="GX6" s="31">
        <v>27.5</v>
      </c>
      <c r="GY6" s="31">
        <v>8.0769230769230766</v>
      </c>
      <c r="GZ6" s="31">
        <v>60.57692307692308</v>
      </c>
      <c r="HA6" s="31">
        <v>3.4615384615384617</v>
      </c>
      <c r="HB6" s="31">
        <v>34.230769230769234</v>
      </c>
      <c r="HC6" s="31">
        <v>8.6538461538461533</v>
      </c>
      <c r="HD6" s="31">
        <v>53.653846153846153</v>
      </c>
      <c r="HE6" s="182">
        <v>1.1538461538461537</v>
      </c>
      <c r="HF6" s="31">
        <v>4.615384615384615</v>
      </c>
      <c r="HG6" s="31">
        <v>13.26923076923077</v>
      </c>
      <c r="HH6" s="31">
        <v>12.692307692307692</v>
      </c>
      <c r="HI6" s="31">
        <v>13.26923076923077</v>
      </c>
      <c r="HJ6" s="32">
        <v>55</v>
      </c>
      <c r="HK6" s="33">
        <v>0.76923076923076927</v>
      </c>
      <c r="HL6" s="30">
        <v>0.96153846153846156</v>
      </c>
      <c r="HM6" s="31">
        <v>2.8846153846153846</v>
      </c>
      <c r="HN6" s="31">
        <v>6.7307692307692308</v>
      </c>
      <c r="HO6" s="31">
        <v>17.5</v>
      </c>
      <c r="HP6" s="32">
        <v>71.15384615384616</v>
      </c>
      <c r="HQ6" s="29">
        <v>2.5</v>
      </c>
      <c r="HR6" s="31">
        <v>40.57692307692308</v>
      </c>
      <c r="HS6" s="31">
        <v>7.6923076923076925</v>
      </c>
      <c r="HT6" s="31">
        <v>4.4230769230769234</v>
      </c>
      <c r="HU6" s="31">
        <v>12.884615384615385</v>
      </c>
      <c r="HV6" s="32">
        <v>31.923076923076923</v>
      </c>
      <c r="HW6" s="33">
        <v>0.19230769230769232</v>
      </c>
      <c r="HX6" s="31">
        <v>5.7692307692307692</v>
      </c>
      <c r="HY6" s="31">
        <v>8.6538461538461533</v>
      </c>
      <c r="HZ6" s="31">
        <v>10.961538461538462</v>
      </c>
      <c r="IA6" s="31">
        <v>23.26923076923077</v>
      </c>
      <c r="IB6" s="32">
        <v>51.153846153846153</v>
      </c>
      <c r="IC6" s="241"/>
      <c r="ID6" s="33">
        <v>0.38461538461538464</v>
      </c>
      <c r="IE6" s="31">
        <v>60.57692307692308</v>
      </c>
      <c r="IF6" s="31">
        <v>26.923076923076923</v>
      </c>
      <c r="IG6" s="32">
        <v>12.115384615384615</v>
      </c>
      <c r="IH6" s="33">
        <v>0.57692307692307687</v>
      </c>
      <c r="II6" s="31">
        <v>41.153846153846153</v>
      </c>
      <c r="IJ6" s="31">
        <v>36.92307692307692</v>
      </c>
      <c r="IK6" s="32">
        <v>21.346153846153847</v>
      </c>
      <c r="IL6" s="33">
        <v>0.76923076923076927</v>
      </c>
      <c r="IM6" s="31">
        <v>7.3076923076923075</v>
      </c>
      <c r="IN6" s="31">
        <v>36.53846153846154</v>
      </c>
      <c r="IO6" s="32">
        <v>55.384615384615387</v>
      </c>
      <c r="IP6" s="33">
        <v>0.96153846153846156</v>
      </c>
      <c r="IQ6" s="31">
        <v>42.884615384615387</v>
      </c>
      <c r="IR6" s="31">
        <v>39.03846153846154</v>
      </c>
      <c r="IS6" s="32">
        <v>17.115384615384617</v>
      </c>
      <c r="IT6" s="35">
        <v>27.011494252873565</v>
      </c>
      <c r="IU6" s="36">
        <v>22.126436781609197</v>
      </c>
      <c r="IV6" s="36">
        <v>72.701149425287355</v>
      </c>
      <c r="IW6" s="32">
        <v>22.988505747126435</v>
      </c>
      <c r="IX6" s="241"/>
      <c r="IY6" s="33">
        <v>0.27777777777777779</v>
      </c>
      <c r="IZ6" s="31">
        <v>3.8888888888888888</v>
      </c>
      <c r="JA6" s="31">
        <v>11.944444444444445</v>
      </c>
      <c r="JB6" s="31">
        <v>10.833333333333334</v>
      </c>
      <c r="JC6" s="31">
        <v>6.9444444444444446</v>
      </c>
      <c r="JD6" s="31">
        <v>16.666666666666668</v>
      </c>
      <c r="JE6" s="31">
        <v>18.055555555555557</v>
      </c>
      <c r="JF6" s="31">
        <v>18.888888888888889</v>
      </c>
      <c r="JG6" s="32">
        <v>12.5</v>
      </c>
      <c r="JH6" s="241"/>
      <c r="JI6" s="33">
        <v>0.19230769230769232</v>
      </c>
      <c r="JJ6" s="31">
        <v>36.53846153846154</v>
      </c>
      <c r="JK6" s="31">
        <v>1.7307692307692308</v>
      </c>
      <c r="JL6" s="31">
        <v>1.5384615384615385</v>
      </c>
      <c r="JM6" s="31">
        <v>58.653846153846153</v>
      </c>
      <c r="JN6" s="32">
        <v>1.3461538461538463</v>
      </c>
      <c r="JO6" s="29">
        <v>0</v>
      </c>
      <c r="JP6" s="31">
        <v>33.333333333333336</v>
      </c>
      <c r="JQ6" s="31">
        <v>33.333333333333336</v>
      </c>
      <c r="JR6" s="31">
        <v>33.333333333333336</v>
      </c>
      <c r="JS6" s="32">
        <v>0</v>
      </c>
      <c r="JT6" s="241"/>
      <c r="JU6" s="33">
        <v>0.76923076923076927</v>
      </c>
      <c r="JV6" s="31">
        <v>1.9230769230769231</v>
      </c>
      <c r="JW6" s="31">
        <v>55</v>
      </c>
      <c r="JX6" s="32">
        <v>42.307692307692307</v>
      </c>
      <c r="JY6" s="33">
        <v>0.96153846153846156</v>
      </c>
      <c r="JZ6" s="31">
        <v>2.1153846153846154</v>
      </c>
      <c r="KA6" s="31">
        <v>45.57692307692308</v>
      </c>
      <c r="KB6" s="32">
        <v>51.346153846153847</v>
      </c>
      <c r="KC6" s="33">
        <v>0.96153846153846156</v>
      </c>
      <c r="KD6" s="30">
        <v>0.76923076923076927</v>
      </c>
      <c r="KE6" s="31">
        <v>58.269230769230766</v>
      </c>
      <c r="KF6" s="32">
        <v>40</v>
      </c>
      <c r="KG6" s="33">
        <v>0.19230769230769232</v>
      </c>
      <c r="KH6" s="31">
        <v>1.1538461538461537</v>
      </c>
      <c r="KI6" s="31">
        <v>72.884615384615387</v>
      </c>
      <c r="KJ6" s="32">
        <v>25.76923076923077</v>
      </c>
      <c r="KK6" s="241"/>
      <c r="KL6" s="35">
        <v>42.307692307692307</v>
      </c>
      <c r="KM6" s="36">
        <v>29.423076923076923</v>
      </c>
      <c r="KN6" s="36">
        <v>22.884615384615383</v>
      </c>
      <c r="KO6" s="36">
        <v>1.5384615384615385</v>
      </c>
      <c r="KP6" s="36">
        <v>21.53846153846154</v>
      </c>
      <c r="KQ6" s="36">
        <v>17.307692307692307</v>
      </c>
      <c r="KR6" s="36">
        <v>22.115384615384617</v>
      </c>
      <c r="KS6" s="32">
        <v>6.5384615384615383</v>
      </c>
      <c r="KT6" s="241"/>
    </row>
    <row r="7" spans="1:306">
      <c r="A7" s="15" t="s">
        <v>38</v>
      </c>
      <c r="B7" s="16">
        <v>469</v>
      </c>
      <c r="C7" s="162">
        <v>3</v>
      </c>
      <c r="D7" s="214">
        <f t="shared" si="9"/>
        <v>75.865734496720265</v>
      </c>
      <c r="E7" s="262">
        <f t="shared" si="0"/>
        <v>77.777777777777771</v>
      </c>
      <c r="F7" s="263">
        <f t="shared" si="1"/>
        <v>71.439719079204053</v>
      </c>
      <c r="G7" s="262">
        <f t="shared" si="2"/>
        <v>78.379706633178969</v>
      </c>
      <c r="H7" s="17"/>
      <c r="I7" s="18">
        <f t="shared" si="3"/>
        <v>700</v>
      </c>
      <c r="J7" s="103">
        <f t="shared" si="4"/>
        <v>77.777777777777771</v>
      </c>
      <c r="K7" s="23">
        <v>0.21321961620469082</v>
      </c>
      <c r="L7" s="20">
        <v>0</v>
      </c>
      <c r="M7" s="20">
        <v>1.279317697228145</v>
      </c>
      <c r="N7" s="21">
        <v>0.63965884861407252</v>
      </c>
      <c r="O7" s="20">
        <v>1.0660980810234542</v>
      </c>
      <c r="P7" s="20">
        <v>2.1321961620469083</v>
      </c>
      <c r="Q7" s="20">
        <v>4.0511727078891262</v>
      </c>
      <c r="R7" s="20">
        <v>28.14498933901919</v>
      </c>
      <c r="S7" s="22">
        <v>62.473347547974413</v>
      </c>
      <c r="T7" s="19">
        <v>0</v>
      </c>
      <c r="U7" s="20">
        <v>0</v>
      </c>
      <c r="V7" s="21">
        <v>0.21321961620469082</v>
      </c>
      <c r="W7" s="20">
        <v>1.279317697228145</v>
      </c>
      <c r="X7" s="20">
        <v>2.1321961620469083</v>
      </c>
      <c r="Y7" s="20">
        <v>7.0362473347547976</v>
      </c>
      <c r="Z7" s="20">
        <v>32.835820895522389</v>
      </c>
      <c r="AA7" s="20">
        <v>34.328358208955223</v>
      </c>
      <c r="AB7" s="22">
        <v>22.174840085287848</v>
      </c>
      <c r="AC7" s="23">
        <v>0.21321961620469082</v>
      </c>
      <c r="AD7" s="20">
        <v>1.279317697228145</v>
      </c>
      <c r="AE7" s="21">
        <v>0.21321961620469082</v>
      </c>
      <c r="AF7" s="20">
        <v>1.7057569296375266</v>
      </c>
      <c r="AG7" s="20">
        <v>2.7718550106609809</v>
      </c>
      <c r="AH7" s="20">
        <v>6.1833688699360341</v>
      </c>
      <c r="AI7" s="20">
        <v>16.631130063965884</v>
      </c>
      <c r="AJ7" s="20">
        <v>31.769722814498934</v>
      </c>
      <c r="AK7" s="22">
        <v>39.232409381663111</v>
      </c>
      <c r="AL7" s="19">
        <v>0</v>
      </c>
      <c r="AM7" s="20">
        <v>1.7204301075268817</v>
      </c>
      <c r="AN7" s="20">
        <v>2.150537634408602</v>
      </c>
      <c r="AO7" s="20">
        <v>3.870967741935484</v>
      </c>
      <c r="AP7" s="20">
        <v>8.387096774193548</v>
      </c>
      <c r="AQ7" s="20">
        <v>14.838709677419354</v>
      </c>
      <c r="AR7" s="20">
        <v>24.086021505376344</v>
      </c>
      <c r="AS7" s="22">
        <v>44.946236559139784</v>
      </c>
      <c r="AT7" s="23">
        <v>0.43010752688172044</v>
      </c>
      <c r="AU7" s="20">
        <v>6.666666666666667</v>
      </c>
      <c r="AV7" s="20">
        <v>5.591397849462366</v>
      </c>
      <c r="AW7" s="20">
        <v>10.10752688172043</v>
      </c>
      <c r="AX7" s="20">
        <v>13.763440860215054</v>
      </c>
      <c r="AY7" s="20">
        <v>22.580645161290324</v>
      </c>
      <c r="AZ7" s="20">
        <v>19.13978494623656</v>
      </c>
      <c r="BA7" s="22">
        <v>21.72043010752688</v>
      </c>
      <c r="BB7" s="23">
        <v>0.64516129032258063</v>
      </c>
      <c r="BC7" s="20">
        <v>10.75268817204301</v>
      </c>
      <c r="BD7" s="20">
        <v>4.301075268817204</v>
      </c>
      <c r="BE7" s="20">
        <v>10.32258064516129</v>
      </c>
      <c r="BF7" s="20">
        <v>16.129032258064516</v>
      </c>
      <c r="BG7" s="20">
        <v>20.86021505376344</v>
      </c>
      <c r="BH7" s="20">
        <v>19.56989247311828</v>
      </c>
      <c r="BI7" s="22">
        <v>17.419354838709676</v>
      </c>
      <c r="BJ7" s="19">
        <v>0</v>
      </c>
      <c r="BK7" s="20">
        <v>5.806451612903226</v>
      </c>
      <c r="BL7" s="20">
        <v>6.021505376344086</v>
      </c>
      <c r="BM7" s="20">
        <v>9.67741935483871</v>
      </c>
      <c r="BN7" s="20">
        <v>17.419354838709676</v>
      </c>
      <c r="BO7" s="20">
        <v>19.35483870967742</v>
      </c>
      <c r="BP7" s="20">
        <v>16.989247311827956</v>
      </c>
      <c r="BQ7" s="74">
        <v>24.731182795698924</v>
      </c>
      <c r="BR7" s="172">
        <v>1.4925373134328359</v>
      </c>
      <c r="BS7" s="20">
        <v>16.204690831556505</v>
      </c>
      <c r="BT7" s="172">
        <v>82.302771855010661</v>
      </c>
      <c r="BU7" s="75">
        <v>0</v>
      </c>
      <c r="BV7" s="21">
        <v>0.21321961620469082</v>
      </c>
      <c r="BW7" s="21">
        <v>0.63965884861407252</v>
      </c>
      <c r="BX7" s="21">
        <v>0.85287846481876328</v>
      </c>
      <c r="BY7" s="20">
        <v>1.279317697228145</v>
      </c>
      <c r="BZ7" s="21">
        <v>0.63965884861407252</v>
      </c>
      <c r="CA7" s="20">
        <v>2.1321961620469083</v>
      </c>
      <c r="CB7" s="20">
        <v>4.6908315565031984</v>
      </c>
      <c r="CC7" s="20">
        <v>14.712153518123667</v>
      </c>
      <c r="CD7" s="20">
        <v>30.277185501066096</v>
      </c>
      <c r="CE7" s="20">
        <v>39.872068230277186</v>
      </c>
      <c r="CF7" s="20">
        <v>4.0511727078891262</v>
      </c>
      <c r="CG7" s="21">
        <v>0.63965884861407252</v>
      </c>
      <c r="CH7" s="24">
        <v>79.721030042918457</v>
      </c>
      <c r="CI7" s="222"/>
      <c r="CJ7" s="25">
        <f t="shared" si="5"/>
        <v>785.83690987124464</v>
      </c>
      <c r="CK7" s="105">
        <f t="shared" si="6"/>
        <v>71.439719079204053</v>
      </c>
      <c r="CL7" s="19">
        <v>16.952789699570815</v>
      </c>
      <c r="CM7" s="20">
        <v>2.1459227467811157</v>
      </c>
      <c r="CN7" s="20">
        <v>1.7167381974248928</v>
      </c>
      <c r="CO7" s="20">
        <v>12.660944206008583</v>
      </c>
      <c r="CP7" s="22">
        <v>71.030042918454939</v>
      </c>
      <c r="CQ7" s="19">
        <v>5.5793991416309012</v>
      </c>
      <c r="CR7" s="20">
        <v>2.1459227467811157</v>
      </c>
      <c r="CS7" s="21">
        <v>0.21459227467811159</v>
      </c>
      <c r="CT7" s="20">
        <v>0</v>
      </c>
      <c r="CU7" s="20">
        <v>7.9399141630901289</v>
      </c>
      <c r="CV7" s="22">
        <v>80.686695278969964</v>
      </c>
      <c r="CW7" s="23">
        <v>0.64377682403433478</v>
      </c>
      <c r="CX7" s="21">
        <v>0.42918454935622319</v>
      </c>
      <c r="CY7" s="21">
        <v>0.85836909871244638</v>
      </c>
      <c r="CZ7" s="20">
        <v>6.6523605150214591</v>
      </c>
      <c r="DA7" s="74">
        <v>85.622317596566518</v>
      </c>
      <c r="DB7" s="23">
        <v>0.64377682403433478</v>
      </c>
      <c r="DC7" s="20">
        <v>10.085836909871245</v>
      </c>
      <c r="DD7" s="20">
        <v>43.347639484978544</v>
      </c>
      <c r="DE7" s="22">
        <v>45.922746781115883</v>
      </c>
      <c r="DF7" s="23">
        <v>0.42918454935622319</v>
      </c>
      <c r="DG7" s="20">
        <v>3.218884120171674</v>
      </c>
      <c r="DH7" s="20">
        <v>22.746781115879827</v>
      </c>
      <c r="DI7" s="22">
        <v>73.605150214592271</v>
      </c>
      <c r="DJ7" s="23">
        <v>0.42918454935622319</v>
      </c>
      <c r="DK7" s="20">
        <v>3.0042918454935621</v>
      </c>
      <c r="DL7" s="20">
        <v>18.669527896995707</v>
      </c>
      <c r="DM7" s="22">
        <v>77.896995708154506</v>
      </c>
      <c r="DN7" s="23">
        <v>0.64377682403433478</v>
      </c>
      <c r="DO7" s="20">
        <v>2.5751072961373391</v>
      </c>
      <c r="DP7" s="20">
        <v>6.437768240343348</v>
      </c>
      <c r="DQ7" s="74">
        <v>90.343347639484975</v>
      </c>
      <c r="DR7" s="23">
        <v>0.42918454935622319</v>
      </c>
      <c r="DS7" s="20">
        <v>4.2918454935622314</v>
      </c>
      <c r="DT7" s="20">
        <v>1.9313304721030042</v>
      </c>
      <c r="DU7" s="20">
        <v>25.107296137339056</v>
      </c>
      <c r="DV7" s="22">
        <v>68.240343347639481</v>
      </c>
      <c r="DW7" s="23">
        <v>0.85836909871244638</v>
      </c>
      <c r="DX7" s="20">
        <v>22.532188841201716</v>
      </c>
      <c r="DY7" s="20">
        <v>2.5751072961373391</v>
      </c>
      <c r="DZ7" s="20">
        <v>13.948497854077253</v>
      </c>
      <c r="EA7" s="22">
        <v>60.085836909871247</v>
      </c>
      <c r="EB7" s="23">
        <v>0.21459227467811159</v>
      </c>
      <c r="EC7" s="20">
        <v>1.9313304721030042</v>
      </c>
      <c r="ED7" s="20">
        <v>2.1459227467811157</v>
      </c>
      <c r="EE7" s="20">
        <v>16.094420600858371</v>
      </c>
      <c r="EF7" s="22">
        <v>79.613733905579394</v>
      </c>
      <c r="EG7" s="23">
        <v>0.21459227467811159</v>
      </c>
      <c r="EH7" s="20">
        <v>4.0772532188841204</v>
      </c>
      <c r="EI7" s="20">
        <v>4.5064377682403434</v>
      </c>
      <c r="EJ7" s="20">
        <v>38.412017167381975</v>
      </c>
      <c r="EK7" s="22">
        <v>52.789699570815451</v>
      </c>
      <c r="EL7" s="230"/>
      <c r="EM7" s="18">
        <f t="shared" si="7"/>
        <v>391.89853316589483</v>
      </c>
      <c r="EN7" s="107">
        <f t="shared" si="8"/>
        <v>78.379706633178969</v>
      </c>
      <c r="EO7" s="19">
        <v>7.3752711496746208</v>
      </c>
      <c r="EP7" s="20">
        <v>26.681127982646419</v>
      </c>
      <c r="EQ7" s="74">
        <v>65.943600867678953</v>
      </c>
      <c r="ER7" s="19">
        <v>3.4188034188034186</v>
      </c>
      <c r="ES7" s="20">
        <v>23.717948717948719</v>
      </c>
      <c r="ET7" s="22">
        <v>72.863247863247864</v>
      </c>
      <c r="EU7" s="19">
        <v>1.0660980810234542</v>
      </c>
      <c r="EV7" s="20">
        <v>17.484008528784649</v>
      </c>
      <c r="EW7" s="20">
        <v>3.1982942430703623</v>
      </c>
      <c r="EX7" s="22">
        <v>78.251599147121539</v>
      </c>
      <c r="EY7" s="23">
        <v>0.42643923240938164</v>
      </c>
      <c r="EZ7" s="20">
        <v>12.153518123667377</v>
      </c>
      <c r="FA7" s="20">
        <v>3.8379530916844349</v>
      </c>
      <c r="FB7" s="22">
        <v>83.582089552238813</v>
      </c>
      <c r="FC7" s="19">
        <v>1.279317697228145</v>
      </c>
      <c r="FD7" s="20">
        <v>6.1833688699360341</v>
      </c>
      <c r="FE7" s="20">
        <v>1.279317697228145</v>
      </c>
      <c r="FF7" s="22">
        <v>91.257995735607679</v>
      </c>
      <c r="FG7" s="234"/>
      <c r="FH7" s="28">
        <v>42.695095948827309</v>
      </c>
      <c r="FI7" s="33">
        <v>0.21321961620469082</v>
      </c>
      <c r="FJ7" s="31">
        <v>1.7057569296375266</v>
      </c>
      <c r="FK7" s="31">
        <v>7.6759061833688698</v>
      </c>
      <c r="FL7" s="31">
        <v>33.475479744136457</v>
      </c>
      <c r="FM7" s="32">
        <v>56.929637526652449</v>
      </c>
      <c r="FN7" s="29">
        <v>0</v>
      </c>
      <c r="FO7" s="31">
        <v>42.430703624733475</v>
      </c>
      <c r="FP7" s="31">
        <v>16.631130063965884</v>
      </c>
      <c r="FQ7" s="31">
        <v>11.727078891257996</v>
      </c>
      <c r="FR7" s="31">
        <v>16.631130063965884</v>
      </c>
      <c r="FS7" s="32">
        <v>12.579957356076759</v>
      </c>
      <c r="FT7" s="241"/>
      <c r="FU7" s="29">
        <v>0</v>
      </c>
      <c r="FV7" s="31">
        <v>99.360341151385924</v>
      </c>
      <c r="FW7" s="31">
        <v>0</v>
      </c>
      <c r="FX7" s="30">
        <v>0.63965884861407252</v>
      </c>
      <c r="FY7" s="31">
        <v>0</v>
      </c>
      <c r="FZ7" s="32">
        <v>0</v>
      </c>
      <c r="GA7" s="33">
        <v>0.42643923240938164</v>
      </c>
      <c r="GB7" s="31">
        <v>89.339019189765452</v>
      </c>
      <c r="GC7" s="31">
        <v>8.9552238805970141</v>
      </c>
      <c r="GD7" s="30">
        <v>0.42643923240938164</v>
      </c>
      <c r="GE7" s="30">
        <v>0.63965884861407252</v>
      </c>
      <c r="GF7" s="34">
        <v>0.21321961620469082</v>
      </c>
      <c r="GG7" s="33">
        <v>0.21321961620469082</v>
      </c>
      <c r="GH7" s="31">
        <v>81.876332622601282</v>
      </c>
      <c r="GI7" s="31">
        <v>14.285714285714286</v>
      </c>
      <c r="GJ7" s="31">
        <v>2.3454157782515992</v>
      </c>
      <c r="GK7" s="31">
        <v>1.279317697228145</v>
      </c>
      <c r="GL7" s="31">
        <v>0</v>
      </c>
      <c r="GM7" s="32">
        <v>0</v>
      </c>
      <c r="GN7" s="241"/>
      <c r="GO7" s="30">
        <v>0.42643923240938164</v>
      </c>
      <c r="GP7" s="31">
        <v>18.763326226012794</v>
      </c>
      <c r="GQ7" s="31">
        <v>15.35181236673774</v>
      </c>
      <c r="GR7" s="31">
        <v>65.458422174840081</v>
      </c>
      <c r="GS7" s="30">
        <v>0.63965884861407252</v>
      </c>
      <c r="GT7" s="31">
        <v>10.021321961620469</v>
      </c>
      <c r="GU7" s="31">
        <v>11.300639658848613</v>
      </c>
      <c r="GV7" s="31">
        <v>78.038379530916842</v>
      </c>
      <c r="GW7" s="31">
        <v>2.7718550106609809</v>
      </c>
      <c r="GX7" s="31">
        <v>33.688699360341154</v>
      </c>
      <c r="GY7" s="31">
        <v>8.9552238805970141</v>
      </c>
      <c r="GZ7" s="31">
        <v>54.58422174840085</v>
      </c>
      <c r="HA7" s="31">
        <v>2.9850746268656718</v>
      </c>
      <c r="HB7" s="31">
        <v>28.997867803837952</v>
      </c>
      <c r="HC7" s="31">
        <v>9.1684434968017055</v>
      </c>
      <c r="HD7" s="31">
        <v>58.848614072494669</v>
      </c>
      <c r="HE7" s="181">
        <v>0.63965884861407252</v>
      </c>
      <c r="HF7" s="31">
        <v>4.4776119402985071</v>
      </c>
      <c r="HG7" s="31">
        <v>15.991471215351812</v>
      </c>
      <c r="HH7" s="31">
        <v>7.249466950959488</v>
      </c>
      <c r="HI7" s="31">
        <v>10.660980810234541</v>
      </c>
      <c r="HJ7" s="32">
        <v>60.980810234541579</v>
      </c>
      <c r="HK7" s="33">
        <v>0.21321961620469082</v>
      </c>
      <c r="HL7" s="30">
        <v>0.42643923240938164</v>
      </c>
      <c r="HM7" s="31">
        <v>3.1982942430703623</v>
      </c>
      <c r="HN7" s="31">
        <v>8.5287846481876333</v>
      </c>
      <c r="HO7" s="31">
        <v>14.072494669509595</v>
      </c>
      <c r="HP7" s="32">
        <v>73.56076759061834</v>
      </c>
      <c r="HQ7" s="33">
        <v>0.85287846481876328</v>
      </c>
      <c r="HR7" s="31">
        <v>34.754797441364609</v>
      </c>
      <c r="HS7" s="31">
        <v>10.874200426439232</v>
      </c>
      <c r="HT7" s="31">
        <v>5.3304904051172706</v>
      </c>
      <c r="HU7" s="31">
        <v>15.35181236673774</v>
      </c>
      <c r="HV7" s="32">
        <v>32.835820895522389</v>
      </c>
      <c r="HW7" s="33">
        <v>0.42643923240938164</v>
      </c>
      <c r="HX7" s="31">
        <v>6.1833688699360341</v>
      </c>
      <c r="HY7" s="31">
        <v>12.793176972281449</v>
      </c>
      <c r="HZ7" s="31">
        <v>9.3816631130063968</v>
      </c>
      <c r="IA7" s="31">
        <v>20.042643923240938</v>
      </c>
      <c r="IB7" s="32">
        <v>51.172707889125796</v>
      </c>
      <c r="IC7" s="241"/>
      <c r="ID7" s="29">
        <v>1.0660980810234542</v>
      </c>
      <c r="IE7" s="31">
        <v>57.569296375266525</v>
      </c>
      <c r="IF7" s="31">
        <v>28.571428571428573</v>
      </c>
      <c r="IG7" s="32">
        <v>12.793176972281449</v>
      </c>
      <c r="IH7" s="33">
        <v>0.85287846481876328</v>
      </c>
      <c r="II7" s="31">
        <v>36.034115138592753</v>
      </c>
      <c r="IJ7" s="31">
        <v>38.592750533049042</v>
      </c>
      <c r="IK7" s="32">
        <v>24.520255863539447</v>
      </c>
      <c r="IL7" s="29">
        <v>0</v>
      </c>
      <c r="IM7" s="31">
        <v>5.9701492537313436</v>
      </c>
      <c r="IN7" s="31">
        <v>30.916844349680172</v>
      </c>
      <c r="IO7" s="32">
        <v>63.113006396588489</v>
      </c>
      <c r="IP7" s="33">
        <v>0.85287846481876328</v>
      </c>
      <c r="IQ7" s="31">
        <v>34.968017057569298</v>
      </c>
      <c r="IR7" s="31">
        <v>37.953091684434966</v>
      </c>
      <c r="IS7" s="32">
        <v>26.226012793176974</v>
      </c>
      <c r="IT7" s="35">
        <v>26.060606060606062</v>
      </c>
      <c r="IU7" s="36">
        <v>19.696969696969695</v>
      </c>
      <c r="IV7" s="36">
        <v>66.666666666666671</v>
      </c>
      <c r="IW7" s="32">
        <v>31.212121212121211</v>
      </c>
      <c r="IX7" s="241"/>
      <c r="IY7" s="29">
        <v>0</v>
      </c>
      <c r="IZ7" s="31">
        <v>2.1406727828746179</v>
      </c>
      <c r="JA7" s="31">
        <v>13.455657492354741</v>
      </c>
      <c r="JB7" s="31">
        <v>11.62079510703364</v>
      </c>
      <c r="JC7" s="31">
        <v>5.81039755351682</v>
      </c>
      <c r="JD7" s="31">
        <v>16.819571865443425</v>
      </c>
      <c r="JE7" s="31">
        <v>17.431192660550458</v>
      </c>
      <c r="JF7" s="31">
        <v>18.348623853211009</v>
      </c>
      <c r="JG7" s="32">
        <v>14.37308868501529</v>
      </c>
      <c r="JH7" s="241"/>
      <c r="JI7" s="29">
        <v>0</v>
      </c>
      <c r="JJ7" s="31">
        <v>33.901918976545844</v>
      </c>
      <c r="JK7" s="31">
        <v>1.9189765458422174</v>
      </c>
      <c r="JL7" s="31">
        <v>1.279317697228145</v>
      </c>
      <c r="JM7" s="31">
        <v>62.686567164179102</v>
      </c>
      <c r="JN7" s="34">
        <v>0.21321961620469082</v>
      </c>
      <c r="JO7" s="29">
        <v>0</v>
      </c>
      <c r="JP7" s="31">
        <v>44.444444444444443</v>
      </c>
      <c r="JQ7" s="31">
        <v>22.222222222222221</v>
      </c>
      <c r="JR7" s="31">
        <v>33.333333333333336</v>
      </c>
      <c r="JS7" s="32">
        <v>0</v>
      </c>
      <c r="JT7" s="241"/>
      <c r="JU7" s="29">
        <v>0</v>
      </c>
      <c r="JV7" s="31">
        <v>2.7718550106609809</v>
      </c>
      <c r="JW7" s="31">
        <v>46.268656716417908</v>
      </c>
      <c r="JX7" s="32">
        <v>50.959488272921106</v>
      </c>
      <c r="JY7" s="33">
        <v>0.42643923240938164</v>
      </c>
      <c r="JZ7" s="31">
        <v>4.0511727078891262</v>
      </c>
      <c r="KA7" s="31">
        <v>50.959488272921106</v>
      </c>
      <c r="KB7" s="32">
        <v>44.562899786780385</v>
      </c>
      <c r="KC7" s="33">
        <v>0.63965884861407252</v>
      </c>
      <c r="KD7" s="31">
        <v>1.4925373134328359</v>
      </c>
      <c r="KE7" s="31">
        <v>65.671641791044777</v>
      </c>
      <c r="KF7" s="32">
        <v>32.196162046908313</v>
      </c>
      <c r="KG7" s="33">
        <v>0.21321961620469082</v>
      </c>
      <c r="KH7" s="31">
        <v>1.4925373134328359</v>
      </c>
      <c r="KI7" s="31">
        <v>75.479744136460553</v>
      </c>
      <c r="KJ7" s="32">
        <v>22.81449893390192</v>
      </c>
      <c r="KK7" s="241"/>
      <c r="KL7" s="35">
        <v>40.298507462686565</v>
      </c>
      <c r="KM7" s="36">
        <v>28.35820895522388</v>
      </c>
      <c r="KN7" s="36">
        <v>19.616204690831555</v>
      </c>
      <c r="KO7" s="36">
        <v>2.9850746268656718</v>
      </c>
      <c r="KP7" s="36">
        <v>23.667377398720681</v>
      </c>
      <c r="KQ7" s="36">
        <v>18.123667377398721</v>
      </c>
      <c r="KR7" s="36">
        <v>21.961620469083154</v>
      </c>
      <c r="KS7" s="32">
        <v>5.7569296375266523</v>
      </c>
      <c r="KT7" s="241"/>
    </row>
    <row r="8" spans="1:306">
      <c r="A8" s="15" t="s">
        <v>26</v>
      </c>
      <c r="B8" s="16">
        <v>619</v>
      </c>
      <c r="C8" s="162">
        <v>4</v>
      </c>
      <c r="D8" s="214">
        <f t="shared" si="9"/>
        <v>72.952377708329323</v>
      </c>
      <c r="E8" s="262">
        <f t="shared" si="0"/>
        <v>75.222222222222229</v>
      </c>
      <c r="F8" s="263">
        <f t="shared" si="1"/>
        <v>68.29949985289791</v>
      </c>
      <c r="G8" s="262">
        <f t="shared" si="2"/>
        <v>75.335411049867858</v>
      </c>
      <c r="H8" s="17"/>
      <c r="I8" s="18">
        <f t="shared" si="3"/>
        <v>677</v>
      </c>
      <c r="J8" s="103">
        <f t="shared" si="4"/>
        <v>75.222222222222229</v>
      </c>
      <c r="K8" s="19">
        <v>0</v>
      </c>
      <c r="L8" s="21">
        <v>0.32310177705977383</v>
      </c>
      <c r="M8" s="21">
        <v>0.80775444264943452</v>
      </c>
      <c r="N8" s="20">
        <v>0</v>
      </c>
      <c r="O8" s="20">
        <v>1.1308562197092085</v>
      </c>
      <c r="P8" s="20">
        <v>2.2617124394184169</v>
      </c>
      <c r="Q8" s="20">
        <v>6.7851373182552503</v>
      </c>
      <c r="R8" s="20">
        <v>22.132471728594506</v>
      </c>
      <c r="S8" s="22">
        <v>66.558966074313403</v>
      </c>
      <c r="T8" s="23">
        <v>0.48465266558966075</v>
      </c>
      <c r="U8" s="21">
        <v>0.32310177705977383</v>
      </c>
      <c r="V8" s="21">
        <v>0.96930533117932149</v>
      </c>
      <c r="W8" s="21">
        <v>0.48465266558966075</v>
      </c>
      <c r="X8" s="20">
        <v>2.9079159935379644</v>
      </c>
      <c r="Y8" s="20">
        <v>11.631663974151857</v>
      </c>
      <c r="Z8" s="20">
        <v>39.418416801292409</v>
      </c>
      <c r="AA8" s="20">
        <v>28.432956381260098</v>
      </c>
      <c r="AB8" s="22">
        <v>15.347334410339258</v>
      </c>
      <c r="AC8" s="19">
        <v>1.2924071082390953</v>
      </c>
      <c r="AD8" s="20">
        <v>2.1001615508885298</v>
      </c>
      <c r="AE8" s="20">
        <v>1.1308562197092085</v>
      </c>
      <c r="AF8" s="20">
        <v>1.4539579967689822</v>
      </c>
      <c r="AG8" s="20">
        <v>3.3925686591276252</v>
      </c>
      <c r="AH8" s="20">
        <v>8.7237479806138936</v>
      </c>
      <c r="AI8" s="20">
        <v>20.193861066235865</v>
      </c>
      <c r="AJ8" s="20">
        <v>30.048465266558967</v>
      </c>
      <c r="AK8" s="22">
        <v>31.663974151857836</v>
      </c>
      <c r="AL8" s="23">
        <v>0.4854368932038835</v>
      </c>
      <c r="AM8" s="20">
        <v>2.5889967637540452</v>
      </c>
      <c r="AN8" s="20">
        <v>2.1035598705501619</v>
      </c>
      <c r="AO8" s="20">
        <v>2.912621359223301</v>
      </c>
      <c r="AP8" s="20">
        <v>8.4142394822006477</v>
      </c>
      <c r="AQ8" s="20">
        <v>14.563106796116505</v>
      </c>
      <c r="AR8" s="20">
        <v>25.242718446601941</v>
      </c>
      <c r="AS8" s="22">
        <v>43.689320388349515</v>
      </c>
      <c r="AT8" s="23">
        <v>0.16181229773462782</v>
      </c>
      <c r="AU8" s="20">
        <v>6.1488673139158578</v>
      </c>
      <c r="AV8" s="20">
        <v>8.4142394822006477</v>
      </c>
      <c r="AW8" s="20">
        <v>11.003236245954692</v>
      </c>
      <c r="AX8" s="20">
        <v>15.6957928802589</v>
      </c>
      <c r="AY8" s="20">
        <v>19.093851132686083</v>
      </c>
      <c r="AZ8" s="20">
        <v>21.359223300970875</v>
      </c>
      <c r="BA8" s="22">
        <v>18.122977346278319</v>
      </c>
      <c r="BB8" s="23">
        <v>0.4854368932038835</v>
      </c>
      <c r="BC8" s="20">
        <v>9.2233009708737868</v>
      </c>
      <c r="BD8" s="20">
        <v>10.679611650485437</v>
      </c>
      <c r="BE8" s="20">
        <v>11.16504854368932</v>
      </c>
      <c r="BF8" s="20">
        <v>16.343042071197409</v>
      </c>
      <c r="BG8" s="20">
        <v>18.770226537216828</v>
      </c>
      <c r="BH8" s="20">
        <v>17.637540453074433</v>
      </c>
      <c r="BI8" s="22">
        <v>15.6957928802589</v>
      </c>
      <c r="BJ8" s="23">
        <v>0.16181229773462782</v>
      </c>
      <c r="BK8" s="20">
        <v>3.3980582524271843</v>
      </c>
      <c r="BL8" s="20">
        <v>5.5016181229773462</v>
      </c>
      <c r="BM8" s="20">
        <v>6.4724919093851137</v>
      </c>
      <c r="BN8" s="20">
        <v>13.268608414239482</v>
      </c>
      <c r="BO8" s="20">
        <v>16.181229773462782</v>
      </c>
      <c r="BP8" s="20">
        <v>23.300970873786408</v>
      </c>
      <c r="BQ8" s="74">
        <v>31.715210355987054</v>
      </c>
      <c r="BR8" s="172">
        <v>2.1001615508885298</v>
      </c>
      <c r="BS8" s="20">
        <v>23.909531502423263</v>
      </c>
      <c r="BT8" s="172">
        <v>73.990306946688207</v>
      </c>
      <c r="BU8" s="168">
        <v>0.48465266558966075</v>
      </c>
      <c r="BV8" s="21">
        <v>0.16155088852988692</v>
      </c>
      <c r="BW8" s="21">
        <v>0.96930533117932149</v>
      </c>
      <c r="BX8" s="21">
        <v>0.32310177705977383</v>
      </c>
      <c r="BY8" s="20">
        <v>1.938610662358643</v>
      </c>
      <c r="BZ8" s="20">
        <v>2.7463651050080777</v>
      </c>
      <c r="CA8" s="20">
        <v>3.2310177705977381</v>
      </c>
      <c r="CB8" s="20">
        <v>4.8465266558966071</v>
      </c>
      <c r="CC8" s="20">
        <v>17.77059773828756</v>
      </c>
      <c r="CD8" s="20">
        <v>31.663974151857836</v>
      </c>
      <c r="CE8" s="20">
        <v>28.917609046849758</v>
      </c>
      <c r="CF8" s="20">
        <v>3.3925686591276252</v>
      </c>
      <c r="CG8" s="20">
        <v>3.5541195476575123</v>
      </c>
      <c r="CH8" s="24">
        <v>76.649831649831583</v>
      </c>
      <c r="CI8" s="222"/>
      <c r="CJ8" s="25">
        <f t="shared" si="5"/>
        <v>751.29449838187702</v>
      </c>
      <c r="CK8" s="105">
        <f t="shared" si="6"/>
        <v>68.29949985289791</v>
      </c>
      <c r="CL8" s="19">
        <v>17.961165048543688</v>
      </c>
      <c r="CM8" s="20">
        <v>2.7508090614886731</v>
      </c>
      <c r="CN8" s="20">
        <v>2.2653721682847898</v>
      </c>
      <c r="CO8" s="20">
        <v>12.459546925566343</v>
      </c>
      <c r="CP8" s="22">
        <v>70.064724919093848</v>
      </c>
      <c r="CQ8" s="19">
        <v>6.7961165048543686</v>
      </c>
      <c r="CR8" s="20">
        <v>5.1779935275080904</v>
      </c>
      <c r="CS8" s="21">
        <v>0.16181229773462782</v>
      </c>
      <c r="CT8" s="21">
        <v>0.32362459546925565</v>
      </c>
      <c r="CU8" s="20">
        <v>13.754045307443366</v>
      </c>
      <c r="CV8" s="22">
        <v>74.433656957928804</v>
      </c>
      <c r="CW8" s="19">
        <v>1.6181229773462784</v>
      </c>
      <c r="CX8" s="20">
        <v>2.2653721682847898</v>
      </c>
      <c r="CY8" s="21">
        <v>0.80906148867313921</v>
      </c>
      <c r="CZ8" s="20">
        <v>12.783171521035598</v>
      </c>
      <c r="DA8" s="74">
        <v>80.097087378640779</v>
      </c>
      <c r="DB8" s="23">
        <v>0.970873786407767</v>
      </c>
      <c r="DC8" s="20">
        <v>11.974110032362459</v>
      </c>
      <c r="DD8" s="20">
        <v>42.71844660194175</v>
      </c>
      <c r="DE8" s="22">
        <v>44.336569579288025</v>
      </c>
      <c r="DF8" s="23">
        <v>0.4854368932038835</v>
      </c>
      <c r="DG8" s="20">
        <v>3.883495145631068</v>
      </c>
      <c r="DH8" s="20">
        <v>27.346278317152105</v>
      </c>
      <c r="DI8" s="22">
        <v>68.284789644012946</v>
      </c>
      <c r="DJ8" s="19">
        <v>1.1326860841423949</v>
      </c>
      <c r="DK8" s="20">
        <v>1.7799352750809061</v>
      </c>
      <c r="DL8" s="20">
        <v>18.446601941747574</v>
      </c>
      <c r="DM8" s="22">
        <v>78.640776699029132</v>
      </c>
      <c r="DN8" s="23">
        <v>0.970873786407767</v>
      </c>
      <c r="DO8" s="21">
        <v>0.80906148867313921</v>
      </c>
      <c r="DP8" s="20">
        <v>10.355987055016181</v>
      </c>
      <c r="DQ8" s="74">
        <v>87.864077669902912</v>
      </c>
      <c r="DR8" s="23">
        <v>0.6472491909385113</v>
      </c>
      <c r="DS8" s="20">
        <v>4.6925566343042071</v>
      </c>
      <c r="DT8" s="20">
        <v>2.7508090614886731</v>
      </c>
      <c r="DU8" s="20">
        <v>23.948220064724918</v>
      </c>
      <c r="DV8" s="22">
        <v>67.961165048543691</v>
      </c>
      <c r="DW8" s="19">
        <v>1.2944983818770226</v>
      </c>
      <c r="DX8" s="20">
        <v>29.126213592233011</v>
      </c>
      <c r="DY8" s="20">
        <v>2.912621359223301</v>
      </c>
      <c r="DZ8" s="20">
        <v>15.857605177993527</v>
      </c>
      <c r="EA8" s="22">
        <v>50.809061488673137</v>
      </c>
      <c r="EB8" s="23">
        <v>0.6472491909385113</v>
      </c>
      <c r="EC8" s="20">
        <v>2.2653721682847898</v>
      </c>
      <c r="ED8" s="20">
        <v>1.6181229773462784</v>
      </c>
      <c r="EE8" s="20">
        <v>18.446601941747574</v>
      </c>
      <c r="EF8" s="22">
        <v>77.022653721682843</v>
      </c>
      <c r="EG8" s="23">
        <v>0.32362459546925565</v>
      </c>
      <c r="EH8" s="20">
        <v>2.7508090614886731</v>
      </c>
      <c r="EI8" s="20">
        <v>5.1779935275080904</v>
      </c>
      <c r="EJ8" s="20">
        <v>39.967637540453076</v>
      </c>
      <c r="EK8" s="22">
        <v>51.779935275080909</v>
      </c>
      <c r="EL8" s="230"/>
      <c r="EM8" s="18">
        <f t="shared" si="7"/>
        <v>376.67705524933928</v>
      </c>
      <c r="EN8" s="107">
        <f t="shared" si="8"/>
        <v>75.335411049867858</v>
      </c>
      <c r="EO8" s="19">
        <v>9.7199341021416803</v>
      </c>
      <c r="EP8" s="20">
        <v>26.688632619439868</v>
      </c>
      <c r="EQ8" s="74">
        <v>63.59143327841845</v>
      </c>
      <c r="ER8" s="19">
        <v>3.0694668820678515</v>
      </c>
      <c r="ES8" s="20">
        <v>24.071082390953151</v>
      </c>
      <c r="ET8" s="22">
        <v>72.859450726978991</v>
      </c>
      <c r="EU8" s="23">
        <v>0.64620355411954766</v>
      </c>
      <c r="EV8" s="20">
        <v>22.617124394184167</v>
      </c>
      <c r="EW8" s="20">
        <v>5.0080775444264942</v>
      </c>
      <c r="EX8" s="22">
        <v>71.72859450726979</v>
      </c>
      <c r="EY8" s="23">
        <v>0.16155088852988692</v>
      </c>
      <c r="EZ8" s="20">
        <v>13.731825525040387</v>
      </c>
      <c r="FA8" s="20">
        <v>6.6235864297253633</v>
      </c>
      <c r="FB8" s="22">
        <v>79.483037156704356</v>
      </c>
      <c r="FC8" s="19">
        <v>1.1308562197092085</v>
      </c>
      <c r="FD8" s="20">
        <v>6.7851373182552503</v>
      </c>
      <c r="FE8" s="20">
        <v>3.0694668820678515</v>
      </c>
      <c r="FF8" s="22">
        <v>89.014539579967689</v>
      </c>
      <c r="FG8" s="234"/>
      <c r="FH8" s="28">
        <v>44.66558966074313</v>
      </c>
      <c r="FI8" s="33">
        <v>0.48465266558966075</v>
      </c>
      <c r="FJ8" s="31">
        <v>0</v>
      </c>
      <c r="FK8" s="31">
        <v>4.2003231017770597</v>
      </c>
      <c r="FL8" s="31">
        <v>39.741518578352178</v>
      </c>
      <c r="FM8" s="32">
        <v>55.573505654281099</v>
      </c>
      <c r="FN8" s="29">
        <v>0</v>
      </c>
      <c r="FO8" s="31">
        <v>45.234248788368333</v>
      </c>
      <c r="FP8" s="31">
        <v>12.924071082390952</v>
      </c>
      <c r="FQ8" s="31">
        <v>19.386106623586429</v>
      </c>
      <c r="FR8" s="31">
        <v>11.308562197092083</v>
      </c>
      <c r="FS8" s="32">
        <v>11.147011308562197</v>
      </c>
      <c r="FT8" s="241"/>
      <c r="FU8" s="29">
        <v>0</v>
      </c>
      <c r="FV8" s="31">
        <v>99.676898222940224</v>
      </c>
      <c r="FW8" s="31">
        <v>0</v>
      </c>
      <c r="FX8" s="30">
        <v>0.16155088852988692</v>
      </c>
      <c r="FY8" s="30">
        <v>0.16155088852988692</v>
      </c>
      <c r="FZ8" s="32">
        <v>0</v>
      </c>
      <c r="GA8" s="33">
        <v>0.16155088852988692</v>
      </c>
      <c r="GB8" s="31">
        <v>89.822294022617129</v>
      </c>
      <c r="GC8" s="31">
        <v>8.8852988691437798</v>
      </c>
      <c r="GD8" s="31">
        <v>0</v>
      </c>
      <c r="GE8" s="30">
        <v>0.80775444264943452</v>
      </c>
      <c r="GF8" s="34">
        <v>0.32310177705977383</v>
      </c>
      <c r="GG8" s="29">
        <v>0</v>
      </c>
      <c r="GH8" s="31">
        <v>80.452342487883683</v>
      </c>
      <c r="GI8" s="31">
        <v>15.347334410339258</v>
      </c>
      <c r="GJ8" s="31">
        <v>3.2310177705977381</v>
      </c>
      <c r="GK8" s="30">
        <v>0.48465266558966075</v>
      </c>
      <c r="GL8" s="31">
        <v>0</v>
      </c>
      <c r="GM8" s="34">
        <v>0.48465266558966075</v>
      </c>
      <c r="GN8" s="242"/>
      <c r="GO8" s="31">
        <v>2.1001615508885298</v>
      </c>
      <c r="GP8" s="31">
        <v>24.394184168012924</v>
      </c>
      <c r="GQ8" s="31">
        <v>15.18578352180937</v>
      </c>
      <c r="GR8" s="31">
        <v>58.319870759289174</v>
      </c>
      <c r="GS8" s="31">
        <v>1.7770597738287561</v>
      </c>
      <c r="GT8" s="31">
        <v>14.216478190630049</v>
      </c>
      <c r="GU8" s="31">
        <v>13.570274636510501</v>
      </c>
      <c r="GV8" s="31">
        <v>70.4361873990307</v>
      </c>
      <c r="GW8" s="31">
        <v>3.7156704361873989</v>
      </c>
      <c r="GX8" s="31">
        <v>31.34087237479806</v>
      </c>
      <c r="GY8" s="31">
        <v>10.016155088852988</v>
      </c>
      <c r="GZ8" s="31">
        <v>54.927302100161548</v>
      </c>
      <c r="HA8" s="31">
        <v>3.3925686591276252</v>
      </c>
      <c r="HB8" s="31">
        <v>31.017770597738288</v>
      </c>
      <c r="HC8" s="31">
        <v>11.470113085621971</v>
      </c>
      <c r="HD8" s="31">
        <v>54.119547657512115</v>
      </c>
      <c r="HE8" s="182">
        <v>1.4539579967689822</v>
      </c>
      <c r="HF8" s="31">
        <v>9.6930533117932143</v>
      </c>
      <c r="HG8" s="31">
        <v>17.124394184168011</v>
      </c>
      <c r="HH8" s="31">
        <v>11.147011308562197</v>
      </c>
      <c r="HI8" s="31">
        <v>13.08562197092084</v>
      </c>
      <c r="HJ8" s="32">
        <v>47.495961227786751</v>
      </c>
      <c r="HK8" s="33">
        <v>0.64620355411954766</v>
      </c>
      <c r="HL8" s="31">
        <v>1.4539579967689822</v>
      </c>
      <c r="HM8" s="31">
        <v>1.7770597738287561</v>
      </c>
      <c r="HN8" s="31">
        <v>8.5621970920840056</v>
      </c>
      <c r="HO8" s="31">
        <v>20.840064620355413</v>
      </c>
      <c r="HP8" s="32">
        <v>66.720516962843291</v>
      </c>
      <c r="HQ8" s="29">
        <v>1.938610662358643</v>
      </c>
      <c r="HR8" s="31">
        <v>46.688206785137318</v>
      </c>
      <c r="HS8" s="31">
        <v>9.0468497576736677</v>
      </c>
      <c r="HT8" s="31">
        <v>6.1389337641357029</v>
      </c>
      <c r="HU8" s="31">
        <v>11.147011308562197</v>
      </c>
      <c r="HV8" s="32">
        <v>25.040387722132472</v>
      </c>
      <c r="HW8" s="33">
        <v>0.32310177705977383</v>
      </c>
      <c r="HX8" s="31">
        <v>6.9466882067851374</v>
      </c>
      <c r="HY8" s="31">
        <v>10.016155088852988</v>
      </c>
      <c r="HZ8" s="31">
        <v>14.378029079159935</v>
      </c>
      <c r="IA8" s="31">
        <v>22.294022617124394</v>
      </c>
      <c r="IB8" s="32">
        <v>46.042003231017773</v>
      </c>
      <c r="IC8" s="241"/>
      <c r="ID8" s="29">
        <v>1.2924071082390953</v>
      </c>
      <c r="IE8" s="31">
        <v>61.227786752827143</v>
      </c>
      <c r="IF8" s="31">
        <v>25.20193861066236</v>
      </c>
      <c r="IG8" s="32">
        <v>12.277867528271406</v>
      </c>
      <c r="IH8" s="33">
        <v>0.80775444264943452</v>
      </c>
      <c r="II8" s="31">
        <v>42.487883683360259</v>
      </c>
      <c r="IJ8" s="31">
        <v>30.371567043618739</v>
      </c>
      <c r="IK8" s="32">
        <v>26.332794830371569</v>
      </c>
      <c r="IL8" s="33">
        <v>0.16155088852988692</v>
      </c>
      <c r="IM8" s="31">
        <v>8.7237479806138936</v>
      </c>
      <c r="IN8" s="31">
        <v>37.964458804523424</v>
      </c>
      <c r="IO8" s="32">
        <v>53.150242326332794</v>
      </c>
      <c r="IP8" s="33">
        <v>0.16155088852988692</v>
      </c>
      <c r="IQ8" s="31">
        <v>40.872374798061387</v>
      </c>
      <c r="IR8" s="31">
        <v>39.579967689822297</v>
      </c>
      <c r="IS8" s="32">
        <v>19.386106623586429</v>
      </c>
      <c r="IT8" s="35">
        <v>25.326370757180158</v>
      </c>
      <c r="IU8" s="36">
        <v>21.671018276762403</v>
      </c>
      <c r="IV8" s="36">
        <v>62.663185378590079</v>
      </c>
      <c r="IW8" s="32">
        <v>34.725848563968668</v>
      </c>
      <c r="IX8" s="241"/>
      <c r="IY8" s="29">
        <v>0</v>
      </c>
      <c r="IZ8" s="31">
        <v>4.6979865771812079</v>
      </c>
      <c r="JA8" s="31">
        <v>17.897091722595079</v>
      </c>
      <c r="JB8" s="31">
        <v>8.9485458612975393</v>
      </c>
      <c r="JC8" s="31">
        <v>5.592841163310962</v>
      </c>
      <c r="JD8" s="31">
        <v>17.225950782997764</v>
      </c>
      <c r="JE8" s="31">
        <v>17.897091722595079</v>
      </c>
      <c r="JF8" s="31">
        <v>15.883668903803132</v>
      </c>
      <c r="JG8" s="32">
        <v>11.856823266219239</v>
      </c>
      <c r="JH8" s="241"/>
      <c r="JI8" s="33">
        <v>0.16155088852988692</v>
      </c>
      <c r="JJ8" s="31">
        <v>37.156704361873992</v>
      </c>
      <c r="JK8" s="31">
        <v>1.2924071082390953</v>
      </c>
      <c r="JL8" s="31">
        <v>1.938610662358643</v>
      </c>
      <c r="JM8" s="31">
        <v>58.481421647819062</v>
      </c>
      <c r="JN8" s="34">
        <v>0.96930533117932149</v>
      </c>
      <c r="JO8" s="29">
        <v>0</v>
      </c>
      <c r="JP8" s="31">
        <v>12.5</v>
      </c>
      <c r="JQ8" s="31">
        <v>37.5</v>
      </c>
      <c r="JR8" s="31">
        <v>50</v>
      </c>
      <c r="JS8" s="32">
        <v>0</v>
      </c>
      <c r="JT8" s="241"/>
      <c r="JU8" s="29">
        <v>1.1308562197092085</v>
      </c>
      <c r="JV8" s="31">
        <v>3.2310177705977381</v>
      </c>
      <c r="JW8" s="31">
        <v>24.7172859450727</v>
      </c>
      <c r="JX8" s="32">
        <v>70.92084006462035</v>
      </c>
      <c r="JY8" s="33">
        <v>0.32310177705977383</v>
      </c>
      <c r="JZ8" s="31">
        <v>6.6235864297253633</v>
      </c>
      <c r="KA8" s="31">
        <v>25.68659127625202</v>
      </c>
      <c r="KB8" s="32">
        <v>67.366720516962843</v>
      </c>
      <c r="KC8" s="33">
        <v>0.96930533117932149</v>
      </c>
      <c r="KD8" s="31">
        <v>2.5848142164781907</v>
      </c>
      <c r="KE8" s="31">
        <v>35.379644588045231</v>
      </c>
      <c r="KF8" s="32">
        <v>61.066235864297255</v>
      </c>
      <c r="KG8" s="33">
        <v>0.32310177705977383</v>
      </c>
      <c r="KH8" s="31">
        <v>1.7770597738287561</v>
      </c>
      <c r="KI8" s="31">
        <v>61.550888529886912</v>
      </c>
      <c r="KJ8" s="32">
        <v>36.348949919224559</v>
      </c>
      <c r="KK8" s="241"/>
      <c r="KL8" s="35">
        <v>47.495961227786751</v>
      </c>
      <c r="KM8" s="36">
        <v>31.179321486268176</v>
      </c>
      <c r="KN8" s="36">
        <v>27.78675282714055</v>
      </c>
      <c r="KO8" s="36">
        <v>1.938610662358643</v>
      </c>
      <c r="KP8" s="36">
        <v>32.794830371567045</v>
      </c>
      <c r="KQ8" s="36">
        <v>13.893376413570275</v>
      </c>
      <c r="KR8" s="36">
        <v>21.163166397415186</v>
      </c>
      <c r="KS8" s="32">
        <v>5.4927302100161555</v>
      </c>
      <c r="KT8" s="241"/>
    </row>
    <row r="9" spans="1:306">
      <c r="A9" s="15" t="s">
        <v>87</v>
      </c>
      <c r="B9" s="16">
        <v>53</v>
      </c>
      <c r="C9" s="162">
        <v>5</v>
      </c>
      <c r="D9" s="214">
        <f t="shared" si="9"/>
        <v>72.635702193970772</v>
      </c>
      <c r="E9" s="262">
        <f t="shared" si="0"/>
        <v>64</v>
      </c>
      <c r="F9" s="263">
        <f t="shared" si="1"/>
        <v>74.099485420240143</v>
      </c>
      <c r="G9" s="262">
        <f t="shared" si="2"/>
        <v>79.807621161672202</v>
      </c>
      <c r="H9" s="17"/>
      <c r="I9" s="18">
        <f t="shared" si="3"/>
        <v>576</v>
      </c>
      <c r="J9" s="103">
        <f t="shared" si="4"/>
        <v>64</v>
      </c>
      <c r="K9" s="19">
        <v>0</v>
      </c>
      <c r="L9" s="20">
        <v>5.6603773584905657</v>
      </c>
      <c r="M9" s="20">
        <v>0</v>
      </c>
      <c r="N9" s="20">
        <v>0</v>
      </c>
      <c r="O9" s="20">
        <v>0</v>
      </c>
      <c r="P9" s="20">
        <v>1.8867924528301887</v>
      </c>
      <c r="Q9" s="20">
        <v>9.433962264150944</v>
      </c>
      <c r="R9" s="20">
        <v>9.433962264150944</v>
      </c>
      <c r="S9" s="22">
        <v>73.584905660377359</v>
      </c>
      <c r="T9" s="19">
        <v>0</v>
      </c>
      <c r="U9" s="20">
        <v>1.8867924528301887</v>
      </c>
      <c r="V9" s="20">
        <v>1.8867924528301887</v>
      </c>
      <c r="W9" s="20">
        <v>1.8867924528301887</v>
      </c>
      <c r="X9" s="20">
        <v>9.433962264150944</v>
      </c>
      <c r="Y9" s="20">
        <v>24.528301886792452</v>
      </c>
      <c r="Z9" s="20">
        <v>30.188679245283019</v>
      </c>
      <c r="AA9" s="20">
        <v>20.754716981132077</v>
      </c>
      <c r="AB9" s="22">
        <v>9.433962264150944</v>
      </c>
      <c r="AC9" s="19">
        <v>7.5471698113207548</v>
      </c>
      <c r="AD9" s="20">
        <v>1.8867924528301887</v>
      </c>
      <c r="AE9" s="20">
        <v>3.7735849056603774</v>
      </c>
      <c r="AF9" s="20">
        <v>1.8867924528301887</v>
      </c>
      <c r="AG9" s="20">
        <v>5.6603773584905657</v>
      </c>
      <c r="AH9" s="20">
        <v>13.20754716981132</v>
      </c>
      <c r="AI9" s="20">
        <v>20.754716981132077</v>
      </c>
      <c r="AJ9" s="20">
        <v>28.30188679245283</v>
      </c>
      <c r="AK9" s="22">
        <v>16.981132075471699</v>
      </c>
      <c r="AL9" s="19">
        <v>0</v>
      </c>
      <c r="AM9" s="20">
        <v>3.7735849056603774</v>
      </c>
      <c r="AN9" s="20">
        <v>1.8867924528301887</v>
      </c>
      <c r="AO9" s="20">
        <v>11.320754716981131</v>
      </c>
      <c r="AP9" s="20">
        <v>13.20754716981132</v>
      </c>
      <c r="AQ9" s="20">
        <v>16.981132075471699</v>
      </c>
      <c r="AR9" s="20">
        <v>22.641509433962263</v>
      </c>
      <c r="AS9" s="22">
        <v>30.188679245283019</v>
      </c>
      <c r="AT9" s="19">
        <v>1.8867924528301887</v>
      </c>
      <c r="AU9" s="20">
        <v>24.528301886792452</v>
      </c>
      <c r="AV9" s="20">
        <v>9.433962264150944</v>
      </c>
      <c r="AW9" s="20">
        <v>15.09433962264151</v>
      </c>
      <c r="AX9" s="20">
        <v>9.433962264150944</v>
      </c>
      <c r="AY9" s="20">
        <v>16.981132075471699</v>
      </c>
      <c r="AZ9" s="20">
        <v>11.320754716981131</v>
      </c>
      <c r="BA9" s="22">
        <v>11.320754716981131</v>
      </c>
      <c r="BB9" s="19">
        <v>0</v>
      </c>
      <c r="BC9" s="20">
        <v>20.754716981132077</v>
      </c>
      <c r="BD9" s="20">
        <v>9.433962264150944</v>
      </c>
      <c r="BE9" s="20">
        <v>16.981132075471699</v>
      </c>
      <c r="BF9" s="20">
        <v>5.6603773584905657</v>
      </c>
      <c r="BG9" s="20">
        <v>16.981132075471699</v>
      </c>
      <c r="BH9" s="20">
        <v>13.20754716981132</v>
      </c>
      <c r="BI9" s="22">
        <v>16.981132075471699</v>
      </c>
      <c r="BJ9" s="19">
        <v>0</v>
      </c>
      <c r="BK9" s="20">
        <v>1.8867924528301887</v>
      </c>
      <c r="BL9" s="20">
        <v>11.320754716981131</v>
      </c>
      <c r="BM9" s="20">
        <v>11.320754716981131</v>
      </c>
      <c r="BN9" s="20">
        <v>15.09433962264151</v>
      </c>
      <c r="BO9" s="20">
        <v>9.433962264150944</v>
      </c>
      <c r="BP9" s="20">
        <v>33.962264150943398</v>
      </c>
      <c r="BQ9" s="74">
        <v>16.981132075471699</v>
      </c>
      <c r="BR9" s="172">
        <v>1.8867924528301887</v>
      </c>
      <c r="BS9" s="20">
        <v>26.415094339622641</v>
      </c>
      <c r="BT9" s="172">
        <v>71.698113207547166</v>
      </c>
      <c r="BU9" s="75">
        <v>0</v>
      </c>
      <c r="BV9" s="20">
        <v>0</v>
      </c>
      <c r="BW9" s="20">
        <v>0</v>
      </c>
      <c r="BX9" s="20">
        <v>3.7735849056603774</v>
      </c>
      <c r="BY9" s="20">
        <v>5.6603773584905657</v>
      </c>
      <c r="BZ9" s="20">
        <v>7.5471698113207548</v>
      </c>
      <c r="CA9" s="20">
        <v>5.6603773584905657</v>
      </c>
      <c r="CB9" s="20">
        <v>9.433962264150944</v>
      </c>
      <c r="CC9" s="20">
        <v>16.981132075471699</v>
      </c>
      <c r="CD9" s="20">
        <v>28.30188679245283</v>
      </c>
      <c r="CE9" s="20">
        <v>16.981132075471699</v>
      </c>
      <c r="CF9" s="20">
        <v>1.8867924528301887</v>
      </c>
      <c r="CG9" s="20">
        <v>3.7735849056603774</v>
      </c>
      <c r="CH9" s="24">
        <v>68.235294117647072</v>
      </c>
      <c r="CI9" s="222"/>
      <c r="CJ9" s="25">
        <f t="shared" si="5"/>
        <v>815.09433962264154</v>
      </c>
      <c r="CK9" s="105">
        <f t="shared" si="6"/>
        <v>74.099485420240143</v>
      </c>
      <c r="CL9" s="19">
        <v>9.433962264150944</v>
      </c>
      <c r="CM9" s="20">
        <v>0</v>
      </c>
      <c r="CN9" s="20">
        <v>0</v>
      </c>
      <c r="CO9" s="20">
        <v>16.981132075471699</v>
      </c>
      <c r="CP9" s="22">
        <v>66.037735849056602</v>
      </c>
      <c r="CQ9" s="19">
        <v>5.6603773584905657</v>
      </c>
      <c r="CR9" s="20">
        <v>3.7735849056603774</v>
      </c>
      <c r="CS9" s="20">
        <v>0</v>
      </c>
      <c r="CT9" s="20">
        <v>0</v>
      </c>
      <c r="CU9" s="20">
        <v>7.5471698113207548</v>
      </c>
      <c r="CV9" s="22">
        <v>77.35849056603773</v>
      </c>
      <c r="CW9" s="19">
        <v>0</v>
      </c>
      <c r="CX9" s="20">
        <v>0</v>
      </c>
      <c r="CY9" s="20">
        <v>1.8867924528301887</v>
      </c>
      <c r="CZ9" s="20">
        <v>7.5471698113207548</v>
      </c>
      <c r="DA9" s="74">
        <v>81.132075471698116</v>
      </c>
      <c r="DB9" s="19">
        <v>0</v>
      </c>
      <c r="DC9" s="20">
        <v>9.433962264150944</v>
      </c>
      <c r="DD9" s="20">
        <v>28.30188679245283</v>
      </c>
      <c r="DE9" s="22">
        <v>62.264150943396224</v>
      </c>
      <c r="DF9" s="19">
        <v>0</v>
      </c>
      <c r="DG9" s="20">
        <v>0</v>
      </c>
      <c r="DH9" s="20">
        <v>11.320754716981131</v>
      </c>
      <c r="DI9" s="22">
        <v>88.679245283018872</v>
      </c>
      <c r="DJ9" s="19">
        <v>1.8867924528301887</v>
      </c>
      <c r="DK9" s="20">
        <v>1.8867924528301887</v>
      </c>
      <c r="DL9" s="20">
        <v>5.6603773584905657</v>
      </c>
      <c r="DM9" s="22">
        <v>90.566037735849051</v>
      </c>
      <c r="DN9" s="19">
        <v>3.7735849056603774</v>
      </c>
      <c r="DO9" s="20">
        <v>0</v>
      </c>
      <c r="DP9" s="20">
        <v>3.7735849056603774</v>
      </c>
      <c r="DQ9" s="74">
        <v>92.452830188679243</v>
      </c>
      <c r="DR9" s="19">
        <v>0</v>
      </c>
      <c r="DS9" s="20">
        <v>5.6603773584905657</v>
      </c>
      <c r="DT9" s="20">
        <v>5.6603773584905657</v>
      </c>
      <c r="DU9" s="20">
        <v>20.754716981132077</v>
      </c>
      <c r="DV9" s="22">
        <v>67.924528301886795</v>
      </c>
      <c r="DW9" s="19">
        <v>0</v>
      </c>
      <c r="DX9" s="20">
        <v>7.5471698113207548</v>
      </c>
      <c r="DY9" s="20">
        <v>3.7735849056603774</v>
      </c>
      <c r="DZ9" s="20">
        <v>26.415094339622641</v>
      </c>
      <c r="EA9" s="22">
        <v>62.264150943396224</v>
      </c>
      <c r="EB9" s="19">
        <v>0</v>
      </c>
      <c r="EC9" s="20">
        <v>1.8867924528301887</v>
      </c>
      <c r="ED9" s="20">
        <v>7.5471698113207548</v>
      </c>
      <c r="EE9" s="20">
        <v>16.981132075471699</v>
      </c>
      <c r="EF9" s="22">
        <v>73.584905660377359</v>
      </c>
      <c r="EG9" s="19">
        <v>0</v>
      </c>
      <c r="EH9" s="20">
        <v>3.7735849056603774</v>
      </c>
      <c r="EI9" s="20">
        <v>11.320754716981131</v>
      </c>
      <c r="EJ9" s="20">
        <v>32.075471698113205</v>
      </c>
      <c r="EK9" s="22">
        <v>52.830188679245282</v>
      </c>
      <c r="EL9" s="230"/>
      <c r="EM9" s="18">
        <f t="shared" si="7"/>
        <v>399.03810580836102</v>
      </c>
      <c r="EN9" s="107">
        <f t="shared" si="8"/>
        <v>79.807621161672202</v>
      </c>
      <c r="EO9" s="19">
        <v>5.882352941176471</v>
      </c>
      <c r="EP9" s="20">
        <v>19.607843137254903</v>
      </c>
      <c r="EQ9" s="74">
        <v>74.509803921568633</v>
      </c>
      <c r="ER9" s="19">
        <v>3.7735849056603774</v>
      </c>
      <c r="ES9" s="20">
        <v>39.622641509433961</v>
      </c>
      <c r="ET9" s="22">
        <v>56.60377358490566</v>
      </c>
      <c r="EU9" s="19">
        <v>0</v>
      </c>
      <c r="EV9" s="20">
        <v>7.5471698113207548</v>
      </c>
      <c r="EW9" s="20">
        <v>3.7735849056603774</v>
      </c>
      <c r="EX9" s="22">
        <v>88.679245283018872</v>
      </c>
      <c r="EY9" s="19">
        <v>1.8867924528301887</v>
      </c>
      <c r="EZ9" s="20">
        <v>5.6603773584905657</v>
      </c>
      <c r="FA9" s="20">
        <v>5.6603773584905657</v>
      </c>
      <c r="FB9" s="22">
        <v>86.79245283018868</v>
      </c>
      <c r="FC9" s="19">
        <v>0</v>
      </c>
      <c r="FD9" s="20">
        <v>3.7735849056603774</v>
      </c>
      <c r="FE9" s="20">
        <v>3.7735849056603774</v>
      </c>
      <c r="FF9" s="22">
        <v>92.452830188679243</v>
      </c>
      <c r="FG9" s="234"/>
      <c r="FH9" s="28">
        <v>41.377358490566031</v>
      </c>
      <c r="FI9" s="29">
        <v>0</v>
      </c>
      <c r="FJ9" s="31">
        <v>0</v>
      </c>
      <c r="FK9" s="31">
        <v>5.6603773584905657</v>
      </c>
      <c r="FL9" s="31">
        <v>39.622641509433961</v>
      </c>
      <c r="FM9" s="32">
        <v>54.716981132075475</v>
      </c>
      <c r="FN9" s="29">
        <v>1.8867924528301887</v>
      </c>
      <c r="FO9" s="31">
        <v>73.584905660377359</v>
      </c>
      <c r="FP9" s="31">
        <v>3.7735849056603774</v>
      </c>
      <c r="FQ9" s="31">
        <v>1.8867924528301887</v>
      </c>
      <c r="FR9" s="31">
        <v>15.09433962264151</v>
      </c>
      <c r="FS9" s="32">
        <v>3.7735849056603774</v>
      </c>
      <c r="FT9" s="241"/>
      <c r="FU9" s="29">
        <v>0</v>
      </c>
      <c r="FV9" s="31">
        <v>100</v>
      </c>
      <c r="FW9" s="31">
        <v>0</v>
      </c>
      <c r="FX9" s="31">
        <v>0</v>
      </c>
      <c r="FY9" s="31">
        <v>0</v>
      </c>
      <c r="FZ9" s="32">
        <v>0</v>
      </c>
      <c r="GA9" s="29">
        <v>0</v>
      </c>
      <c r="GB9" s="31">
        <v>83.018867924528308</v>
      </c>
      <c r="GC9" s="31">
        <v>16.981132075471699</v>
      </c>
      <c r="GD9" s="31">
        <v>0</v>
      </c>
      <c r="GE9" s="31">
        <v>0</v>
      </c>
      <c r="GF9" s="32">
        <v>0</v>
      </c>
      <c r="GG9" s="29">
        <v>1.8867924528301887</v>
      </c>
      <c r="GH9" s="31">
        <v>69.811320754716988</v>
      </c>
      <c r="GI9" s="31">
        <v>24.528301886792452</v>
      </c>
      <c r="GJ9" s="31">
        <v>1.8867924528301887</v>
      </c>
      <c r="GK9" s="31">
        <v>0</v>
      </c>
      <c r="GL9" s="31">
        <v>0</v>
      </c>
      <c r="GM9" s="32">
        <v>1.8867924528301887</v>
      </c>
      <c r="GN9" s="241"/>
      <c r="GO9" s="31">
        <v>7.5471698113207548</v>
      </c>
      <c r="GP9" s="31">
        <v>26.415094339622641</v>
      </c>
      <c r="GQ9" s="31">
        <v>20.754716981132077</v>
      </c>
      <c r="GR9" s="31">
        <v>45.283018867924525</v>
      </c>
      <c r="GS9" s="31">
        <v>7.5471698113207548</v>
      </c>
      <c r="GT9" s="31">
        <v>18.867924528301888</v>
      </c>
      <c r="GU9" s="31">
        <v>18.867924528301888</v>
      </c>
      <c r="GV9" s="31">
        <v>54.716981132075475</v>
      </c>
      <c r="GW9" s="31">
        <v>3.7735849056603774</v>
      </c>
      <c r="GX9" s="31">
        <v>26.415094339622641</v>
      </c>
      <c r="GY9" s="31">
        <v>18.867924528301888</v>
      </c>
      <c r="GZ9" s="31">
        <v>50.943396226415096</v>
      </c>
      <c r="HA9" s="31">
        <v>7.5471698113207548</v>
      </c>
      <c r="HB9" s="31">
        <v>22.641509433962263</v>
      </c>
      <c r="HC9" s="31">
        <v>18.867924528301888</v>
      </c>
      <c r="HD9" s="31">
        <v>50.943396226415096</v>
      </c>
      <c r="HE9" s="182">
        <v>3.7735849056603774</v>
      </c>
      <c r="HF9" s="31">
        <v>13.20754716981132</v>
      </c>
      <c r="HG9" s="31">
        <v>20.754716981132077</v>
      </c>
      <c r="HH9" s="31">
        <v>26.415094339622641</v>
      </c>
      <c r="HI9" s="31">
        <v>11.320754716981131</v>
      </c>
      <c r="HJ9" s="32">
        <v>24.528301886792452</v>
      </c>
      <c r="HK9" s="29">
        <v>0</v>
      </c>
      <c r="HL9" s="31">
        <v>3.7735849056603774</v>
      </c>
      <c r="HM9" s="31">
        <v>5.6603773584905657</v>
      </c>
      <c r="HN9" s="31">
        <v>18.867924528301888</v>
      </c>
      <c r="HO9" s="31">
        <v>24.528301886792452</v>
      </c>
      <c r="HP9" s="32">
        <v>47.169811320754718</v>
      </c>
      <c r="HQ9" s="29">
        <v>1.8867924528301887</v>
      </c>
      <c r="HR9" s="31">
        <v>24.528301886792452</v>
      </c>
      <c r="HS9" s="31">
        <v>22.641509433962263</v>
      </c>
      <c r="HT9" s="31">
        <v>15.09433962264151</v>
      </c>
      <c r="HU9" s="31">
        <v>16.981132075471699</v>
      </c>
      <c r="HV9" s="32">
        <v>18.867924528301888</v>
      </c>
      <c r="HW9" s="29">
        <v>0</v>
      </c>
      <c r="HX9" s="31">
        <v>11.320754716981131</v>
      </c>
      <c r="HY9" s="31">
        <v>20.754716981132077</v>
      </c>
      <c r="HZ9" s="31">
        <v>18.867924528301888</v>
      </c>
      <c r="IA9" s="31">
        <v>20.754716981132077</v>
      </c>
      <c r="IB9" s="32">
        <v>28.30188679245283</v>
      </c>
      <c r="IC9" s="241"/>
      <c r="ID9" s="29">
        <v>1.8867924528301887</v>
      </c>
      <c r="IE9" s="31">
        <v>49.056603773584904</v>
      </c>
      <c r="IF9" s="31">
        <v>35.849056603773583</v>
      </c>
      <c r="IG9" s="32">
        <v>13.20754716981132</v>
      </c>
      <c r="IH9" s="29">
        <v>1.8867924528301887</v>
      </c>
      <c r="II9" s="31">
        <v>32.075471698113205</v>
      </c>
      <c r="IJ9" s="31">
        <v>35.849056603773583</v>
      </c>
      <c r="IK9" s="32">
        <v>30.188679245283019</v>
      </c>
      <c r="IL9" s="29">
        <v>0</v>
      </c>
      <c r="IM9" s="31">
        <v>1.8867924528301887</v>
      </c>
      <c r="IN9" s="31">
        <v>22.641509433962263</v>
      </c>
      <c r="IO9" s="32">
        <v>75.471698113207552</v>
      </c>
      <c r="IP9" s="29">
        <v>0</v>
      </c>
      <c r="IQ9" s="31">
        <v>39.622641509433961</v>
      </c>
      <c r="IR9" s="31">
        <v>43.39622641509434</v>
      </c>
      <c r="IS9" s="32">
        <v>16.981132075471699</v>
      </c>
      <c r="IT9" s="35">
        <v>33.333333333333336</v>
      </c>
      <c r="IU9" s="36">
        <v>25.641025641025642</v>
      </c>
      <c r="IV9" s="36">
        <v>61.53846153846154</v>
      </c>
      <c r="IW9" s="32">
        <v>28.205128205128204</v>
      </c>
      <c r="IX9" s="241"/>
      <c r="IY9" s="29">
        <v>0</v>
      </c>
      <c r="IZ9" s="31">
        <v>0</v>
      </c>
      <c r="JA9" s="31">
        <v>11.904761904761905</v>
      </c>
      <c r="JB9" s="31">
        <v>7.1428571428571432</v>
      </c>
      <c r="JC9" s="31">
        <v>9.5238095238095237</v>
      </c>
      <c r="JD9" s="31">
        <v>16.666666666666668</v>
      </c>
      <c r="JE9" s="31">
        <v>16.666666666666668</v>
      </c>
      <c r="JF9" s="31">
        <v>14.285714285714286</v>
      </c>
      <c r="JG9" s="32">
        <v>23.80952380952381</v>
      </c>
      <c r="JH9" s="241"/>
      <c r="JI9" s="29">
        <v>0</v>
      </c>
      <c r="JJ9" s="31">
        <v>24.528301886792452</v>
      </c>
      <c r="JK9" s="31">
        <v>3.7735849056603774</v>
      </c>
      <c r="JL9" s="31">
        <v>1.8867924528301887</v>
      </c>
      <c r="JM9" s="31">
        <v>69.811320754716988</v>
      </c>
      <c r="JN9" s="32">
        <v>0</v>
      </c>
      <c r="JO9" s="29">
        <v>0</v>
      </c>
      <c r="JP9" s="31">
        <v>0</v>
      </c>
      <c r="JQ9" s="31">
        <v>50</v>
      </c>
      <c r="JR9" s="31">
        <v>0</v>
      </c>
      <c r="JS9" s="32">
        <v>50</v>
      </c>
      <c r="JT9" s="241"/>
      <c r="JU9" s="29">
        <v>0</v>
      </c>
      <c r="JV9" s="31">
        <v>0</v>
      </c>
      <c r="JW9" s="31">
        <v>16.981132075471699</v>
      </c>
      <c r="JX9" s="32">
        <v>83.018867924528308</v>
      </c>
      <c r="JY9" s="29">
        <v>0</v>
      </c>
      <c r="JZ9" s="31">
        <v>1.8867924528301887</v>
      </c>
      <c r="KA9" s="31">
        <v>20.754716981132077</v>
      </c>
      <c r="KB9" s="32">
        <v>77.35849056603773</v>
      </c>
      <c r="KC9" s="29">
        <v>0</v>
      </c>
      <c r="KD9" s="31">
        <v>1.8867924528301887</v>
      </c>
      <c r="KE9" s="31">
        <v>43.39622641509434</v>
      </c>
      <c r="KF9" s="32">
        <v>54.716981132075475</v>
      </c>
      <c r="KG9" s="29">
        <v>0</v>
      </c>
      <c r="KH9" s="31">
        <v>3.7735849056603774</v>
      </c>
      <c r="KI9" s="31">
        <v>50.943396226415096</v>
      </c>
      <c r="KJ9" s="32">
        <v>45.283018867924525</v>
      </c>
      <c r="KK9" s="241"/>
      <c r="KL9" s="35">
        <v>41.509433962264154</v>
      </c>
      <c r="KM9" s="36">
        <v>13.20754716981132</v>
      </c>
      <c r="KN9" s="36">
        <v>15.09433962264151</v>
      </c>
      <c r="KO9" s="36">
        <v>1.8867924528301887</v>
      </c>
      <c r="KP9" s="36">
        <v>11.320754716981131</v>
      </c>
      <c r="KQ9" s="36">
        <v>7.5471698113207548</v>
      </c>
      <c r="KR9" s="36">
        <v>33.962264150943398</v>
      </c>
      <c r="KS9" s="32">
        <v>5.6603773584905657</v>
      </c>
      <c r="KT9" s="241"/>
    </row>
    <row r="10" spans="1:306">
      <c r="A10" s="15" t="s">
        <v>89</v>
      </c>
      <c r="B10" s="16">
        <v>691</v>
      </c>
      <c r="C10" s="162">
        <v>6</v>
      </c>
      <c r="D10" s="214">
        <f t="shared" si="9"/>
        <v>71.779353179545879</v>
      </c>
      <c r="E10" s="262">
        <f t="shared" si="0"/>
        <v>74.888888888888886</v>
      </c>
      <c r="F10" s="263">
        <f t="shared" si="1"/>
        <v>66.260270341902981</v>
      </c>
      <c r="G10" s="262">
        <f t="shared" si="2"/>
        <v>74.188900307845756</v>
      </c>
      <c r="H10" s="17"/>
      <c r="I10" s="18">
        <f t="shared" si="3"/>
        <v>674</v>
      </c>
      <c r="J10" s="103">
        <f t="shared" si="4"/>
        <v>74.888888888888886</v>
      </c>
      <c r="K10" s="23">
        <v>0.14471780028943559</v>
      </c>
      <c r="L10" s="21">
        <v>0.43415340086830678</v>
      </c>
      <c r="M10" s="20">
        <v>1.5918958031837915</v>
      </c>
      <c r="N10" s="21">
        <v>0.43415340086830678</v>
      </c>
      <c r="O10" s="21">
        <v>0.72358900144717797</v>
      </c>
      <c r="P10" s="20">
        <v>2.4602026049204051</v>
      </c>
      <c r="Q10" s="20">
        <v>5.9334298118668594</v>
      </c>
      <c r="R10" s="20">
        <v>20.984081041968164</v>
      </c>
      <c r="S10" s="22">
        <v>67.293777134587557</v>
      </c>
      <c r="T10" s="23">
        <v>0.43415340086830678</v>
      </c>
      <c r="U10" s="21">
        <v>0.28943560057887119</v>
      </c>
      <c r="V10" s="21">
        <v>0.57887120115774238</v>
      </c>
      <c r="W10" s="21">
        <v>0.86830680173661356</v>
      </c>
      <c r="X10" s="20">
        <v>1.8813314037626627</v>
      </c>
      <c r="Y10" s="20">
        <v>10.564399421128799</v>
      </c>
      <c r="Z10" s="20">
        <v>31.114327062228654</v>
      </c>
      <c r="AA10" s="20">
        <v>30.535455861070911</v>
      </c>
      <c r="AB10" s="22">
        <v>23.733719247467437</v>
      </c>
      <c r="AC10" s="19">
        <v>1.0130246020260492</v>
      </c>
      <c r="AD10" s="20">
        <v>2.7496382054992763</v>
      </c>
      <c r="AE10" s="20">
        <v>1.0130246020260492</v>
      </c>
      <c r="AF10" s="20">
        <v>1.5918958031837915</v>
      </c>
      <c r="AG10" s="20">
        <v>3.0390738060781475</v>
      </c>
      <c r="AH10" s="20">
        <v>7.5253256150506509</v>
      </c>
      <c r="AI10" s="20">
        <v>19.536903039073806</v>
      </c>
      <c r="AJ10" s="20">
        <v>25.615050651230103</v>
      </c>
      <c r="AK10" s="22">
        <v>37.916063675832127</v>
      </c>
      <c r="AL10" s="19">
        <v>0</v>
      </c>
      <c r="AM10" s="20">
        <v>3.3576642335766422</v>
      </c>
      <c r="AN10" s="20">
        <v>3.3576642335766422</v>
      </c>
      <c r="AO10" s="20">
        <v>4.5255474452554747</v>
      </c>
      <c r="AP10" s="20">
        <v>8.4671532846715323</v>
      </c>
      <c r="AQ10" s="20">
        <v>11.532846715328468</v>
      </c>
      <c r="AR10" s="20">
        <v>20</v>
      </c>
      <c r="AS10" s="22">
        <v>48.759124087591239</v>
      </c>
      <c r="AT10" s="23">
        <v>0.58394160583941601</v>
      </c>
      <c r="AU10" s="20">
        <v>7.8832116788321169</v>
      </c>
      <c r="AV10" s="20">
        <v>5.6934306569343063</v>
      </c>
      <c r="AW10" s="20">
        <v>6.1313868613138682</v>
      </c>
      <c r="AX10" s="20">
        <v>15.036496350364963</v>
      </c>
      <c r="AY10" s="20">
        <v>20.145985401459853</v>
      </c>
      <c r="AZ10" s="20">
        <v>16.350364963503651</v>
      </c>
      <c r="BA10" s="22">
        <v>28.175182481751825</v>
      </c>
      <c r="BB10" s="19">
        <v>1.7518248175182483</v>
      </c>
      <c r="BC10" s="20">
        <v>10.510948905109489</v>
      </c>
      <c r="BD10" s="20">
        <v>7.007299270072993</v>
      </c>
      <c r="BE10" s="20">
        <v>8.1751824817518255</v>
      </c>
      <c r="BF10" s="20">
        <v>16.350364963503651</v>
      </c>
      <c r="BG10" s="20">
        <v>17.956204379562045</v>
      </c>
      <c r="BH10" s="20">
        <v>12.846715328467154</v>
      </c>
      <c r="BI10" s="22">
        <v>25.401459854014597</v>
      </c>
      <c r="BJ10" s="23">
        <v>0.145985401459854</v>
      </c>
      <c r="BK10" s="20">
        <v>6.1313868613138682</v>
      </c>
      <c r="BL10" s="20">
        <v>6.1313868613138682</v>
      </c>
      <c r="BM10" s="20">
        <v>8.7591240875912408</v>
      </c>
      <c r="BN10" s="20">
        <v>15.474452554744525</v>
      </c>
      <c r="BO10" s="20">
        <v>20.145985401459853</v>
      </c>
      <c r="BP10" s="20">
        <v>18.248175182481752</v>
      </c>
      <c r="BQ10" s="74">
        <v>24.963503649635037</v>
      </c>
      <c r="BR10" s="172">
        <v>4.0520984081041966</v>
      </c>
      <c r="BS10" s="20">
        <v>24.31259044862518</v>
      </c>
      <c r="BT10" s="172">
        <v>71.635311143270627</v>
      </c>
      <c r="BU10" s="168">
        <v>0.14471780028943559</v>
      </c>
      <c r="BV10" s="20">
        <v>0</v>
      </c>
      <c r="BW10" s="21">
        <v>0.86830680173661356</v>
      </c>
      <c r="BX10" s="21">
        <v>0.72358900144717797</v>
      </c>
      <c r="BY10" s="20">
        <v>1.3024602026049203</v>
      </c>
      <c r="BZ10" s="20">
        <v>1.8813314037626627</v>
      </c>
      <c r="CA10" s="20">
        <v>4.0520984081041966</v>
      </c>
      <c r="CB10" s="20">
        <v>7.3806078147612153</v>
      </c>
      <c r="CC10" s="20">
        <v>22.575976845151953</v>
      </c>
      <c r="CD10" s="20">
        <v>33.285094066570188</v>
      </c>
      <c r="CE10" s="20">
        <v>21.707670043415341</v>
      </c>
      <c r="CF10" s="20">
        <v>2.3154848046309695</v>
      </c>
      <c r="CG10" s="20">
        <v>3.7626628075253254</v>
      </c>
      <c r="CH10" s="24">
        <v>75.04518072289153</v>
      </c>
      <c r="CI10" s="222"/>
      <c r="CJ10" s="25">
        <f t="shared" si="5"/>
        <v>728.86297376093285</v>
      </c>
      <c r="CK10" s="105">
        <f t="shared" si="6"/>
        <v>66.260270341902981</v>
      </c>
      <c r="CL10" s="19">
        <v>24.927113702623906</v>
      </c>
      <c r="CM10" s="20">
        <v>2.9154518950437316</v>
      </c>
      <c r="CN10" s="20">
        <v>2.7696793002915454</v>
      </c>
      <c r="CO10" s="20">
        <v>21.282798833819243</v>
      </c>
      <c r="CP10" s="22">
        <v>55.830903790087461</v>
      </c>
      <c r="CQ10" s="19">
        <v>8.3090379008746353</v>
      </c>
      <c r="CR10" s="20">
        <v>6.5597667638483967</v>
      </c>
      <c r="CS10" s="21">
        <v>0.7288629737609329</v>
      </c>
      <c r="CT10" s="21">
        <v>0.7288629737609329</v>
      </c>
      <c r="CU10" s="20">
        <v>15.743440233236152</v>
      </c>
      <c r="CV10" s="22">
        <v>69.096209912536438</v>
      </c>
      <c r="CW10" s="19">
        <v>1.4577259475218658</v>
      </c>
      <c r="CX10" s="20">
        <v>1.4577259475218658</v>
      </c>
      <c r="CY10" s="20">
        <v>1.4577259475218658</v>
      </c>
      <c r="CZ10" s="20">
        <v>10.932944606413994</v>
      </c>
      <c r="DA10" s="74">
        <v>80.612244897959187</v>
      </c>
      <c r="DB10" s="23">
        <v>0.43731778425655976</v>
      </c>
      <c r="DC10" s="20">
        <v>9.4752186588921283</v>
      </c>
      <c r="DD10" s="20">
        <v>51.603498542274053</v>
      </c>
      <c r="DE10" s="22">
        <v>38.483965014577258</v>
      </c>
      <c r="DF10" s="19">
        <v>1.0204081632653061</v>
      </c>
      <c r="DG10" s="20">
        <v>3.2069970845481048</v>
      </c>
      <c r="DH10" s="20">
        <v>26.239067055393587</v>
      </c>
      <c r="DI10" s="22">
        <v>69.533527696793001</v>
      </c>
      <c r="DJ10" s="23">
        <v>0.7288629737609329</v>
      </c>
      <c r="DK10" s="20">
        <v>1.0204081632653061</v>
      </c>
      <c r="DL10" s="20">
        <v>19.825072886297377</v>
      </c>
      <c r="DM10" s="22">
        <v>78.425655976676381</v>
      </c>
      <c r="DN10" s="23">
        <v>0.87463556851311952</v>
      </c>
      <c r="DO10" s="21">
        <v>0.7288629737609329</v>
      </c>
      <c r="DP10" s="20">
        <v>5.9766763848396502</v>
      </c>
      <c r="DQ10" s="74">
        <v>92.419825072886297</v>
      </c>
      <c r="DR10" s="23">
        <v>0.43731778425655976</v>
      </c>
      <c r="DS10" s="20">
        <v>12.682215743440233</v>
      </c>
      <c r="DT10" s="20">
        <v>3.7900874635568513</v>
      </c>
      <c r="DU10" s="20">
        <v>19.679300291545189</v>
      </c>
      <c r="DV10" s="22">
        <v>63.411078717201164</v>
      </c>
      <c r="DW10" s="19">
        <v>1.0204081632653061</v>
      </c>
      <c r="DX10" s="20">
        <v>34.402332361516038</v>
      </c>
      <c r="DY10" s="20">
        <v>2.7696793002915454</v>
      </c>
      <c r="DZ10" s="20">
        <v>13.411078717201166</v>
      </c>
      <c r="EA10" s="22">
        <v>48.396501457725947</v>
      </c>
      <c r="EB10" s="23">
        <v>0.87463556851311952</v>
      </c>
      <c r="EC10" s="20">
        <v>4.518950437317784</v>
      </c>
      <c r="ED10" s="20">
        <v>3.3527696793002915</v>
      </c>
      <c r="EE10" s="20">
        <v>17.346938775510203</v>
      </c>
      <c r="EF10" s="22">
        <v>73.906705539358597</v>
      </c>
      <c r="EG10" s="19">
        <v>1.0204081632653061</v>
      </c>
      <c r="EH10" s="20">
        <v>5.3935860058309038</v>
      </c>
      <c r="EI10" s="20">
        <v>4.518950437317784</v>
      </c>
      <c r="EJ10" s="20">
        <v>30.320699708454811</v>
      </c>
      <c r="EK10" s="22">
        <v>58.746355685131192</v>
      </c>
      <c r="EL10" s="230"/>
      <c r="EM10" s="18">
        <f t="shared" si="7"/>
        <v>370.94450153922878</v>
      </c>
      <c r="EN10" s="107">
        <f t="shared" si="8"/>
        <v>74.188900307845756</v>
      </c>
      <c r="EO10" s="19">
        <v>9.481481481481481</v>
      </c>
      <c r="EP10" s="20">
        <v>24.148148148148149</v>
      </c>
      <c r="EQ10" s="74">
        <v>66.370370370370367</v>
      </c>
      <c r="ER10" s="19">
        <v>5.9420289855072461</v>
      </c>
      <c r="ES10" s="20">
        <v>33.333333333333336</v>
      </c>
      <c r="ET10" s="22">
        <v>60.724637681159422</v>
      </c>
      <c r="EU10" s="19">
        <v>1.0130246020260492</v>
      </c>
      <c r="EV10" s="20">
        <v>12.301013024602026</v>
      </c>
      <c r="EW10" s="20">
        <v>6.9464544138929085</v>
      </c>
      <c r="EX10" s="22">
        <v>79.739507959479013</v>
      </c>
      <c r="EY10" s="19">
        <v>1.1577424023154848</v>
      </c>
      <c r="EZ10" s="20">
        <v>15.774240231548481</v>
      </c>
      <c r="FA10" s="20">
        <v>4.630969609261939</v>
      </c>
      <c r="FB10" s="22">
        <v>78.437047756874094</v>
      </c>
      <c r="FC10" s="19">
        <v>1.7366136034732271</v>
      </c>
      <c r="FD10" s="20">
        <v>8.3936324167872645</v>
      </c>
      <c r="FE10" s="20">
        <v>4.1968162083936322</v>
      </c>
      <c r="FF10" s="22">
        <v>85.672937771345872</v>
      </c>
      <c r="FG10" s="234"/>
      <c r="FH10" s="28">
        <v>48.175108538350223</v>
      </c>
      <c r="FI10" s="33">
        <v>0.57887120115774238</v>
      </c>
      <c r="FJ10" s="30">
        <v>0.43415340086830678</v>
      </c>
      <c r="FK10" s="31">
        <v>2.6049204052098407</v>
      </c>
      <c r="FL10" s="31">
        <v>27.785817655571634</v>
      </c>
      <c r="FM10" s="32">
        <v>68.596237337192477</v>
      </c>
      <c r="FN10" s="29">
        <v>0</v>
      </c>
      <c r="FO10" s="31">
        <v>55.426917510853833</v>
      </c>
      <c r="FP10" s="31">
        <v>13.748191027496382</v>
      </c>
      <c r="FQ10" s="31">
        <v>15.918958031837915</v>
      </c>
      <c r="FR10" s="31">
        <v>8.6830680173661356</v>
      </c>
      <c r="FS10" s="32">
        <v>6.2228654124457305</v>
      </c>
      <c r="FT10" s="241"/>
      <c r="FU10" s="29">
        <v>0</v>
      </c>
      <c r="FV10" s="31">
        <v>98.98697539797395</v>
      </c>
      <c r="FW10" s="31">
        <v>0</v>
      </c>
      <c r="FX10" s="30">
        <v>0.72358900144717797</v>
      </c>
      <c r="FY10" s="30">
        <v>0.28943560057887119</v>
      </c>
      <c r="FZ10" s="32">
        <v>0</v>
      </c>
      <c r="GA10" s="33">
        <v>0.57887120115774238</v>
      </c>
      <c r="GB10" s="31">
        <v>86.541244573082494</v>
      </c>
      <c r="GC10" s="31">
        <v>10.274963820549928</v>
      </c>
      <c r="GD10" s="30">
        <v>0.43415340086830678</v>
      </c>
      <c r="GE10" s="31">
        <v>1.7366136034732271</v>
      </c>
      <c r="GF10" s="34">
        <v>0.43415340086830678</v>
      </c>
      <c r="GG10" s="33">
        <v>0.43415340086830678</v>
      </c>
      <c r="GH10" s="31">
        <v>75.253256150506516</v>
      </c>
      <c r="GI10" s="31">
        <v>20.260492040520983</v>
      </c>
      <c r="GJ10" s="31">
        <v>2.6049204052098407</v>
      </c>
      <c r="GK10" s="31">
        <v>1.3024602026049203</v>
      </c>
      <c r="GL10" s="31">
        <v>0</v>
      </c>
      <c r="GM10" s="34">
        <v>0.14471780028943559</v>
      </c>
      <c r="GN10" s="242"/>
      <c r="GO10" s="31">
        <v>2.1707670043415339</v>
      </c>
      <c r="GP10" s="31">
        <v>28.364688856729376</v>
      </c>
      <c r="GQ10" s="31">
        <v>18.813314037626629</v>
      </c>
      <c r="GR10" s="31">
        <v>50.65123010130246</v>
      </c>
      <c r="GS10" s="31">
        <v>1.3024602026049203</v>
      </c>
      <c r="GT10" s="31">
        <v>18.668596237337191</v>
      </c>
      <c r="GU10" s="31">
        <v>14.905933429811867</v>
      </c>
      <c r="GV10" s="31">
        <v>65.123010130246016</v>
      </c>
      <c r="GW10" s="31">
        <v>1.5918958031837915</v>
      </c>
      <c r="GX10" s="31">
        <v>28.219971056439942</v>
      </c>
      <c r="GY10" s="31">
        <v>12.735166425470332</v>
      </c>
      <c r="GZ10" s="31">
        <v>57.452966714905934</v>
      </c>
      <c r="HA10" s="31">
        <v>3.1837916063675831</v>
      </c>
      <c r="HB10" s="31">
        <v>27.641099855282199</v>
      </c>
      <c r="HC10" s="31">
        <v>14.182344428364688</v>
      </c>
      <c r="HD10" s="31">
        <v>54.992764109985529</v>
      </c>
      <c r="HE10" s="181">
        <v>0.43415340086830678</v>
      </c>
      <c r="HF10" s="31">
        <v>8.1041968162083933</v>
      </c>
      <c r="HG10" s="31">
        <v>22.865412445730826</v>
      </c>
      <c r="HH10" s="31">
        <v>13.458755426917511</v>
      </c>
      <c r="HI10" s="31">
        <v>13.024602026049203</v>
      </c>
      <c r="HJ10" s="32">
        <v>42.112879884225762</v>
      </c>
      <c r="HK10" s="33">
        <v>0.86830680173661356</v>
      </c>
      <c r="HL10" s="31">
        <v>1.8813314037626627</v>
      </c>
      <c r="HM10" s="31">
        <v>3.6179450072358899</v>
      </c>
      <c r="HN10" s="31">
        <v>13.892908827785817</v>
      </c>
      <c r="HO10" s="31">
        <v>20.694645441389291</v>
      </c>
      <c r="HP10" s="32">
        <v>59.044862518089722</v>
      </c>
      <c r="HQ10" s="33">
        <v>0.72358900144717797</v>
      </c>
      <c r="HR10" s="31">
        <v>44.573082489146167</v>
      </c>
      <c r="HS10" s="31">
        <v>11.722141823444284</v>
      </c>
      <c r="HT10" s="31">
        <v>9.4066570188133145</v>
      </c>
      <c r="HU10" s="31">
        <v>10.998552821997105</v>
      </c>
      <c r="HV10" s="32">
        <v>22.575976845151953</v>
      </c>
      <c r="HW10" s="33">
        <v>0.14471780028943559</v>
      </c>
      <c r="HX10" s="31">
        <v>11.287988422575976</v>
      </c>
      <c r="HY10" s="31">
        <v>13.892908827785817</v>
      </c>
      <c r="HZ10" s="31">
        <v>15.774240231548481</v>
      </c>
      <c r="IA10" s="31">
        <v>18.958031837916064</v>
      </c>
      <c r="IB10" s="32">
        <v>39.942112879884228</v>
      </c>
      <c r="IC10" s="241"/>
      <c r="ID10" s="29">
        <v>1.0130246020260492</v>
      </c>
      <c r="IE10" s="31">
        <v>47.901591895803186</v>
      </c>
      <c r="IF10" s="31">
        <v>34.876989869753977</v>
      </c>
      <c r="IG10" s="32">
        <v>16.208393632416787</v>
      </c>
      <c r="IH10" s="33">
        <v>0.43415340086830678</v>
      </c>
      <c r="II10" s="31">
        <v>47.901591895803186</v>
      </c>
      <c r="IJ10" s="31">
        <v>31.982633863965269</v>
      </c>
      <c r="IK10" s="32">
        <v>19.681620839363241</v>
      </c>
      <c r="IL10" s="33">
        <v>0.72358900144717797</v>
      </c>
      <c r="IM10" s="31">
        <v>11.866859623733719</v>
      </c>
      <c r="IN10" s="31">
        <v>37.916063675832127</v>
      </c>
      <c r="IO10" s="32">
        <v>49.493487698986975</v>
      </c>
      <c r="IP10" s="33">
        <v>0.86830680173661356</v>
      </c>
      <c r="IQ10" s="31">
        <v>40.810419681620843</v>
      </c>
      <c r="IR10" s="31">
        <v>41.099855282199712</v>
      </c>
      <c r="IS10" s="32">
        <v>17.221418234442837</v>
      </c>
      <c r="IT10" s="35">
        <v>34.80278422273782</v>
      </c>
      <c r="IU10" s="36">
        <v>27.1461716937355</v>
      </c>
      <c r="IV10" s="36">
        <v>43.155452436194892</v>
      </c>
      <c r="IW10" s="32">
        <v>38.97911832946636</v>
      </c>
      <c r="IX10" s="241"/>
      <c r="IY10" s="33">
        <v>0.36363636363636365</v>
      </c>
      <c r="IZ10" s="31">
        <v>1.6363636363636365</v>
      </c>
      <c r="JA10" s="31">
        <v>14.909090909090908</v>
      </c>
      <c r="JB10" s="31">
        <v>10.181818181818182</v>
      </c>
      <c r="JC10" s="31">
        <v>6.3636363636363633</v>
      </c>
      <c r="JD10" s="31">
        <v>15.454545454545455</v>
      </c>
      <c r="JE10" s="31">
        <v>18.545454545454547</v>
      </c>
      <c r="JF10" s="31">
        <v>19.636363636363637</v>
      </c>
      <c r="JG10" s="32">
        <v>12.909090909090908</v>
      </c>
      <c r="JH10" s="241"/>
      <c r="JI10" s="33">
        <v>0.28943560057887119</v>
      </c>
      <c r="JJ10" s="31">
        <v>35.166425470332854</v>
      </c>
      <c r="JK10" s="31">
        <v>3.0390738060781475</v>
      </c>
      <c r="JL10" s="31">
        <v>1.3024602026049203</v>
      </c>
      <c r="JM10" s="31">
        <v>59.623733719247468</v>
      </c>
      <c r="JN10" s="34">
        <v>0.57887120115774238</v>
      </c>
      <c r="JO10" s="29">
        <v>0</v>
      </c>
      <c r="JP10" s="31">
        <v>38.095238095238095</v>
      </c>
      <c r="JQ10" s="31">
        <v>4.7619047619047619</v>
      </c>
      <c r="JR10" s="31">
        <v>52.38095238095238</v>
      </c>
      <c r="JS10" s="32">
        <v>4.7619047619047619</v>
      </c>
      <c r="JT10" s="241"/>
      <c r="JU10" s="33">
        <v>0.57887120115774238</v>
      </c>
      <c r="JV10" s="31">
        <v>2.3154848046309695</v>
      </c>
      <c r="JW10" s="31">
        <v>45.007235890014471</v>
      </c>
      <c r="JX10" s="32">
        <v>52.098408104196814</v>
      </c>
      <c r="JY10" s="33">
        <v>0.14471780028943559</v>
      </c>
      <c r="JZ10" s="31">
        <v>2.4602026049204051</v>
      </c>
      <c r="KA10" s="31">
        <v>31.982633863965269</v>
      </c>
      <c r="KB10" s="32">
        <v>65.412445730824885</v>
      </c>
      <c r="KC10" s="29">
        <v>1.4471780028943559</v>
      </c>
      <c r="KD10" s="31">
        <v>1.3024602026049203</v>
      </c>
      <c r="KE10" s="31">
        <v>47.61215629522431</v>
      </c>
      <c r="KF10" s="32">
        <v>49.63820549927641</v>
      </c>
      <c r="KG10" s="33">
        <v>0.86830680173661356</v>
      </c>
      <c r="KH10" s="31">
        <v>1.8813314037626627</v>
      </c>
      <c r="KI10" s="31">
        <v>61.939218523878438</v>
      </c>
      <c r="KJ10" s="32">
        <v>35.311143270622289</v>
      </c>
      <c r="KK10" s="241"/>
      <c r="KL10" s="35">
        <v>56.584659913169318</v>
      </c>
      <c r="KM10" s="36">
        <v>39.218523878437047</v>
      </c>
      <c r="KN10" s="36">
        <v>31.982633863965269</v>
      </c>
      <c r="KO10" s="36">
        <v>3.6179450072358899</v>
      </c>
      <c r="KP10" s="36">
        <v>29.956584659913169</v>
      </c>
      <c r="KQ10" s="36">
        <v>11.287988422575976</v>
      </c>
      <c r="KR10" s="36">
        <v>14.327062228654125</v>
      </c>
      <c r="KS10" s="32">
        <v>7.5253256150506509</v>
      </c>
      <c r="KT10" s="241"/>
    </row>
    <row r="11" spans="1:306">
      <c r="A11" s="15" t="s">
        <v>113</v>
      </c>
      <c r="B11" s="16">
        <v>337</v>
      </c>
      <c r="C11" s="162">
        <v>7</v>
      </c>
      <c r="D11" s="214">
        <f t="shared" si="9"/>
        <v>71.07935962442528</v>
      </c>
      <c r="E11" s="262">
        <f t="shared" si="0"/>
        <v>68.666666666666671</v>
      </c>
      <c r="F11" s="263">
        <f t="shared" si="1"/>
        <v>70.946969696969688</v>
      </c>
      <c r="G11" s="262">
        <f t="shared" si="2"/>
        <v>73.624442509639465</v>
      </c>
      <c r="H11" s="17"/>
      <c r="I11" s="18">
        <f t="shared" si="3"/>
        <v>618</v>
      </c>
      <c r="J11" s="103">
        <f t="shared" si="4"/>
        <v>68.666666666666671</v>
      </c>
      <c r="K11" s="23">
        <v>0.29673590504451036</v>
      </c>
      <c r="L11" s="20">
        <v>1.1869436201780414</v>
      </c>
      <c r="M11" s="20">
        <v>1.4836795252225519</v>
      </c>
      <c r="N11" s="20">
        <v>1.7804154302670623</v>
      </c>
      <c r="O11" s="20">
        <v>5.3412462908011866</v>
      </c>
      <c r="P11" s="20">
        <v>14.243323442136498</v>
      </c>
      <c r="Q11" s="20">
        <v>31.15727002967359</v>
      </c>
      <c r="R11" s="20">
        <v>25.222551928783382</v>
      </c>
      <c r="S11" s="22">
        <v>19.287833827893174</v>
      </c>
      <c r="T11" s="23">
        <v>0.29673590504451036</v>
      </c>
      <c r="U11" s="21">
        <v>0.59347181008902072</v>
      </c>
      <c r="V11" s="20">
        <v>1.7804154302670623</v>
      </c>
      <c r="W11" s="20">
        <v>1.7804154302670623</v>
      </c>
      <c r="X11" s="20">
        <v>8.0118694362017813</v>
      </c>
      <c r="Y11" s="20">
        <v>18.397626112759642</v>
      </c>
      <c r="Z11" s="20">
        <v>37.685459940652819</v>
      </c>
      <c r="AA11" s="20">
        <v>24.332344213649851</v>
      </c>
      <c r="AB11" s="22">
        <v>7.1216617210682491</v>
      </c>
      <c r="AC11" s="19">
        <v>1.7804154302670623</v>
      </c>
      <c r="AD11" s="20">
        <v>2.3738872403560829</v>
      </c>
      <c r="AE11" s="20">
        <v>2.6706231454005933</v>
      </c>
      <c r="AF11" s="20">
        <v>2.3738872403560829</v>
      </c>
      <c r="AG11" s="20">
        <v>2.9673590504451037</v>
      </c>
      <c r="AH11" s="20">
        <v>6.2314540059347179</v>
      </c>
      <c r="AI11" s="20">
        <v>17.210682492581601</v>
      </c>
      <c r="AJ11" s="20">
        <v>29.080118694362017</v>
      </c>
      <c r="AK11" s="22">
        <v>35.311572700296736</v>
      </c>
      <c r="AL11" s="19">
        <v>1.1904761904761905</v>
      </c>
      <c r="AM11" s="20">
        <v>7.4404761904761907</v>
      </c>
      <c r="AN11" s="20">
        <v>3.5714285714285716</v>
      </c>
      <c r="AO11" s="20">
        <v>5.3571428571428568</v>
      </c>
      <c r="AP11" s="20">
        <v>6.5476190476190474</v>
      </c>
      <c r="AQ11" s="20">
        <v>12.202380952380953</v>
      </c>
      <c r="AR11" s="20">
        <v>18.75</v>
      </c>
      <c r="AS11" s="22">
        <v>44.94047619047619</v>
      </c>
      <c r="AT11" s="23">
        <v>0.8928571428571429</v>
      </c>
      <c r="AU11" s="20">
        <v>8.3333333333333339</v>
      </c>
      <c r="AV11" s="20">
        <v>6.8452380952380949</v>
      </c>
      <c r="AW11" s="20">
        <v>9.2261904761904763</v>
      </c>
      <c r="AX11" s="20">
        <v>8.9285714285714288</v>
      </c>
      <c r="AY11" s="20">
        <v>13.988095238095237</v>
      </c>
      <c r="AZ11" s="20">
        <v>22.321428571428573</v>
      </c>
      <c r="BA11" s="22">
        <v>29.464285714285715</v>
      </c>
      <c r="BB11" s="19">
        <v>1.4880952380952381</v>
      </c>
      <c r="BC11" s="20">
        <v>12.5</v>
      </c>
      <c r="BD11" s="20">
        <v>8.6309523809523814</v>
      </c>
      <c r="BE11" s="20">
        <v>6.25</v>
      </c>
      <c r="BF11" s="20">
        <v>12.797619047619047</v>
      </c>
      <c r="BG11" s="20">
        <v>17.261904761904763</v>
      </c>
      <c r="BH11" s="20">
        <v>17.857142857142858</v>
      </c>
      <c r="BI11" s="22">
        <v>23.214285714285715</v>
      </c>
      <c r="BJ11" s="23">
        <v>0.29761904761904762</v>
      </c>
      <c r="BK11" s="20">
        <v>10.416666666666666</v>
      </c>
      <c r="BL11" s="20">
        <v>8.9285714285714288</v>
      </c>
      <c r="BM11" s="20">
        <v>6.8452380952380949</v>
      </c>
      <c r="BN11" s="20">
        <v>16.964285714285715</v>
      </c>
      <c r="BO11" s="20">
        <v>16.666666666666668</v>
      </c>
      <c r="BP11" s="20">
        <v>17.55952380952381</v>
      </c>
      <c r="BQ11" s="74">
        <v>22.321428571428573</v>
      </c>
      <c r="BR11" s="172">
        <v>4.4510385756676554</v>
      </c>
      <c r="BS11" s="20">
        <v>25.222551928783382</v>
      </c>
      <c r="BT11" s="172">
        <v>70.326409495548958</v>
      </c>
      <c r="BU11" s="168">
        <v>0.29673590504451036</v>
      </c>
      <c r="BV11" s="21">
        <v>0.59347181008902072</v>
      </c>
      <c r="BW11" s="21">
        <v>0.89020771513353114</v>
      </c>
      <c r="BX11" s="21">
        <v>0.89020771513353114</v>
      </c>
      <c r="BY11" s="20">
        <v>2.9673590504451037</v>
      </c>
      <c r="BZ11" s="20">
        <v>5.637982195845697</v>
      </c>
      <c r="CA11" s="20">
        <v>9.792284866468842</v>
      </c>
      <c r="CB11" s="20">
        <v>21.068249258160236</v>
      </c>
      <c r="CC11" s="20">
        <v>34.421364985163201</v>
      </c>
      <c r="CD11" s="20">
        <v>14.243323442136498</v>
      </c>
      <c r="CE11" s="20">
        <v>5.637982195845697</v>
      </c>
      <c r="CF11" s="21">
        <v>0.89020771513353114</v>
      </c>
      <c r="CG11" s="20">
        <v>2.6706231454005933</v>
      </c>
      <c r="CH11" s="24">
        <v>64.311926605504581</v>
      </c>
      <c r="CI11" s="222"/>
      <c r="CJ11" s="25">
        <f t="shared" si="5"/>
        <v>780.41666666666663</v>
      </c>
      <c r="CK11" s="105">
        <f t="shared" si="6"/>
        <v>70.946969696969688</v>
      </c>
      <c r="CL11" s="19">
        <v>20.298507462686569</v>
      </c>
      <c r="CM11" s="20">
        <v>3.283582089552239</v>
      </c>
      <c r="CN11" s="20">
        <v>2.08955223880597</v>
      </c>
      <c r="CO11" s="20">
        <v>12.537313432835822</v>
      </c>
      <c r="CP11" s="22">
        <v>67.462686567164184</v>
      </c>
      <c r="CQ11" s="19">
        <v>3.8805970149253732</v>
      </c>
      <c r="CR11" s="20">
        <v>3.5820895522388061</v>
      </c>
      <c r="CS11" s="21">
        <v>0.59701492537313428</v>
      </c>
      <c r="CT11" s="20">
        <v>1.1940298507462686</v>
      </c>
      <c r="CU11" s="20">
        <v>9.2537313432835813</v>
      </c>
      <c r="CV11" s="22">
        <v>78.805970149253724</v>
      </c>
      <c r="CW11" s="19">
        <v>1.791044776119403</v>
      </c>
      <c r="CX11" s="20">
        <v>2.6865671641791047</v>
      </c>
      <c r="CY11" s="20">
        <v>2.6865671641791047</v>
      </c>
      <c r="CZ11" s="20">
        <v>16.71641791044776</v>
      </c>
      <c r="DA11" s="74">
        <v>73.731343283582092</v>
      </c>
      <c r="DB11" s="19">
        <v>1.4880952380952381</v>
      </c>
      <c r="DC11" s="20">
        <v>10.714285714285714</v>
      </c>
      <c r="DD11" s="20">
        <v>36.904761904761905</v>
      </c>
      <c r="DE11" s="22">
        <v>50.892857142857146</v>
      </c>
      <c r="DF11" s="23">
        <v>0.8928571428571429</v>
      </c>
      <c r="DG11" s="20">
        <v>2.3809523809523809</v>
      </c>
      <c r="DH11" s="20">
        <v>19.047619047619047</v>
      </c>
      <c r="DI11" s="22">
        <v>77.678571428571431</v>
      </c>
      <c r="DJ11" s="23">
        <v>0.59523809523809523</v>
      </c>
      <c r="DK11" s="20">
        <v>1.1904761904761905</v>
      </c>
      <c r="DL11" s="20">
        <v>10.416666666666666</v>
      </c>
      <c r="DM11" s="22">
        <v>87.797619047619051</v>
      </c>
      <c r="DN11" s="19">
        <v>1.7857142857142858</v>
      </c>
      <c r="DO11" s="21">
        <v>0.59523809523809523</v>
      </c>
      <c r="DP11" s="20">
        <v>3.8690476190476191</v>
      </c>
      <c r="DQ11" s="74">
        <v>93.75</v>
      </c>
      <c r="DR11" s="19">
        <v>1.1904761904761905</v>
      </c>
      <c r="DS11" s="20">
        <v>6.8452380952380949</v>
      </c>
      <c r="DT11" s="20">
        <v>5.9523809523809526</v>
      </c>
      <c r="DU11" s="20">
        <v>23.511904761904763</v>
      </c>
      <c r="DV11" s="22">
        <v>62.5</v>
      </c>
      <c r="DW11" s="23">
        <v>0.8928571428571429</v>
      </c>
      <c r="DX11" s="20">
        <v>20.833333333333332</v>
      </c>
      <c r="DY11" s="20">
        <v>5.3571428571428568</v>
      </c>
      <c r="DZ11" s="20">
        <v>16.071428571428573</v>
      </c>
      <c r="EA11" s="22">
        <v>56.845238095238095</v>
      </c>
      <c r="EB11" s="19">
        <v>0</v>
      </c>
      <c r="EC11" s="20">
        <v>4.7619047619047619</v>
      </c>
      <c r="ED11" s="20">
        <v>4.166666666666667</v>
      </c>
      <c r="EE11" s="20">
        <v>14.285714285714286</v>
      </c>
      <c r="EF11" s="22">
        <v>76.785714285714292</v>
      </c>
      <c r="EG11" s="23">
        <v>0.29761904761904762</v>
      </c>
      <c r="EH11" s="20">
        <v>4.7619047619047619</v>
      </c>
      <c r="EI11" s="20">
        <v>6.25</v>
      </c>
      <c r="EJ11" s="20">
        <v>34.523809523809526</v>
      </c>
      <c r="EK11" s="22">
        <v>54.166666666666664</v>
      </c>
      <c r="EL11" s="230"/>
      <c r="EM11" s="18">
        <f t="shared" si="7"/>
        <v>368.12221254819735</v>
      </c>
      <c r="EN11" s="107">
        <f t="shared" si="8"/>
        <v>73.624442509639465</v>
      </c>
      <c r="EO11" s="19">
        <v>10.179640718562874</v>
      </c>
      <c r="EP11" s="20">
        <v>37.425149700598801</v>
      </c>
      <c r="EQ11" s="74">
        <v>52.395209580838326</v>
      </c>
      <c r="ER11" s="19">
        <v>8.0118694362017813</v>
      </c>
      <c r="ES11" s="20">
        <v>28.783382789317507</v>
      </c>
      <c r="ET11" s="22">
        <v>63.204747774480715</v>
      </c>
      <c r="EU11" s="19">
        <v>1.1869436201780414</v>
      </c>
      <c r="EV11" s="20">
        <v>14.540059347181009</v>
      </c>
      <c r="EW11" s="20">
        <v>3.2640949554896141</v>
      </c>
      <c r="EX11" s="22">
        <v>81.008902077151333</v>
      </c>
      <c r="EY11" s="23">
        <v>0.29673590504451036</v>
      </c>
      <c r="EZ11" s="20">
        <v>9.792284866468842</v>
      </c>
      <c r="FA11" s="20">
        <v>7.4183976261127595</v>
      </c>
      <c r="FB11" s="22">
        <v>82.492581602373889</v>
      </c>
      <c r="FC11" s="19">
        <v>2.0771513353115729</v>
      </c>
      <c r="FD11" s="20">
        <v>5.9347181008902075</v>
      </c>
      <c r="FE11" s="20">
        <v>2.9673590504451037</v>
      </c>
      <c r="FF11" s="22">
        <v>89.020771513353111</v>
      </c>
      <c r="FG11" s="234"/>
      <c r="FH11" s="28">
        <v>39.712166172106791</v>
      </c>
      <c r="FI11" s="33">
        <v>0.89020771513353114</v>
      </c>
      <c r="FJ11" s="31">
        <v>1.1869436201780414</v>
      </c>
      <c r="FK11" s="31">
        <v>2.3738872403560829</v>
      </c>
      <c r="FL11" s="31">
        <v>24.925816023738872</v>
      </c>
      <c r="FM11" s="32">
        <v>70.623145400593472</v>
      </c>
      <c r="FN11" s="33">
        <v>0.29673590504451036</v>
      </c>
      <c r="FO11" s="31">
        <v>21.661721068249257</v>
      </c>
      <c r="FP11" s="31">
        <v>33.531157270029674</v>
      </c>
      <c r="FQ11" s="31">
        <v>30.267062314540059</v>
      </c>
      <c r="FR11" s="31">
        <v>8.9020771513353107</v>
      </c>
      <c r="FS11" s="32">
        <v>5.3412462908011866</v>
      </c>
      <c r="FT11" s="241"/>
      <c r="FU11" s="29">
        <v>0</v>
      </c>
      <c r="FV11" s="31">
        <v>99.406528189910986</v>
      </c>
      <c r="FW11" s="31">
        <v>0</v>
      </c>
      <c r="FX11" s="30">
        <v>0.29673590504451036</v>
      </c>
      <c r="FY11" s="30">
        <v>0.29673590504451036</v>
      </c>
      <c r="FZ11" s="32">
        <v>0</v>
      </c>
      <c r="GA11" s="29">
        <v>0</v>
      </c>
      <c r="GB11" s="31">
        <v>88.724035608308611</v>
      </c>
      <c r="GC11" s="31">
        <v>10.682492581602373</v>
      </c>
      <c r="GD11" s="31">
        <v>0</v>
      </c>
      <c r="GE11" s="30">
        <v>0.59347181008902072</v>
      </c>
      <c r="GF11" s="32">
        <v>0</v>
      </c>
      <c r="GG11" s="33">
        <v>0.59347181008902072</v>
      </c>
      <c r="GH11" s="31">
        <v>76.557863501483681</v>
      </c>
      <c r="GI11" s="31">
        <v>18.397626112759642</v>
      </c>
      <c r="GJ11" s="31">
        <v>3.2640949554896141</v>
      </c>
      <c r="GK11" s="30">
        <v>0.89020771513353114</v>
      </c>
      <c r="GL11" s="31">
        <v>0</v>
      </c>
      <c r="GM11" s="34">
        <v>0.29673590504451036</v>
      </c>
      <c r="GN11" s="242"/>
      <c r="GO11" s="31">
        <v>2.9673590504451037</v>
      </c>
      <c r="GP11" s="31">
        <v>17.507418397626111</v>
      </c>
      <c r="GQ11" s="31">
        <v>17.210682492581601</v>
      </c>
      <c r="GR11" s="31">
        <v>62.314540059347181</v>
      </c>
      <c r="GS11" s="31">
        <v>1.7804154302670623</v>
      </c>
      <c r="GT11" s="31">
        <v>11.275964391691394</v>
      </c>
      <c r="GU11" s="31">
        <v>15.43026706231454</v>
      </c>
      <c r="GV11" s="31">
        <v>71.513353115727</v>
      </c>
      <c r="GW11" s="31">
        <v>2.0833333333333335</v>
      </c>
      <c r="GX11" s="31">
        <v>23.80952380952381</v>
      </c>
      <c r="GY11" s="31">
        <v>13.69047619047619</v>
      </c>
      <c r="GZ11" s="31">
        <v>60.416666666666664</v>
      </c>
      <c r="HA11" s="31">
        <v>3.8690476190476191</v>
      </c>
      <c r="HB11" s="31">
        <v>26.488095238095237</v>
      </c>
      <c r="HC11" s="31">
        <v>14.880952380952381</v>
      </c>
      <c r="HD11" s="31">
        <v>54.761904761904759</v>
      </c>
      <c r="HE11" s="182">
        <v>1.1869436201780414</v>
      </c>
      <c r="HF11" s="31">
        <v>7.71513353115727</v>
      </c>
      <c r="HG11" s="31">
        <v>20.178041543026705</v>
      </c>
      <c r="HH11" s="31">
        <v>14.836795252225519</v>
      </c>
      <c r="HI11" s="31">
        <v>16.023738872403563</v>
      </c>
      <c r="HJ11" s="32">
        <v>40.059347181008903</v>
      </c>
      <c r="HK11" s="33">
        <v>0.59347181008902072</v>
      </c>
      <c r="HL11" s="30">
        <v>0.89020771513353114</v>
      </c>
      <c r="HM11" s="31">
        <v>5.637982195845697</v>
      </c>
      <c r="HN11" s="31">
        <v>10.385756676557863</v>
      </c>
      <c r="HO11" s="31">
        <v>14.836795252225519</v>
      </c>
      <c r="HP11" s="32">
        <v>67.655786350148361</v>
      </c>
      <c r="HQ11" s="29">
        <v>1.1869436201780414</v>
      </c>
      <c r="HR11" s="31">
        <v>30.267062314540059</v>
      </c>
      <c r="HS11" s="31">
        <v>13.649851632047477</v>
      </c>
      <c r="HT11" s="31">
        <v>7.71513353115727</v>
      </c>
      <c r="HU11" s="31">
        <v>15.43026706231454</v>
      </c>
      <c r="HV11" s="32">
        <v>31.750741839762611</v>
      </c>
      <c r="HW11" s="33">
        <v>0.59347181008902072</v>
      </c>
      <c r="HX11" s="31">
        <v>5.0445103857566762</v>
      </c>
      <c r="HY11" s="31">
        <v>14.540059347181009</v>
      </c>
      <c r="HZ11" s="31">
        <v>14.540059347181009</v>
      </c>
      <c r="IA11" s="31">
        <v>20.474777448071215</v>
      </c>
      <c r="IB11" s="32">
        <v>44.807121661721069</v>
      </c>
      <c r="IC11" s="241"/>
      <c r="ID11" s="33">
        <v>0.89020771513353114</v>
      </c>
      <c r="IE11" s="31">
        <v>55.489614243323444</v>
      </c>
      <c r="IF11" s="31">
        <v>26.409495548961424</v>
      </c>
      <c r="IG11" s="32">
        <v>17.210682492581601</v>
      </c>
      <c r="IH11" s="33">
        <v>0.29673590504451036</v>
      </c>
      <c r="II11" s="31">
        <v>36.201780415430264</v>
      </c>
      <c r="IJ11" s="31">
        <v>29.080118694362017</v>
      </c>
      <c r="IK11" s="32">
        <v>34.421364985163201</v>
      </c>
      <c r="IL11" s="33">
        <v>0.89020771513353114</v>
      </c>
      <c r="IM11" s="31">
        <v>2.3738872403560829</v>
      </c>
      <c r="IN11" s="31">
        <v>17.804154302670621</v>
      </c>
      <c r="IO11" s="32">
        <v>78.931750741839764</v>
      </c>
      <c r="IP11" s="33">
        <v>0.29673590504451036</v>
      </c>
      <c r="IQ11" s="31">
        <v>30.267062314540059</v>
      </c>
      <c r="IR11" s="31">
        <v>42.433234421364986</v>
      </c>
      <c r="IS11" s="32">
        <v>27.002967359050444</v>
      </c>
      <c r="IT11" s="35">
        <v>37.344398340248965</v>
      </c>
      <c r="IU11" s="36">
        <v>31.950207468879668</v>
      </c>
      <c r="IV11" s="36">
        <v>50.207468879668049</v>
      </c>
      <c r="IW11" s="32">
        <v>40.663900414937757</v>
      </c>
      <c r="IX11" s="241"/>
      <c r="IY11" s="33">
        <v>0.43103448275862066</v>
      </c>
      <c r="IZ11" s="31">
        <v>5.6034482758620694</v>
      </c>
      <c r="JA11" s="31">
        <v>15.517241379310345</v>
      </c>
      <c r="JB11" s="31">
        <v>9.0517241379310338</v>
      </c>
      <c r="JC11" s="31">
        <v>8.1896551724137936</v>
      </c>
      <c r="JD11" s="31">
        <v>13.362068965517242</v>
      </c>
      <c r="JE11" s="31">
        <v>15.086206896551724</v>
      </c>
      <c r="JF11" s="31">
        <v>23.275862068965516</v>
      </c>
      <c r="JG11" s="32">
        <v>9.4827586206896548</v>
      </c>
      <c r="JH11" s="241"/>
      <c r="JI11" s="29">
        <v>0</v>
      </c>
      <c r="JJ11" s="31">
        <v>34.124629080118694</v>
      </c>
      <c r="JK11" s="31">
        <v>3.857566765578635</v>
      </c>
      <c r="JL11" s="31">
        <v>1.7804154302670623</v>
      </c>
      <c r="JM11" s="31">
        <v>59.05044510385757</v>
      </c>
      <c r="JN11" s="32">
        <v>1.1869436201780414</v>
      </c>
      <c r="JO11" s="29">
        <v>0</v>
      </c>
      <c r="JP11" s="31">
        <v>30.76923076923077</v>
      </c>
      <c r="JQ11" s="31">
        <v>7.6923076923076925</v>
      </c>
      <c r="JR11" s="31">
        <v>61.53846153846154</v>
      </c>
      <c r="JS11" s="32">
        <v>0</v>
      </c>
      <c r="JT11" s="241"/>
      <c r="JU11" s="33">
        <v>0.29761904761904762</v>
      </c>
      <c r="JV11" s="31">
        <v>3.2738095238095237</v>
      </c>
      <c r="JW11" s="31">
        <v>38.095238095238095</v>
      </c>
      <c r="JX11" s="32">
        <v>58.333333333333336</v>
      </c>
      <c r="JY11" s="33">
        <v>0.8928571428571429</v>
      </c>
      <c r="JZ11" s="31">
        <v>4.166666666666667</v>
      </c>
      <c r="KA11" s="31">
        <v>43.154761904761905</v>
      </c>
      <c r="KB11" s="32">
        <v>51.785714285714285</v>
      </c>
      <c r="KC11" s="33">
        <v>0.8928571428571429</v>
      </c>
      <c r="KD11" s="31">
        <v>2.3809523809523809</v>
      </c>
      <c r="KE11" s="31">
        <v>59.821428571428569</v>
      </c>
      <c r="KF11" s="32">
        <v>36.904761904761905</v>
      </c>
      <c r="KG11" s="29">
        <v>1.1904761904761905</v>
      </c>
      <c r="KH11" s="31">
        <v>2.0833333333333335</v>
      </c>
      <c r="KI11" s="31">
        <v>67.857142857142861</v>
      </c>
      <c r="KJ11" s="32">
        <v>28.86904761904762</v>
      </c>
      <c r="KK11" s="241"/>
      <c r="KL11" s="35">
        <v>59.347181008902076</v>
      </c>
      <c r="KM11" s="36">
        <v>33.82789317507418</v>
      </c>
      <c r="KN11" s="36">
        <v>49.554896142433236</v>
      </c>
      <c r="KO11" s="36">
        <v>6.5281899109792283</v>
      </c>
      <c r="KP11" s="36">
        <v>12.462908011869436</v>
      </c>
      <c r="KQ11" s="36">
        <v>6.5281899109792283</v>
      </c>
      <c r="KR11" s="36">
        <v>13.056379821958457</v>
      </c>
      <c r="KS11" s="32">
        <v>9.792284866468842</v>
      </c>
      <c r="KT11" s="241"/>
    </row>
    <row r="12" spans="1:306">
      <c r="A12" s="15" t="s">
        <v>20</v>
      </c>
      <c r="B12" s="16">
        <v>3012</v>
      </c>
      <c r="C12" s="162">
        <v>8</v>
      </c>
      <c r="D12" s="214">
        <f t="shared" si="9"/>
        <v>70.986642337454825</v>
      </c>
      <c r="E12" s="262">
        <f t="shared" si="0"/>
        <v>66.777777777777771</v>
      </c>
      <c r="F12" s="263">
        <f t="shared" si="1"/>
        <v>67.257182441796033</v>
      </c>
      <c r="G12" s="262">
        <f t="shared" si="2"/>
        <v>78.92496679279067</v>
      </c>
      <c r="H12" s="17"/>
      <c r="I12" s="18">
        <f t="shared" si="3"/>
        <v>601</v>
      </c>
      <c r="J12" s="103">
        <f t="shared" si="4"/>
        <v>66.777777777777771</v>
      </c>
      <c r="K12" s="23">
        <v>0.16600265604249667</v>
      </c>
      <c r="L12" s="21">
        <v>0.39840637450199201</v>
      </c>
      <c r="M12" s="21">
        <v>0.49800796812749004</v>
      </c>
      <c r="N12" s="21">
        <v>0.39840637450199201</v>
      </c>
      <c r="O12" s="21">
        <v>0.56440903054448877</v>
      </c>
      <c r="P12" s="20">
        <v>2.0916334661354581</v>
      </c>
      <c r="Q12" s="20">
        <v>8.7317397078353256</v>
      </c>
      <c r="R12" s="20">
        <v>27.058432934926959</v>
      </c>
      <c r="S12" s="22">
        <v>60.092961487383796</v>
      </c>
      <c r="T12" s="23">
        <v>0.39840637450199201</v>
      </c>
      <c r="U12" s="21">
        <v>0.63081009296148738</v>
      </c>
      <c r="V12" s="21">
        <v>0.49800796812749004</v>
      </c>
      <c r="W12" s="21">
        <v>0.86321381142098275</v>
      </c>
      <c r="X12" s="20">
        <v>3.1208499335989375</v>
      </c>
      <c r="Y12" s="20">
        <v>14.807436918990703</v>
      </c>
      <c r="Z12" s="20">
        <v>43.758300132802127</v>
      </c>
      <c r="AA12" s="20">
        <v>23.970783532536519</v>
      </c>
      <c r="AB12" s="22">
        <v>11.952191235059761</v>
      </c>
      <c r="AC12" s="19">
        <v>1.095617529880478</v>
      </c>
      <c r="AD12" s="20">
        <v>4.2164674634794155</v>
      </c>
      <c r="AE12" s="21">
        <v>0.79681274900398402</v>
      </c>
      <c r="AF12" s="20">
        <v>1.4608233731739708</v>
      </c>
      <c r="AG12" s="20">
        <v>2.5564409030544488</v>
      </c>
      <c r="AH12" s="20">
        <v>7.6029216467463483</v>
      </c>
      <c r="AI12" s="20">
        <v>19.52191235059761</v>
      </c>
      <c r="AJ12" s="20">
        <v>31.872509960159363</v>
      </c>
      <c r="AK12" s="22">
        <v>30.876494023904382</v>
      </c>
      <c r="AL12" s="23">
        <v>0.2661343978709248</v>
      </c>
      <c r="AM12" s="20">
        <v>2.8609447771124419</v>
      </c>
      <c r="AN12" s="20">
        <v>3.1936127744510978</v>
      </c>
      <c r="AO12" s="20">
        <v>5.1896207584830343</v>
      </c>
      <c r="AP12" s="20">
        <v>11.676646706586826</v>
      </c>
      <c r="AQ12" s="20">
        <v>22.887558216899535</v>
      </c>
      <c r="AR12" s="20">
        <v>31.037924151696608</v>
      </c>
      <c r="AS12" s="22">
        <v>22.887558216899535</v>
      </c>
      <c r="AT12" s="23">
        <v>0.43246839654025282</v>
      </c>
      <c r="AU12" s="20">
        <v>11.676646706586826</v>
      </c>
      <c r="AV12" s="20">
        <v>11.743180306054558</v>
      </c>
      <c r="AW12" s="20">
        <v>14.537591483699268</v>
      </c>
      <c r="AX12" s="20">
        <v>20.226214238190288</v>
      </c>
      <c r="AY12" s="20">
        <v>20.858283433133732</v>
      </c>
      <c r="AZ12" s="20">
        <v>13.273453093812375</v>
      </c>
      <c r="BA12" s="22">
        <v>7.252162341982701</v>
      </c>
      <c r="BB12" s="19">
        <v>1.164337990685296</v>
      </c>
      <c r="BC12" s="20">
        <v>14.703925482368597</v>
      </c>
      <c r="BD12" s="20">
        <v>13.206919494344644</v>
      </c>
      <c r="BE12" s="20">
        <v>15.003326679973387</v>
      </c>
      <c r="BF12" s="20">
        <v>18.89554224883566</v>
      </c>
      <c r="BG12" s="20">
        <v>17.498336660013308</v>
      </c>
      <c r="BH12" s="20">
        <v>12.741184298070525</v>
      </c>
      <c r="BI12" s="22">
        <v>6.7864271457085827</v>
      </c>
      <c r="BJ12" s="23">
        <v>0.23286759813705921</v>
      </c>
      <c r="BK12" s="20">
        <v>9.8802395209580833</v>
      </c>
      <c r="BL12" s="20">
        <v>11.177644710578843</v>
      </c>
      <c r="BM12" s="20">
        <v>11.976047904191617</v>
      </c>
      <c r="BN12" s="20">
        <v>19.960079840319363</v>
      </c>
      <c r="BO12" s="20">
        <v>20.492348636061212</v>
      </c>
      <c r="BP12" s="20">
        <v>15.868263473053892</v>
      </c>
      <c r="BQ12" s="74">
        <v>10.412508316699933</v>
      </c>
      <c r="BR12" s="172">
        <v>3.2868525896414345</v>
      </c>
      <c r="BS12" s="20">
        <v>29.980079681274901</v>
      </c>
      <c r="BT12" s="172">
        <v>66.733067729083672</v>
      </c>
      <c r="BU12" s="168">
        <v>3.3200531208499334E-2</v>
      </c>
      <c r="BV12" s="21">
        <v>3.3200531208499334E-2</v>
      </c>
      <c r="BW12" s="21">
        <v>0.29880478087649404</v>
      </c>
      <c r="BX12" s="21">
        <v>0.19920318725099601</v>
      </c>
      <c r="BY12" s="20">
        <v>1.2616201859229748</v>
      </c>
      <c r="BZ12" s="20">
        <v>2.689243027888446</v>
      </c>
      <c r="CA12" s="20">
        <v>3.2868525896414345</v>
      </c>
      <c r="CB12" s="20">
        <v>10.391766268260293</v>
      </c>
      <c r="CC12" s="20">
        <v>24.003984063745019</v>
      </c>
      <c r="CD12" s="20">
        <v>32.768924302788847</v>
      </c>
      <c r="CE12" s="20">
        <v>18.957503320053121</v>
      </c>
      <c r="CF12" s="20">
        <v>2.2908366533864544</v>
      </c>
      <c r="CG12" s="20">
        <v>3.7848605577689245</v>
      </c>
      <c r="CH12" s="24">
        <v>74.62202278218831</v>
      </c>
      <c r="CI12" s="222"/>
      <c r="CJ12" s="25">
        <f t="shared" si="5"/>
        <v>739.82900685975642</v>
      </c>
      <c r="CK12" s="105">
        <f t="shared" si="6"/>
        <v>67.257182441796033</v>
      </c>
      <c r="CL12" s="19">
        <v>11.580698835274543</v>
      </c>
      <c r="CM12" s="20">
        <v>2.1297836938435939</v>
      </c>
      <c r="CN12" s="20">
        <v>1.3976705490848587</v>
      </c>
      <c r="CO12" s="20">
        <v>13.410981697171382</v>
      </c>
      <c r="CP12" s="22">
        <v>73.41098169717138</v>
      </c>
      <c r="CQ12" s="19">
        <v>6.6222961730449255</v>
      </c>
      <c r="CR12" s="20">
        <v>3.4941763727121464</v>
      </c>
      <c r="CS12" s="21">
        <v>0.16638935108153077</v>
      </c>
      <c r="CT12" s="21">
        <v>0.29950083194675542</v>
      </c>
      <c r="CU12" s="20">
        <v>14.575707154742096</v>
      </c>
      <c r="CV12" s="22">
        <v>74.941763727121469</v>
      </c>
      <c r="CW12" s="23">
        <v>0.83194675540765395</v>
      </c>
      <c r="CX12" s="20">
        <v>1.0981697171381031</v>
      </c>
      <c r="CY12" s="20">
        <v>1.896838602329451</v>
      </c>
      <c r="CZ12" s="20">
        <v>8.5524126455906817</v>
      </c>
      <c r="DA12" s="74">
        <v>84.559068219633943</v>
      </c>
      <c r="DB12" s="19">
        <v>1.2969737279680744</v>
      </c>
      <c r="DC12" s="20">
        <v>13.202527435982708</v>
      </c>
      <c r="DD12" s="20">
        <v>44.595942800133024</v>
      </c>
      <c r="DE12" s="22">
        <v>40.904556035916194</v>
      </c>
      <c r="DF12" s="23">
        <v>0.93116062520784837</v>
      </c>
      <c r="DG12" s="20">
        <v>4.456268706351846</v>
      </c>
      <c r="DH12" s="20">
        <v>23.777851679414699</v>
      </c>
      <c r="DI12" s="22">
        <v>70.834718989025603</v>
      </c>
      <c r="DJ12" s="19">
        <v>1.0974393082806784</v>
      </c>
      <c r="DK12" s="20">
        <v>2.5274359827070167</v>
      </c>
      <c r="DL12" s="20">
        <v>17.725307615563686</v>
      </c>
      <c r="DM12" s="22">
        <v>78.649817093448618</v>
      </c>
      <c r="DN12" s="19">
        <v>1.4965081476554705</v>
      </c>
      <c r="DO12" s="21">
        <v>0.63185899567675419</v>
      </c>
      <c r="DP12" s="20">
        <v>7.4825407382773532</v>
      </c>
      <c r="DQ12" s="74">
        <v>90.389092118390423</v>
      </c>
      <c r="DR12" s="23">
        <v>0.53209178583305616</v>
      </c>
      <c r="DS12" s="20">
        <v>9.5111406717658795</v>
      </c>
      <c r="DT12" s="20">
        <v>4.4230129697372798</v>
      </c>
      <c r="DU12" s="20">
        <v>27.369471233787827</v>
      </c>
      <c r="DV12" s="22">
        <v>58.164283338875954</v>
      </c>
      <c r="DW12" s="19">
        <v>1.3634852011972065</v>
      </c>
      <c r="DX12" s="20">
        <v>39.308280678417027</v>
      </c>
      <c r="DY12" s="20">
        <v>3.1592949783837714</v>
      </c>
      <c r="DZ12" s="20">
        <v>13.368806119055536</v>
      </c>
      <c r="EA12" s="22">
        <v>42.800133022946461</v>
      </c>
      <c r="EB12" s="23">
        <v>0.63185899567675419</v>
      </c>
      <c r="EC12" s="20">
        <v>3.8909211839042235</v>
      </c>
      <c r="ED12" s="20">
        <v>2.1616228799467909</v>
      </c>
      <c r="EE12" s="20">
        <v>17.426005986032589</v>
      </c>
      <c r="EF12" s="22">
        <v>75.88959095443964</v>
      </c>
      <c r="EG12" s="23">
        <v>0.63185899567675419</v>
      </c>
      <c r="EH12" s="20">
        <v>4.4230129697372798</v>
      </c>
      <c r="EI12" s="20">
        <v>6.0525440638510144</v>
      </c>
      <c r="EJ12" s="20">
        <v>39.607582307948121</v>
      </c>
      <c r="EK12" s="22">
        <v>49.285001662786833</v>
      </c>
      <c r="EL12" s="230"/>
      <c r="EM12" s="18">
        <f t="shared" si="7"/>
        <v>394.62483396395334</v>
      </c>
      <c r="EN12" s="107">
        <f t="shared" si="8"/>
        <v>78.92496679279067</v>
      </c>
      <c r="EO12" s="19">
        <v>8.4722694794147664</v>
      </c>
      <c r="EP12" s="20">
        <v>25.144607009186799</v>
      </c>
      <c r="EQ12" s="74">
        <v>66.383123511398438</v>
      </c>
      <c r="ER12" s="19">
        <v>3.5204251079375624</v>
      </c>
      <c r="ES12" s="20">
        <v>32.447691796745268</v>
      </c>
      <c r="ET12" s="22">
        <v>64.03188309531717</v>
      </c>
      <c r="EU12" s="19">
        <v>1.0624169986719787</v>
      </c>
      <c r="EV12" s="20">
        <v>12.682602921646746</v>
      </c>
      <c r="EW12" s="20">
        <v>2.6560424966799467</v>
      </c>
      <c r="EX12" s="22">
        <v>83.59893758300133</v>
      </c>
      <c r="EY12" s="23">
        <v>0.89641434262948205</v>
      </c>
      <c r="EZ12" s="20">
        <v>6.6733067729083668</v>
      </c>
      <c r="FA12" s="20">
        <v>2.191235059760956</v>
      </c>
      <c r="FB12" s="22">
        <v>90.239043824701199</v>
      </c>
      <c r="FC12" s="19">
        <v>1.3280212483399734</v>
      </c>
      <c r="FD12" s="20">
        <v>6.9389110225763613</v>
      </c>
      <c r="FE12" s="20">
        <v>1.3612217795484727</v>
      </c>
      <c r="FF12" s="22">
        <v>90.371845949535199</v>
      </c>
      <c r="FG12" s="234"/>
      <c r="FH12" s="28">
        <v>46.173970783532411</v>
      </c>
      <c r="FI12" s="33">
        <v>0.43160690571049137</v>
      </c>
      <c r="FJ12" s="30">
        <v>0.26560424966799467</v>
      </c>
      <c r="FK12" s="31">
        <v>1.3612217795484727</v>
      </c>
      <c r="FL12" s="31">
        <v>35.690571049136786</v>
      </c>
      <c r="FM12" s="32">
        <v>62.250996015936252</v>
      </c>
      <c r="FN12" s="33">
        <v>6.6401062416998669E-2</v>
      </c>
      <c r="FO12" s="31">
        <v>4.3492695883134127</v>
      </c>
      <c r="FP12" s="31">
        <v>31.739707835325365</v>
      </c>
      <c r="FQ12" s="31">
        <v>28.120849933598937</v>
      </c>
      <c r="FR12" s="31">
        <v>23.43957503320053</v>
      </c>
      <c r="FS12" s="32">
        <v>12.284196547144754</v>
      </c>
      <c r="FT12" s="241"/>
      <c r="FU12" s="29">
        <v>0</v>
      </c>
      <c r="FV12" s="31">
        <v>99.634794156706505</v>
      </c>
      <c r="FW12" s="31">
        <v>0</v>
      </c>
      <c r="FX12" s="30">
        <v>0.16600265604249667</v>
      </c>
      <c r="FY12" s="30">
        <v>0.19920318725099601</v>
      </c>
      <c r="FZ12" s="32">
        <v>0</v>
      </c>
      <c r="GA12" s="33">
        <v>0.79681274900398402</v>
      </c>
      <c r="GB12" s="31">
        <v>90.803452855245681</v>
      </c>
      <c r="GC12" s="31">
        <v>7.9681274900398407</v>
      </c>
      <c r="GD12" s="30">
        <v>6.6401062416998669E-2</v>
      </c>
      <c r="GE12" s="30">
        <v>0.26560424966799467</v>
      </c>
      <c r="GF12" s="34">
        <v>9.9601593625498003E-2</v>
      </c>
      <c r="GG12" s="33">
        <v>0.29880478087649404</v>
      </c>
      <c r="GH12" s="31">
        <v>82.237715803452858</v>
      </c>
      <c r="GI12" s="31">
        <v>13.97742363877822</v>
      </c>
      <c r="GJ12" s="31">
        <v>2.4568393094289509</v>
      </c>
      <c r="GK12" s="30">
        <v>0.89641434262948205</v>
      </c>
      <c r="GL12" s="31">
        <v>0</v>
      </c>
      <c r="GM12" s="34">
        <v>0.13280212483399734</v>
      </c>
      <c r="GN12" s="242"/>
      <c r="GO12" s="31">
        <v>1.1620185922974768</v>
      </c>
      <c r="GP12" s="31">
        <v>21.215139442231077</v>
      </c>
      <c r="GQ12" s="31">
        <v>8.0345285524568393</v>
      </c>
      <c r="GR12" s="31">
        <v>69.588313413014603</v>
      </c>
      <c r="GS12" s="31">
        <v>1.1952191235059761</v>
      </c>
      <c r="GT12" s="31">
        <v>12.383798140770253</v>
      </c>
      <c r="GU12" s="31">
        <v>6.142098273572377</v>
      </c>
      <c r="GV12" s="31">
        <v>80.278884462151396</v>
      </c>
      <c r="GW12" s="31">
        <v>2.0930232558139537</v>
      </c>
      <c r="GX12" s="31">
        <v>29.73421926910299</v>
      </c>
      <c r="GY12" s="31">
        <v>5.3488372093023253</v>
      </c>
      <c r="GZ12" s="31">
        <v>62.823920265780728</v>
      </c>
      <c r="HA12" s="31">
        <v>2.1594684385382061</v>
      </c>
      <c r="HB12" s="31">
        <v>25.38205980066445</v>
      </c>
      <c r="HC12" s="31">
        <v>6.2126245847176076</v>
      </c>
      <c r="HD12" s="31">
        <v>66.245847176079735</v>
      </c>
      <c r="HE12" s="181">
        <v>0.43160690571049137</v>
      </c>
      <c r="HF12" s="31">
        <v>3.2536520584329351</v>
      </c>
      <c r="HG12" s="31">
        <v>8.2005312084993367</v>
      </c>
      <c r="HH12" s="31">
        <v>7.4369189907038509</v>
      </c>
      <c r="HI12" s="31">
        <v>9.6613545816733062</v>
      </c>
      <c r="HJ12" s="32">
        <v>71.015936254980076</v>
      </c>
      <c r="HK12" s="33">
        <v>0.6972111553784861</v>
      </c>
      <c r="HL12" s="30">
        <v>0.53120849933598935</v>
      </c>
      <c r="HM12" s="31">
        <v>2.4568393094289509</v>
      </c>
      <c r="HN12" s="31">
        <v>5.6440903054448874</v>
      </c>
      <c r="HO12" s="31">
        <v>10.126162018592298</v>
      </c>
      <c r="HP12" s="32">
        <v>80.544488711819383</v>
      </c>
      <c r="HQ12" s="29">
        <v>1.3280212483399734</v>
      </c>
      <c r="HR12" s="31">
        <v>48.937583001328022</v>
      </c>
      <c r="HS12" s="31">
        <v>5.4116865869853914</v>
      </c>
      <c r="HT12" s="31">
        <v>4.2164674634794155</v>
      </c>
      <c r="HU12" s="31">
        <v>7.237715803452855</v>
      </c>
      <c r="HV12" s="32">
        <v>32.86852589641434</v>
      </c>
      <c r="HW12" s="33">
        <v>0.19920318725099601</v>
      </c>
      <c r="HX12" s="31">
        <v>8.2337317397078351</v>
      </c>
      <c r="HY12" s="31">
        <v>6.8393094289508634</v>
      </c>
      <c r="HZ12" s="31">
        <v>7.4369189907038509</v>
      </c>
      <c r="IA12" s="31">
        <v>15.504648074369189</v>
      </c>
      <c r="IB12" s="32">
        <v>61.786188579017264</v>
      </c>
      <c r="IC12" s="241"/>
      <c r="ID12" s="33">
        <v>0.73041168658698541</v>
      </c>
      <c r="IE12" s="31">
        <v>46.547144754316072</v>
      </c>
      <c r="IF12" s="31">
        <v>37.915006640106242</v>
      </c>
      <c r="IG12" s="32">
        <v>14.807436918990703</v>
      </c>
      <c r="IH12" s="33">
        <v>0.86321381142098275</v>
      </c>
      <c r="II12" s="31">
        <v>57.702523240371846</v>
      </c>
      <c r="IJ12" s="31">
        <v>28.91766268260292</v>
      </c>
      <c r="IK12" s="32">
        <v>12.51660026560425</v>
      </c>
      <c r="IL12" s="33">
        <v>0.6972111553784861</v>
      </c>
      <c r="IM12" s="31">
        <v>9.1965471447543159</v>
      </c>
      <c r="IN12" s="31">
        <v>41.699867197875164</v>
      </c>
      <c r="IO12" s="32">
        <v>48.406374501992033</v>
      </c>
      <c r="IP12" s="33">
        <v>0.92961487383798136</v>
      </c>
      <c r="IQ12" s="31">
        <v>34.760956175298801</v>
      </c>
      <c r="IR12" s="31">
        <v>43.625498007968126</v>
      </c>
      <c r="IS12" s="32">
        <v>20.683930942895085</v>
      </c>
      <c r="IT12" s="35">
        <v>29.355354288758658</v>
      </c>
      <c r="IU12" s="36">
        <v>16.249334043686734</v>
      </c>
      <c r="IV12" s="36">
        <v>44.645711241342568</v>
      </c>
      <c r="IW12" s="32">
        <v>38.252530633990411</v>
      </c>
      <c r="IX12" s="241"/>
      <c r="IY12" s="33">
        <v>0.21939447125932426</v>
      </c>
      <c r="IZ12" s="31">
        <v>1.2724879333040808</v>
      </c>
      <c r="JA12" s="31">
        <v>10.706450197455025</v>
      </c>
      <c r="JB12" s="31">
        <v>11.276875822729266</v>
      </c>
      <c r="JC12" s="31">
        <v>6.8889863975427819</v>
      </c>
      <c r="JD12" s="31">
        <v>14.874945151382185</v>
      </c>
      <c r="JE12" s="31">
        <v>18.824045634050023</v>
      </c>
      <c r="JF12" s="31">
        <v>24.001755155770073</v>
      </c>
      <c r="JG12" s="32">
        <v>11.935059236507239</v>
      </c>
      <c r="JH12" s="241"/>
      <c r="JI12" s="33">
        <v>6.6401062416998669E-2</v>
      </c>
      <c r="JJ12" s="31">
        <v>47.941567065073038</v>
      </c>
      <c r="JK12" s="31">
        <v>3.2868525896414345</v>
      </c>
      <c r="JL12" s="31">
        <v>1.7264276228419655</v>
      </c>
      <c r="JM12" s="31">
        <v>46.679946879150066</v>
      </c>
      <c r="JN12" s="34">
        <v>0.29880478087649404</v>
      </c>
      <c r="JO12" s="29">
        <v>0</v>
      </c>
      <c r="JP12" s="31">
        <v>54.545454545454547</v>
      </c>
      <c r="JQ12" s="31">
        <v>21.212121212121211</v>
      </c>
      <c r="JR12" s="31">
        <v>20.202020202020201</v>
      </c>
      <c r="JS12" s="32">
        <v>4.0404040404040407</v>
      </c>
      <c r="JT12" s="241"/>
      <c r="JU12" s="33">
        <v>0.43189368770764119</v>
      </c>
      <c r="JV12" s="31">
        <v>6.0132890365448501</v>
      </c>
      <c r="JW12" s="31">
        <v>68.17275747508306</v>
      </c>
      <c r="JX12" s="32">
        <v>25.38205980066445</v>
      </c>
      <c r="JY12" s="33">
        <v>0.76411960132890366</v>
      </c>
      <c r="JZ12" s="31">
        <v>32.624584717607974</v>
      </c>
      <c r="KA12" s="31">
        <v>50.365448504983391</v>
      </c>
      <c r="KB12" s="32">
        <v>16.245847176079735</v>
      </c>
      <c r="KC12" s="29">
        <v>1.1960132890365449</v>
      </c>
      <c r="KD12" s="31">
        <v>6.7774086378737541</v>
      </c>
      <c r="KE12" s="31">
        <v>73.887043189368768</v>
      </c>
      <c r="KF12" s="32">
        <v>18.13953488372093</v>
      </c>
      <c r="KG12" s="33">
        <v>0.53156146179401997</v>
      </c>
      <c r="KH12" s="31">
        <v>1.6279069767441861</v>
      </c>
      <c r="KI12" s="31">
        <v>79.734219269102994</v>
      </c>
      <c r="KJ12" s="32">
        <v>18.106312292358805</v>
      </c>
      <c r="KK12" s="241"/>
      <c r="KL12" s="35">
        <v>41.661129568106311</v>
      </c>
      <c r="KM12" s="36">
        <v>27.574750830564785</v>
      </c>
      <c r="KN12" s="36">
        <v>17.607973421926911</v>
      </c>
      <c r="KO12" s="36">
        <v>9.1694352159468444</v>
      </c>
      <c r="KP12" s="36">
        <v>17.940199335548172</v>
      </c>
      <c r="KQ12" s="36">
        <v>12.524916943521594</v>
      </c>
      <c r="KR12" s="36">
        <v>22.225913621262457</v>
      </c>
      <c r="KS12" s="32">
        <v>13.986710963455149</v>
      </c>
      <c r="KT12" s="241"/>
    </row>
    <row r="13" spans="1:306">
      <c r="A13" s="15" t="s">
        <v>22</v>
      </c>
      <c r="B13" s="16">
        <v>3158</v>
      </c>
      <c r="C13" s="162">
        <v>9</v>
      </c>
      <c r="D13" s="214">
        <f t="shared" si="9"/>
        <v>69.936073283093336</v>
      </c>
      <c r="E13" s="262">
        <f t="shared" si="0"/>
        <v>66</v>
      </c>
      <c r="F13" s="263">
        <f t="shared" si="1"/>
        <v>67.081010477232837</v>
      </c>
      <c r="G13" s="262">
        <f t="shared" si="2"/>
        <v>76.727209372047199</v>
      </c>
      <c r="H13" s="17"/>
      <c r="I13" s="18">
        <f t="shared" si="3"/>
        <v>594</v>
      </c>
      <c r="J13" s="103">
        <f t="shared" si="4"/>
        <v>66</v>
      </c>
      <c r="K13" s="23">
        <v>0.253324889170361</v>
      </c>
      <c r="L13" s="20">
        <v>1.1082963901203293</v>
      </c>
      <c r="M13" s="21">
        <v>0.85497150094996832</v>
      </c>
      <c r="N13" s="20">
        <v>1.3299556681443951</v>
      </c>
      <c r="O13" s="20">
        <v>2.4065864471184293</v>
      </c>
      <c r="P13" s="20">
        <v>8.2963901203293222</v>
      </c>
      <c r="Q13" s="20">
        <v>24.604179860671312</v>
      </c>
      <c r="R13" s="20">
        <v>36.890436985433816</v>
      </c>
      <c r="S13" s="22">
        <v>24.255858138062063</v>
      </c>
      <c r="T13" s="23">
        <v>0.1266624445851805</v>
      </c>
      <c r="U13" s="21">
        <v>0.69664344521849275</v>
      </c>
      <c r="V13" s="21">
        <v>0.85497150094996832</v>
      </c>
      <c r="W13" s="20">
        <v>2.4065864471184293</v>
      </c>
      <c r="X13" s="20">
        <v>6.1747941735275491</v>
      </c>
      <c r="Y13" s="20">
        <v>16.656111462951234</v>
      </c>
      <c r="Z13" s="20">
        <v>40.215326155794806</v>
      </c>
      <c r="AA13" s="20">
        <v>25.079164027865737</v>
      </c>
      <c r="AB13" s="22">
        <v>7.7897403419886002</v>
      </c>
      <c r="AC13" s="19">
        <v>1.2349588347055098</v>
      </c>
      <c r="AD13" s="20">
        <v>2.6599113362887903</v>
      </c>
      <c r="AE13" s="20">
        <v>2.1215959468017731</v>
      </c>
      <c r="AF13" s="20">
        <v>4.053198226725776</v>
      </c>
      <c r="AG13" s="20">
        <v>7.4414186193793537</v>
      </c>
      <c r="AH13" s="20">
        <v>12.666244458518049</v>
      </c>
      <c r="AI13" s="20">
        <v>22.387587080430652</v>
      </c>
      <c r="AJ13" s="20">
        <v>28.974034198860039</v>
      </c>
      <c r="AK13" s="22">
        <v>18.461051298290059</v>
      </c>
      <c r="AL13" s="23">
        <v>0.22435897435897437</v>
      </c>
      <c r="AM13" s="20">
        <v>5.9615384615384617</v>
      </c>
      <c r="AN13" s="20">
        <v>6.6987179487179489</v>
      </c>
      <c r="AO13" s="20">
        <v>6.6025641025641022</v>
      </c>
      <c r="AP13" s="20">
        <v>8.8461538461538467</v>
      </c>
      <c r="AQ13" s="20">
        <v>12.403846153846153</v>
      </c>
      <c r="AR13" s="20">
        <v>18.26923076923077</v>
      </c>
      <c r="AS13" s="22">
        <v>40.993589743589745</v>
      </c>
      <c r="AT13" s="23">
        <v>0.54487179487179482</v>
      </c>
      <c r="AU13" s="20">
        <v>16.314102564102566</v>
      </c>
      <c r="AV13" s="20">
        <v>11.410256410256411</v>
      </c>
      <c r="AW13" s="20">
        <v>9.9358974358974361</v>
      </c>
      <c r="AX13" s="20">
        <v>13.525641025641026</v>
      </c>
      <c r="AY13" s="20">
        <v>14.967948717948717</v>
      </c>
      <c r="AZ13" s="20">
        <v>14.839743589743589</v>
      </c>
      <c r="BA13" s="22">
        <v>18.46153846153846</v>
      </c>
      <c r="BB13" s="19">
        <v>1.4423076923076923</v>
      </c>
      <c r="BC13" s="20">
        <v>18.557692307692307</v>
      </c>
      <c r="BD13" s="20">
        <v>10.961538461538462</v>
      </c>
      <c r="BE13" s="20">
        <v>9.2307692307692299</v>
      </c>
      <c r="BF13" s="20">
        <v>12.307692307692308</v>
      </c>
      <c r="BG13" s="20">
        <v>14.102564102564102</v>
      </c>
      <c r="BH13" s="20">
        <v>13.525641025641026</v>
      </c>
      <c r="BI13" s="22">
        <v>19.871794871794872</v>
      </c>
      <c r="BJ13" s="23">
        <v>6.4102564102564097E-2</v>
      </c>
      <c r="BK13" s="20">
        <v>6.9230769230769234</v>
      </c>
      <c r="BL13" s="20">
        <v>7.083333333333333</v>
      </c>
      <c r="BM13" s="20">
        <v>7.2756410256410255</v>
      </c>
      <c r="BN13" s="20">
        <v>11.153846153846153</v>
      </c>
      <c r="BO13" s="20">
        <v>13.525641025641026</v>
      </c>
      <c r="BP13" s="20">
        <v>17.083333333333332</v>
      </c>
      <c r="BQ13" s="74">
        <v>36.891025641025642</v>
      </c>
      <c r="BR13" s="172">
        <v>5.3514882837238762</v>
      </c>
      <c r="BS13" s="20">
        <v>32.647245091830271</v>
      </c>
      <c r="BT13" s="172">
        <v>62.001266624445854</v>
      </c>
      <c r="BU13" s="168">
        <v>0.15832805573147563</v>
      </c>
      <c r="BV13" s="21">
        <v>0.18999366687777075</v>
      </c>
      <c r="BW13" s="21">
        <v>0.759974667511083</v>
      </c>
      <c r="BX13" s="20">
        <v>1.2982900569981</v>
      </c>
      <c r="BY13" s="20">
        <v>2.786573780873971</v>
      </c>
      <c r="BZ13" s="20">
        <v>4.9081697276757446</v>
      </c>
      <c r="CA13" s="20">
        <v>6.0481317289423684</v>
      </c>
      <c r="CB13" s="20">
        <v>16.529449018366055</v>
      </c>
      <c r="CC13" s="20">
        <v>28.499050031665611</v>
      </c>
      <c r="CD13" s="20">
        <v>24.920835972134263</v>
      </c>
      <c r="CE13" s="20">
        <v>9.5630145661811277</v>
      </c>
      <c r="CF13" s="20">
        <v>1.519949335022166</v>
      </c>
      <c r="CG13" s="20">
        <v>2.8182393920202662</v>
      </c>
      <c r="CH13" s="24">
        <v>68.116840731070624</v>
      </c>
      <c r="CI13" s="222"/>
      <c r="CJ13" s="25">
        <f t="shared" si="5"/>
        <v>737.89111524956127</v>
      </c>
      <c r="CK13" s="105">
        <f t="shared" si="6"/>
        <v>67.081010477232837</v>
      </c>
      <c r="CL13" s="19">
        <v>21.222791293213827</v>
      </c>
      <c r="CM13" s="20">
        <v>3.2010243277848911</v>
      </c>
      <c r="CN13" s="20">
        <v>2.2087067861715748</v>
      </c>
      <c r="CO13" s="20">
        <v>13.220230473751601</v>
      </c>
      <c r="CP13" s="22">
        <v>65.396927016645321</v>
      </c>
      <c r="CQ13" s="19">
        <v>6.7541613316261202</v>
      </c>
      <c r="CR13" s="20">
        <v>5.1856594110115237</v>
      </c>
      <c r="CS13" s="21">
        <v>0.44814340588988477</v>
      </c>
      <c r="CT13" s="21">
        <v>0.70422535211267601</v>
      </c>
      <c r="CU13" s="20">
        <v>15.55697823303457</v>
      </c>
      <c r="CV13" s="22">
        <v>69.590268886043532</v>
      </c>
      <c r="CW13" s="19">
        <v>1.6965428937259923</v>
      </c>
      <c r="CX13" s="20">
        <v>1.7925736235595391</v>
      </c>
      <c r="CY13" s="20">
        <v>2.0806658130601794</v>
      </c>
      <c r="CZ13" s="20">
        <v>11.651728553137003</v>
      </c>
      <c r="DA13" s="74">
        <v>77.272727272727266</v>
      </c>
      <c r="DB13" s="23">
        <v>0.54330457015020772</v>
      </c>
      <c r="DC13" s="20">
        <v>12.336209651645893</v>
      </c>
      <c r="DD13" s="20">
        <v>38.318951741770533</v>
      </c>
      <c r="DE13" s="22">
        <v>48.801534036433367</v>
      </c>
      <c r="DF13" s="19">
        <v>1.0866091403004154</v>
      </c>
      <c r="DG13" s="20">
        <v>3.0041546820070311</v>
      </c>
      <c r="DH13" s="20">
        <v>17.321828060083092</v>
      </c>
      <c r="DI13" s="22">
        <v>78.587408117609456</v>
      </c>
      <c r="DJ13" s="19">
        <v>1.0226909555768615</v>
      </c>
      <c r="DK13" s="20">
        <v>2.045381911153723</v>
      </c>
      <c r="DL13" s="20">
        <v>12.943432406519655</v>
      </c>
      <c r="DM13" s="22">
        <v>83.988494726749764</v>
      </c>
      <c r="DN13" s="19">
        <v>1.4062000639181846</v>
      </c>
      <c r="DO13" s="21">
        <v>0.6391818472355385</v>
      </c>
      <c r="DP13" s="20">
        <v>4.6660274848194314</v>
      </c>
      <c r="DQ13" s="74">
        <v>93.288590604026851</v>
      </c>
      <c r="DR13" s="19">
        <v>1.1505273250239694</v>
      </c>
      <c r="DS13" s="20">
        <v>6.1041866410993926</v>
      </c>
      <c r="DT13" s="20">
        <v>5.4650047938638542</v>
      </c>
      <c r="DU13" s="20">
        <v>30.169383189517418</v>
      </c>
      <c r="DV13" s="22">
        <v>57.110898050495365</v>
      </c>
      <c r="DW13" s="19">
        <v>2.8443592201981462</v>
      </c>
      <c r="DX13" s="20">
        <v>25.15180568871844</v>
      </c>
      <c r="DY13" s="20">
        <v>5.8485139022051778</v>
      </c>
      <c r="DZ13" s="20">
        <v>17.897091722595079</v>
      </c>
      <c r="EA13" s="22">
        <v>48.258229466283154</v>
      </c>
      <c r="EB13" s="23">
        <v>0.6391818472355385</v>
      </c>
      <c r="EC13" s="20">
        <v>3.7392138063279003</v>
      </c>
      <c r="ED13" s="20">
        <v>2.6845637583892619</v>
      </c>
      <c r="EE13" s="20">
        <v>25.311601150527324</v>
      </c>
      <c r="EF13" s="22">
        <v>67.625439437519972</v>
      </c>
      <c r="EG13" s="23">
        <v>0.86289549376797703</v>
      </c>
      <c r="EH13" s="20">
        <v>4.9217002237136462</v>
      </c>
      <c r="EI13" s="20">
        <v>6.8712048577820388</v>
      </c>
      <c r="EJ13" s="20">
        <v>39.37360178970917</v>
      </c>
      <c r="EK13" s="22">
        <v>47.970597635027168</v>
      </c>
      <c r="EL13" s="230"/>
      <c r="EM13" s="18">
        <f t="shared" si="7"/>
        <v>383.63604686023598</v>
      </c>
      <c r="EN13" s="107">
        <f t="shared" si="8"/>
        <v>76.727209372047199</v>
      </c>
      <c r="EO13" s="19">
        <v>7.6674215464251052</v>
      </c>
      <c r="EP13" s="20">
        <v>26.043351666127467</v>
      </c>
      <c r="EQ13" s="74">
        <v>66.289226787447433</v>
      </c>
      <c r="ER13" s="19">
        <v>7.0588235294117645</v>
      </c>
      <c r="ES13" s="20">
        <v>37.615262321144677</v>
      </c>
      <c r="ET13" s="22">
        <v>55.325914149443562</v>
      </c>
      <c r="EU13" s="19">
        <v>1.3303769401330376</v>
      </c>
      <c r="EV13" s="20">
        <v>11.783338612606904</v>
      </c>
      <c r="EW13" s="20">
        <v>3.1675641431738994</v>
      </c>
      <c r="EX13" s="22">
        <v>83.718720304086162</v>
      </c>
      <c r="EY13" s="19">
        <v>1.1719987329743426</v>
      </c>
      <c r="EZ13" s="20">
        <v>6.7785872663921447</v>
      </c>
      <c r="FA13" s="20">
        <v>2.8824833702882482</v>
      </c>
      <c r="FB13" s="22">
        <v>89.166930630345263</v>
      </c>
      <c r="FC13" s="19">
        <v>1.4254038644282547</v>
      </c>
      <c r="FD13" s="20">
        <v>7.3487488121634463</v>
      </c>
      <c r="FE13" s="20">
        <v>2.0905923344947737</v>
      </c>
      <c r="FF13" s="22">
        <v>89.13525498891353</v>
      </c>
      <c r="FG13" s="234"/>
      <c r="FH13" s="28">
        <v>42.432235592146952</v>
      </c>
      <c r="FI13" s="33">
        <v>0.3799873337555415</v>
      </c>
      <c r="FJ13" s="31">
        <v>1.2032932235592146</v>
      </c>
      <c r="FK13" s="31">
        <v>22.894236858771375</v>
      </c>
      <c r="FL13" s="31">
        <v>35.180493983533886</v>
      </c>
      <c r="FM13" s="32">
        <v>40.341988600379985</v>
      </c>
      <c r="FN13" s="33">
        <v>0.18999366687777075</v>
      </c>
      <c r="FO13" s="31">
        <v>1.013299556681444</v>
      </c>
      <c r="FP13" s="31">
        <v>8.7080430652311591</v>
      </c>
      <c r="FQ13" s="31">
        <v>32.172260924635843</v>
      </c>
      <c r="FR13" s="31">
        <v>26.219126029132362</v>
      </c>
      <c r="FS13" s="32">
        <v>31.697276757441418</v>
      </c>
      <c r="FT13" s="241"/>
      <c r="FU13" s="29">
        <v>0</v>
      </c>
      <c r="FV13" s="31">
        <v>98.765041165294491</v>
      </c>
      <c r="FW13" s="31">
        <v>0</v>
      </c>
      <c r="FX13" s="30">
        <v>0.91830272324255857</v>
      </c>
      <c r="FY13" s="30">
        <v>0.31665611146295125</v>
      </c>
      <c r="FZ13" s="32">
        <v>0</v>
      </c>
      <c r="GA13" s="33">
        <v>0.3799873337555415</v>
      </c>
      <c r="GB13" s="31">
        <v>83.407219759341359</v>
      </c>
      <c r="GC13" s="31">
        <v>15.072830905636479</v>
      </c>
      <c r="GD13" s="30">
        <v>0.44331855604813175</v>
      </c>
      <c r="GE13" s="30">
        <v>0.44331855604813175</v>
      </c>
      <c r="GF13" s="34">
        <v>0.253324889170361</v>
      </c>
      <c r="GG13" s="33">
        <v>0.56998100063331225</v>
      </c>
      <c r="GH13" s="31">
        <v>73.685877137428747</v>
      </c>
      <c r="GI13" s="31">
        <v>17.637745408486385</v>
      </c>
      <c r="GJ13" s="31">
        <v>4.6231792273590884</v>
      </c>
      <c r="GK13" s="31">
        <v>3.2615579480683978</v>
      </c>
      <c r="GL13" s="30">
        <v>3.1665611146295125E-2</v>
      </c>
      <c r="GM13" s="34">
        <v>0.18999366687777075</v>
      </c>
      <c r="GN13" s="242"/>
      <c r="GO13" s="31">
        <v>2.3756731073804245</v>
      </c>
      <c r="GP13" s="31">
        <v>15.204307887234716</v>
      </c>
      <c r="GQ13" s="31">
        <v>24.041811846689896</v>
      </c>
      <c r="GR13" s="31">
        <v>58.378207158694963</v>
      </c>
      <c r="GS13" s="31">
        <v>1.9005384859043395</v>
      </c>
      <c r="GT13" s="31">
        <v>8.5207475451377892</v>
      </c>
      <c r="GU13" s="31">
        <v>18.308520747545138</v>
      </c>
      <c r="GV13" s="31">
        <v>71.27019322141274</v>
      </c>
      <c r="GW13" s="31">
        <v>4.9175126903553297</v>
      </c>
      <c r="GX13" s="31">
        <v>30.742385786802032</v>
      </c>
      <c r="GY13" s="31">
        <v>14.847715736040609</v>
      </c>
      <c r="GZ13" s="31">
        <v>49.492385786802032</v>
      </c>
      <c r="HA13" s="31">
        <v>5.1395939086294415</v>
      </c>
      <c r="HB13" s="31">
        <v>27.252538071065988</v>
      </c>
      <c r="HC13" s="31">
        <v>16.148477157360407</v>
      </c>
      <c r="HD13" s="31">
        <v>51.459390862944161</v>
      </c>
      <c r="HE13" s="182">
        <v>1.0452961672473868</v>
      </c>
      <c r="HF13" s="31">
        <v>5.8283180234399747</v>
      </c>
      <c r="HG13" s="31">
        <v>24.073487488121636</v>
      </c>
      <c r="HH13" s="31">
        <v>16.503009185936016</v>
      </c>
      <c r="HI13" s="31">
        <v>13.430471967057333</v>
      </c>
      <c r="HJ13" s="32">
        <v>39.119417168197657</v>
      </c>
      <c r="HK13" s="33">
        <v>0.79189103579347486</v>
      </c>
      <c r="HL13" s="31">
        <v>1.1086474501108647</v>
      </c>
      <c r="HM13" s="31">
        <v>6.0500475134621476</v>
      </c>
      <c r="HN13" s="31">
        <v>15.362686094393412</v>
      </c>
      <c r="HO13" s="31">
        <v>21.349382324992082</v>
      </c>
      <c r="HP13" s="32">
        <v>55.337345581248023</v>
      </c>
      <c r="HQ13" s="29">
        <v>4.0544821032625915</v>
      </c>
      <c r="HR13" s="31">
        <v>35.951853025023759</v>
      </c>
      <c r="HS13" s="31">
        <v>17.199873297434273</v>
      </c>
      <c r="HT13" s="31">
        <v>9.7877732024073492</v>
      </c>
      <c r="HU13" s="31">
        <v>11.973392461197339</v>
      </c>
      <c r="HV13" s="32">
        <v>21.032625910674692</v>
      </c>
      <c r="HW13" s="33">
        <v>0.3801076971808679</v>
      </c>
      <c r="HX13" s="31">
        <v>4.4979410833069373</v>
      </c>
      <c r="HY13" s="31">
        <v>15.140956604371238</v>
      </c>
      <c r="HZ13" s="31">
        <v>18.530250237567312</v>
      </c>
      <c r="IA13" s="31">
        <v>23.946784922394677</v>
      </c>
      <c r="IB13" s="32">
        <v>37.503959455178965</v>
      </c>
      <c r="IC13" s="241"/>
      <c r="ID13" s="29">
        <v>1.0452961672473868</v>
      </c>
      <c r="IE13" s="31">
        <v>46.4681659803611</v>
      </c>
      <c r="IF13" s="31">
        <v>37.757364586632882</v>
      </c>
      <c r="IG13" s="32">
        <v>14.697497624326893</v>
      </c>
      <c r="IH13" s="29">
        <v>1.1086474501108647</v>
      </c>
      <c r="II13" s="31">
        <v>47.608489071903705</v>
      </c>
      <c r="IJ13" s="31">
        <v>33.766233766233768</v>
      </c>
      <c r="IK13" s="32">
        <v>17.516629711751662</v>
      </c>
      <c r="IL13" s="33">
        <v>0.57016154577130185</v>
      </c>
      <c r="IM13" s="31">
        <v>6.6835603420969276</v>
      </c>
      <c r="IN13" s="31">
        <v>35.064935064935064</v>
      </c>
      <c r="IO13" s="32">
        <v>57.681343047196705</v>
      </c>
      <c r="IP13" s="33">
        <v>0.79189103579347486</v>
      </c>
      <c r="IQ13" s="31">
        <v>36.838770985112447</v>
      </c>
      <c r="IR13" s="31">
        <v>43.585682610072851</v>
      </c>
      <c r="IS13" s="32">
        <v>18.783655369021222</v>
      </c>
      <c r="IT13" s="35">
        <v>29.620502710694925</v>
      </c>
      <c r="IU13" s="36">
        <v>29.374075899457861</v>
      </c>
      <c r="IV13" s="36">
        <v>54.854608181370132</v>
      </c>
      <c r="IW13" s="32">
        <v>31.394775751601774</v>
      </c>
      <c r="IX13" s="241"/>
      <c r="IY13" s="33">
        <v>0.13186813186813187</v>
      </c>
      <c r="IZ13" s="31">
        <v>3.0329670329670328</v>
      </c>
      <c r="JA13" s="31">
        <v>11.824175824175825</v>
      </c>
      <c r="JB13" s="31">
        <v>11.516483516483516</v>
      </c>
      <c r="JC13" s="31">
        <v>7.4285714285714288</v>
      </c>
      <c r="JD13" s="31">
        <v>15.340659340659341</v>
      </c>
      <c r="JE13" s="31">
        <v>17.274725274725274</v>
      </c>
      <c r="JF13" s="31">
        <v>20.923076923076923</v>
      </c>
      <c r="JG13" s="32">
        <v>12.527472527472527</v>
      </c>
      <c r="JH13" s="241"/>
      <c r="JI13" s="33">
        <v>9.4996833438885375E-2</v>
      </c>
      <c r="JJ13" s="31">
        <v>41.798606713109564</v>
      </c>
      <c r="JK13" s="31">
        <v>7.504749841671944</v>
      </c>
      <c r="JL13" s="31">
        <v>1.6782773907536415</v>
      </c>
      <c r="JM13" s="31">
        <v>47.530082330588982</v>
      </c>
      <c r="JN13" s="32">
        <v>1.3932868904369855</v>
      </c>
      <c r="JO13" s="33">
        <v>0.4219409282700422</v>
      </c>
      <c r="JP13" s="31">
        <v>37.552742616033754</v>
      </c>
      <c r="JQ13" s="31">
        <v>25.316455696202532</v>
      </c>
      <c r="JR13" s="31">
        <v>33.333333333333336</v>
      </c>
      <c r="JS13" s="32">
        <v>3.3755274261603376</v>
      </c>
      <c r="JT13" s="241"/>
      <c r="JU13" s="33">
        <v>0.34887408816999682</v>
      </c>
      <c r="JV13" s="31">
        <v>2.9812876625436093</v>
      </c>
      <c r="JW13" s="31">
        <v>37.963843958135108</v>
      </c>
      <c r="JX13" s="32">
        <v>58.705994291151285</v>
      </c>
      <c r="JY13" s="33">
        <v>0.72946400253726607</v>
      </c>
      <c r="JZ13" s="31">
        <v>6.50174437044085</v>
      </c>
      <c r="KA13" s="31">
        <v>35.172851252775132</v>
      </c>
      <c r="KB13" s="32">
        <v>57.595940374246752</v>
      </c>
      <c r="KC13" s="33">
        <v>0.91975895972090072</v>
      </c>
      <c r="KD13" s="31">
        <v>3.5521725340945132</v>
      </c>
      <c r="KE13" s="31">
        <v>48.46178242943229</v>
      </c>
      <c r="KF13" s="32">
        <v>47.066286076752299</v>
      </c>
      <c r="KG13" s="33">
        <v>0.66603235014272122</v>
      </c>
      <c r="KH13" s="31">
        <v>2.1566761814145257</v>
      </c>
      <c r="KI13" s="31">
        <v>58.801141769743104</v>
      </c>
      <c r="KJ13" s="32">
        <v>38.376149698699649</v>
      </c>
      <c r="KK13" s="241"/>
      <c r="KL13" s="35">
        <v>41.838351822503959</v>
      </c>
      <c r="KM13" s="36">
        <v>33.946117274167989</v>
      </c>
      <c r="KN13" s="36">
        <v>24.247226624405705</v>
      </c>
      <c r="KO13" s="36">
        <v>4.4057052297939778</v>
      </c>
      <c r="KP13" s="36">
        <v>30.776545166402535</v>
      </c>
      <c r="KQ13" s="36">
        <v>11.061806656101426</v>
      </c>
      <c r="KR13" s="36">
        <v>20.538827258320126</v>
      </c>
      <c r="KS13" s="32">
        <v>8.8114104595879557</v>
      </c>
      <c r="KT13" s="241"/>
    </row>
    <row r="14" spans="1:306">
      <c r="A14" s="15" t="s">
        <v>19</v>
      </c>
      <c r="B14" s="16">
        <v>283</v>
      </c>
      <c r="C14" s="162">
        <v>10</v>
      </c>
      <c r="D14" s="214">
        <f t="shared" si="9"/>
        <v>69.772247757834577</v>
      </c>
      <c r="E14" s="262">
        <f t="shared" si="0"/>
        <v>65</v>
      </c>
      <c r="F14" s="263">
        <f t="shared" si="1"/>
        <v>66.376531270148291</v>
      </c>
      <c r="G14" s="262">
        <f t="shared" si="2"/>
        <v>77.940212003355455</v>
      </c>
      <c r="H14" s="17"/>
      <c r="I14" s="18">
        <f t="shared" si="3"/>
        <v>585</v>
      </c>
      <c r="J14" s="103">
        <f t="shared" si="4"/>
        <v>65</v>
      </c>
      <c r="K14" s="19">
        <v>0</v>
      </c>
      <c r="L14" s="21">
        <v>0.70671378091872794</v>
      </c>
      <c r="M14" s="20">
        <v>0</v>
      </c>
      <c r="N14" s="20">
        <v>1.4134275618374559</v>
      </c>
      <c r="O14" s="20">
        <v>2.1201413427561837</v>
      </c>
      <c r="P14" s="20">
        <v>3.8869257950530036</v>
      </c>
      <c r="Q14" s="20">
        <v>12.014134275618375</v>
      </c>
      <c r="R14" s="20">
        <v>26.148409893992934</v>
      </c>
      <c r="S14" s="22">
        <v>53.710247349823319</v>
      </c>
      <c r="T14" s="19">
        <v>0</v>
      </c>
      <c r="U14" s="20">
        <v>1.4134275618374559</v>
      </c>
      <c r="V14" s="21">
        <v>0.70671378091872794</v>
      </c>
      <c r="W14" s="20">
        <v>3.8869257950530036</v>
      </c>
      <c r="X14" s="20">
        <v>6.7137809187279149</v>
      </c>
      <c r="Y14" s="20">
        <v>18.727915194346291</v>
      </c>
      <c r="Z14" s="20">
        <v>35.689045936395758</v>
      </c>
      <c r="AA14" s="20">
        <v>23.674911660777386</v>
      </c>
      <c r="AB14" s="22">
        <v>9.1872791519434625</v>
      </c>
      <c r="AC14" s="23">
        <v>0.35335689045936397</v>
      </c>
      <c r="AD14" s="20">
        <v>3.5335689045936394</v>
      </c>
      <c r="AE14" s="20">
        <v>2.4734982332155475</v>
      </c>
      <c r="AF14" s="20">
        <v>2.1201413427561837</v>
      </c>
      <c r="AG14" s="20">
        <v>7.7738515901060072</v>
      </c>
      <c r="AH14" s="20">
        <v>15.901060070671377</v>
      </c>
      <c r="AI14" s="20">
        <v>23.32155477031802</v>
      </c>
      <c r="AJ14" s="20">
        <v>24.028268551236749</v>
      </c>
      <c r="AK14" s="22">
        <v>20.49469964664311</v>
      </c>
      <c r="AL14" s="19">
        <v>1.0638297872340425</v>
      </c>
      <c r="AM14" s="20">
        <v>6.7375886524822697</v>
      </c>
      <c r="AN14" s="20">
        <v>5.3191489361702127</v>
      </c>
      <c r="AO14" s="20">
        <v>5.3191489361702127</v>
      </c>
      <c r="AP14" s="20">
        <v>10.99290780141844</v>
      </c>
      <c r="AQ14" s="20">
        <v>12.76595744680851</v>
      </c>
      <c r="AR14" s="20">
        <v>19.148936170212767</v>
      </c>
      <c r="AS14" s="22">
        <v>38.652482269503544</v>
      </c>
      <c r="AT14" s="23">
        <v>0.3546099290780142</v>
      </c>
      <c r="AU14" s="20">
        <v>16.312056737588652</v>
      </c>
      <c r="AV14" s="20">
        <v>10.638297872340425</v>
      </c>
      <c r="AW14" s="20">
        <v>10.283687943262411</v>
      </c>
      <c r="AX14" s="20">
        <v>13.475177304964539</v>
      </c>
      <c r="AY14" s="20">
        <v>14.539007092198581</v>
      </c>
      <c r="AZ14" s="20">
        <v>13.829787234042554</v>
      </c>
      <c r="BA14" s="22">
        <v>20.567375886524822</v>
      </c>
      <c r="BB14" s="19">
        <v>1.7730496453900708</v>
      </c>
      <c r="BC14" s="20">
        <v>16.666666666666668</v>
      </c>
      <c r="BD14" s="20">
        <v>12.411347517730496</v>
      </c>
      <c r="BE14" s="20">
        <v>13.829787234042554</v>
      </c>
      <c r="BF14" s="20">
        <v>14.893617021276595</v>
      </c>
      <c r="BG14" s="20">
        <v>11.702127659574469</v>
      </c>
      <c r="BH14" s="20">
        <v>9.2198581560283692</v>
      </c>
      <c r="BI14" s="22">
        <v>19.50354609929078</v>
      </c>
      <c r="BJ14" s="23">
        <v>0.70921985815602839</v>
      </c>
      <c r="BK14" s="20">
        <v>7.0921985815602833</v>
      </c>
      <c r="BL14" s="20">
        <v>6.3829787234042552</v>
      </c>
      <c r="BM14" s="20">
        <v>11.702127659574469</v>
      </c>
      <c r="BN14" s="20">
        <v>13.829787234042554</v>
      </c>
      <c r="BO14" s="20">
        <v>13.829787234042554</v>
      </c>
      <c r="BP14" s="20">
        <v>13.120567375886525</v>
      </c>
      <c r="BQ14" s="74">
        <v>33.333333333333336</v>
      </c>
      <c r="BR14" s="172">
        <v>3.5335689045936394</v>
      </c>
      <c r="BS14" s="20">
        <v>31.802120141342755</v>
      </c>
      <c r="BT14" s="172">
        <v>64.664310954063609</v>
      </c>
      <c r="BU14" s="75">
        <v>0</v>
      </c>
      <c r="BV14" s="20">
        <v>0</v>
      </c>
      <c r="BW14" s="20">
        <v>1.0600706713780919</v>
      </c>
      <c r="BX14" s="20">
        <v>1.0600706713780919</v>
      </c>
      <c r="BY14" s="20">
        <v>3.5335689045936394</v>
      </c>
      <c r="BZ14" s="20">
        <v>1.0600706713780919</v>
      </c>
      <c r="CA14" s="20">
        <v>5.3003533568904597</v>
      </c>
      <c r="CB14" s="20">
        <v>10.954063604240282</v>
      </c>
      <c r="CC14" s="20">
        <v>25.795053003533567</v>
      </c>
      <c r="CD14" s="20">
        <v>27.561837455830389</v>
      </c>
      <c r="CE14" s="20">
        <v>15.547703180212014</v>
      </c>
      <c r="CF14" s="20">
        <v>3.1802120141342756</v>
      </c>
      <c r="CG14" s="20">
        <v>4.946996466431095</v>
      </c>
      <c r="CH14" s="24">
        <v>71.858736059479568</v>
      </c>
      <c r="CI14" s="222"/>
      <c r="CJ14" s="25">
        <f t="shared" si="5"/>
        <v>730.14184397163115</v>
      </c>
      <c r="CK14" s="105">
        <f t="shared" si="6"/>
        <v>66.376531270148291</v>
      </c>
      <c r="CL14" s="19">
        <v>24.468085106382979</v>
      </c>
      <c r="CM14" s="20">
        <v>2.8368794326241136</v>
      </c>
      <c r="CN14" s="21">
        <v>0.70921985815602839</v>
      </c>
      <c r="CO14" s="20">
        <v>10.99290780141844</v>
      </c>
      <c r="CP14" s="22">
        <v>60.99290780141844</v>
      </c>
      <c r="CQ14" s="19">
        <v>2.1276595744680851</v>
      </c>
      <c r="CR14" s="20">
        <v>4.9645390070921982</v>
      </c>
      <c r="CS14" s="21">
        <v>0.3546099290780142</v>
      </c>
      <c r="CT14" s="20">
        <v>0</v>
      </c>
      <c r="CU14" s="20">
        <v>15.957446808510639</v>
      </c>
      <c r="CV14" s="22">
        <v>71.63120567375887</v>
      </c>
      <c r="CW14" s="23">
        <v>0.70921985815602839</v>
      </c>
      <c r="CX14" s="21">
        <v>0.70921985815602839</v>
      </c>
      <c r="CY14" s="21">
        <v>0.3546099290780142</v>
      </c>
      <c r="CZ14" s="20">
        <v>9.9290780141843964</v>
      </c>
      <c r="DA14" s="74">
        <v>80.496453900709213</v>
      </c>
      <c r="DB14" s="23">
        <v>0.70921985815602839</v>
      </c>
      <c r="DC14" s="20">
        <v>11.702127659574469</v>
      </c>
      <c r="DD14" s="20">
        <v>32.269503546099294</v>
      </c>
      <c r="DE14" s="22">
        <v>55.319148936170215</v>
      </c>
      <c r="DF14" s="19">
        <v>1.0638297872340425</v>
      </c>
      <c r="DG14" s="20">
        <v>2.8368794326241136</v>
      </c>
      <c r="DH14" s="20">
        <v>13.475177304964539</v>
      </c>
      <c r="DI14" s="22">
        <v>82.62411347517731</v>
      </c>
      <c r="DJ14" s="23">
        <v>0.3546099290780142</v>
      </c>
      <c r="DK14" s="20">
        <v>1.7730496453900708</v>
      </c>
      <c r="DL14" s="20">
        <v>12.76595744680851</v>
      </c>
      <c r="DM14" s="22">
        <v>85.106382978723403</v>
      </c>
      <c r="DN14" s="23">
        <v>0.70921985815602839</v>
      </c>
      <c r="DO14" s="21">
        <v>0.3546099290780142</v>
      </c>
      <c r="DP14" s="20">
        <v>3.1914893617021276</v>
      </c>
      <c r="DQ14" s="74">
        <v>95.744680851063833</v>
      </c>
      <c r="DR14" s="19">
        <v>1.4184397163120568</v>
      </c>
      <c r="DS14" s="20">
        <v>12.056737588652481</v>
      </c>
      <c r="DT14" s="20">
        <v>5.6737588652482271</v>
      </c>
      <c r="DU14" s="20">
        <v>29.787234042553191</v>
      </c>
      <c r="DV14" s="22">
        <v>51.063829787234042</v>
      </c>
      <c r="DW14" s="19">
        <v>1.4184397163120568</v>
      </c>
      <c r="DX14" s="20">
        <v>34.397163120567377</v>
      </c>
      <c r="DY14" s="20">
        <v>7.0921985815602833</v>
      </c>
      <c r="DZ14" s="20">
        <v>17.730496453900709</v>
      </c>
      <c r="EA14" s="22">
        <v>39.361702127659576</v>
      </c>
      <c r="EB14" s="19">
        <v>1.7730496453900708</v>
      </c>
      <c r="EC14" s="20">
        <v>8.8652482269503547</v>
      </c>
      <c r="ED14" s="20">
        <v>3.5460992907801416</v>
      </c>
      <c r="EE14" s="20">
        <v>25.886524822695037</v>
      </c>
      <c r="EF14" s="22">
        <v>59.929078014184398</v>
      </c>
      <c r="EG14" s="23">
        <v>0.70921985815602839</v>
      </c>
      <c r="EH14" s="20">
        <v>8.1560283687943258</v>
      </c>
      <c r="EI14" s="20">
        <v>7.8014184397163122</v>
      </c>
      <c r="EJ14" s="20">
        <v>35.460992907801419</v>
      </c>
      <c r="EK14" s="22">
        <v>47.872340425531917</v>
      </c>
      <c r="EL14" s="230"/>
      <c r="EM14" s="18">
        <f t="shared" si="7"/>
        <v>389.70106001677726</v>
      </c>
      <c r="EN14" s="107">
        <f t="shared" si="8"/>
        <v>77.940212003355455</v>
      </c>
      <c r="EO14" s="19">
        <v>6.8100358422939067</v>
      </c>
      <c r="EP14" s="20">
        <v>27.956989247311828</v>
      </c>
      <c r="EQ14" s="74">
        <v>65.232974910394262</v>
      </c>
      <c r="ER14" s="19">
        <v>5.3191489361702127</v>
      </c>
      <c r="ES14" s="20">
        <v>41.134751773049643</v>
      </c>
      <c r="ET14" s="22">
        <v>53.546099290780141</v>
      </c>
      <c r="EU14" s="19">
        <v>1.0638297872340425</v>
      </c>
      <c r="EV14" s="20">
        <v>4.6099290780141846</v>
      </c>
      <c r="EW14" s="20">
        <v>1.0638297872340425</v>
      </c>
      <c r="EX14" s="22">
        <v>93.262411347517727</v>
      </c>
      <c r="EY14" s="19">
        <v>1.4184397163120568</v>
      </c>
      <c r="EZ14" s="20">
        <v>7.0921985815602833</v>
      </c>
      <c r="FA14" s="20">
        <v>4.6099290780141846</v>
      </c>
      <c r="FB14" s="22">
        <v>86.879432624113477</v>
      </c>
      <c r="FC14" s="19">
        <v>1.0638297872340425</v>
      </c>
      <c r="FD14" s="20">
        <v>6.0283687943262407</v>
      </c>
      <c r="FE14" s="20">
        <v>2.1276595744680851</v>
      </c>
      <c r="FF14" s="22">
        <v>90.780141843971634</v>
      </c>
      <c r="FG14" s="234"/>
      <c r="FH14" s="28">
        <v>39.992932862190827</v>
      </c>
      <c r="FI14" s="33">
        <v>0.70671378091872794</v>
      </c>
      <c r="FJ14" s="31">
        <v>2.4734982332155475</v>
      </c>
      <c r="FK14" s="31">
        <v>13.074204946996467</v>
      </c>
      <c r="FL14" s="31">
        <v>32.862190812720847</v>
      </c>
      <c r="FM14" s="32">
        <v>50.883392226148409</v>
      </c>
      <c r="FN14" s="33">
        <v>0.35335689045936397</v>
      </c>
      <c r="FO14" s="30">
        <v>0.35335689045936397</v>
      </c>
      <c r="FP14" s="31">
        <v>4.2402826855123674</v>
      </c>
      <c r="FQ14" s="31">
        <v>30.035335689045937</v>
      </c>
      <c r="FR14" s="31">
        <v>28.268551236749115</v>
      </c>
      <c r="FS14" s="32">
        <v>36.74911660777385</v>
      </c>
      <c r="FT14" s="241"/>
      <c r="FU14" s="29">
        <v>0</v>
      </c>
      <c r="FV14" s="31">
        <v>99.646643109540634</v>
      </c>
      <c r="FW14" s="31">
        <v>0</v>
      </c>
      <c r="FX14" s="30">
        <v>0.35335689045936397</v>
      </c>
      <c r="FY14" s="31">
        <v>0</v>
      </c>
      <c r="FZ14" s="32">
        <v>0</v>
      </c>
      <c r="GA14" s="29">
        <v>0</v>
      </c>
      <c r="GB14" s="31">
        <v>81.625441696113072</v>
      </c>
      <c r="GC14" s="31">
        <v>16.96113074204947</v>
      </c>
      <c r="GD14" s="31">
        <v>0</v>
      </c>
      <c r="GE14" s="30">
        <v>0.35335689045936397</v>
      </c>
      <c r="GF14" s="32">
        <v>1.0600706713780919</v>
      </c>
      <c r="GG14" s="33">
        <v>0.35335689045936397</v>
      </c>
      <c r="GH14" s="31">
        <v>68.904593639575978</v>
      </c>
      <c r="GI14" s="31">
        <v>22.261484098939928</v>
      </c>
      <c r="GJ14" s="31">
        <v>2.8268551236749118</v>
      </c>
      <c r="GK14" s="31">
        <v>5.3003533568904597</v>
      </c>
      <c r="GL14" s="30">
        <v>0.35335689045936397</v>
      </c>
      <c r="GM14" s="32">
        <v>0</v>
      </c>
      <c r="GN14" s="241"/>
      <c r="GO14" s="31">
        <v>2.1276595744680851</v>
      </c>
      <c r="GP14" s="31">
        <v>21.631205673758867</v>
      </c>
      <c r="GQ14" s="31">
        <v>24.113475177304963</v>
      </c>
      <c r="GR14" s="31">
        <v>52.127659574468083</v>
      </c>
      <c r="GS14" s="30">
        <v>0.3546099290780142</v>
      </c>
      <c r="GT14" s="31">
        <v>8.8652482269503547</v>
      </c>
      <c r="GU14" s="31">
        <v>18.794326241134751</v>
      </c>
      <c r="GV14" s="31">
        <v>71.98581560283688</v>
      </c>
      <c r="GW14" s="31">
        <v>2.4822695035460991</v>
      </c>
      <c r="GX14" s="31">
        <v>32.978723404255319</v>
      </c>
      <c r="GY14" s="31">
        <v>15.602836879432624</v>
      </c>
      <c r="GZ14" s="31">
        <v>48.936170212765958</v>
      </c>
      <c r="HA14" s="31">
        <v>2.4822695035460991</v>
      </c>
      <c r="HB14" s="31">
        <v>34.042553191489361</v>
      </c>
      <c r="HC14" s="31">
        <v>16.666666666666668</v>
      </c>
      <c r="HD14" s="31">
        <v>46.808510638297875</v>
      </c>
      <c r="HE14" s="181">
        <v>0.70921985815602839</v>
      </c>
      <c r="HF14" s="31">
        <v>8.8652482269503547</v>
      </c>
      <c r="HG14" s="31">
        <v>28.723404255319149</v>
      </c>
      <c r="HH14" s="31">
        <v>12.76595744680851</v>
      </c>
      <c r="HI14" s="31">
        <v>14.893617021276595</v>
      </c>
      <c r="HJ14" s="32">
        <v>34.042553191489361</v>
      </c>
      <c r="HK14" s="29">
        <v>0</v>
      </c>
      <c r="HL14" s="30">
        <v>0.70921985815602839</v>
      </c>
      <c r="HM14" s="31">
        <v>7.8014184397163122</v>
      </c>
      <c r="HN14" s="31">
        <v>14.893617021276595</v>
      </c>
      <c r="HO14" s="31">
        <v>25.886524822695037</v>
      </c>
      <c r="HP14" s="32">
        <v>50.709219858156025</v>
      </c>
      <c r="HQ14" s="29">
        <v>3.5460992907801416</v>
      </c>
      <c r="HR14" s="31">
        <v>42.553191489361701</v>
      </c>
      <c r="HS14" s="31">
        <v>16.666666666666668</v>
      </c>
      <c r="HT14" s="31">
        <v>9.5744680851063837</v>
      </c>
      <c r="HU14" s="31">
        <v>10.99290780141844</v>
      </c>
      <c r="HV14" s="32">
        <v>16.666666666666668</v>
      </c>
      <c r="HW14" s="33">
        <v>0.3546099290780142</v>
      </c>
      <c r="HX14" s="31">
        <v>6.7375886524822697</v>
      </c>
      <c r="HY14" s="31">
        <v>17.730496453900709</v>
      </c>
      <c r="HZ14" s="31">
        <v>21.631205673758867</v>
      </c>
      <c r="IA14" s="31">
        <v>20.212765957446809</v>
      </c>
      <c r="IB14" s="32">
        <v>33.333333333333336</v>
      </c>
      <c r="IC14" s="241"/>
      <c r="ID14" s="29">
        <v>1.7730496453900708</v>
      </c>
      <c r="IE14" s="31">
        <v>46.453900709219859</v>
      </c>
      <c r="IF14" s="31">
        <v>33.333333333333336</v>
      </c>
      <c r="IG14" s="32">
        <v>18.439716312056738</v>
      </c>
      <c r="IH14" s="33">
        <v>0.3546099290780142</v>
      </c>
      <c r="II14" s="31">
        <v>38.652482269503544</v>
      </c>
      <c r="IJ14" s="31">
        <v>36.170212765957444</v>
      </c>
      <c r="IK14" s="32">
        <v>24.822695035460992</v>
      </c>
      <c r="IL14" s="29">
        <v>0</v>
      </c>
      <c r="IM14" s="31">
        <v>9.5744680851063837</v>
      </c>
      <c r="IN14" s="31">
        <v>36.524822695035461</v>
      </c>
      <c r="IO14" s="32">
        <v>53.900709219858157</v>
      </c>
      <c r="IP14" s="33">
        <v>0.70921985815602839</v>
      </c>
      <c r="IQ14" s="31">
        <v>38.297872340425535</v>
      </c>
      <c r="IR14" s="31">
        <v>39.716312056737586</v>
      </c>
      <c r="IS14" s="32">
        <v>21.276595744680851</v>
      </c>
      <c r="IT14" s="35">
        <v>32.142857142857146</v>
      </c>
      <c r="IU14" s="36">
        <v>30.612244897959183</v>
      </c>
      <c r="IV14" s="36">
        <v>69.897959183673464</v>
      </c>
      <c r="IW14" s="32">
        <v>22.448979591836736</v>
      </c>
      <c r="IX14" s="241"/>
      <c r="IY14" s="29">
        <v>0</v>
      </c>
      <c r="IZ14" s="31">
        <v>3.8043478260869565</v>
      </c>
      <c r="JA14" s="31">
        <v>11.956521739130435</v>
      </c>
      <c r="JB14" s="31">
        <v>11.413043478260869</v>
      </c>
      <c r="JC14" s="31">
        <v>7.0652173913043477</v>
      </c>
      <c r="JD14" s="31">
        <v>16.304347826086957</v>
      </c>
      <c r="JE14" s="31">
        <v>14.673913043478262</v>
      </c>
      <c r="JF14" s="31">
        <v>20.108695652173914</v>
      </c>
      <c r="JG14" s="32">
        <v>14.673913043478262</v>
      </c>
      <c r="JH14" s="241"/>
      <c r="JI14" s="29">
        <v>0</v>
      </c>
      <c r="JJ14" s="31">
        <v>35.335689045936398</v>
      </c>
      <c r="JK14" s="31">
        <v>6.3604240282685511</v>
      </c>
      <c r="JL14" s="30">
        <v>0.70671378091872794</v>
      </c>
      <c r="JM14" s="31">
        <v>54.770318021201412</v>
      </c>
      <c r="JN14" s="32">
        <v>2.8268551236749118</v>
      </c>
      <c r="JO14" s="29">
        <v>0</v>
      </c>
      <c r="JP14" s="31">
        <v>22.222222222222221</v>
      </c>
      <c r="JQ14" s="31">
        <v>33.333333333333336</v>
      </c>
      <c r="JR14" s="31">
        <v>38.888888888888886</v>
      </c>
      <c r="JS14" s="32">
        <v>5.5555555555555554</v>
      </c>
      <c r="JT14" s="241"/>
      <c r="JU14" s="29">
        <v>1.4134275618374559</v>
      </c>
      <c r="JV14" s="30">
        <v>0.70671378091872794</v>
      </c>
      <c r="JW14" s="31">
        <v>12.367491166077739</v>
      </c>
      <c r="JX14" s="32">
        <v>85.512367491166074</v>
      </c>
      <c r="JY14" s="29">
        <v>0</v>
      </c>
      <c r="JZ14" s="31">
        <v>2.1201413427561837</v>
      </c>
      <c r="KA14" s="31">
        <v>31.448763250883392</v>
      </c>
      <c r="KB14" s="32">
        <v>66.431095406360427</v>
      </c>
      <c r="KC14" s="33">
        <v>0.35335689045936397</v>
      </c>
      <c r="KD14" s="31">
        <v>3.1802120141342756</v>
      </c>
      <c r="KE14" s="31">
        <v>49.823321554770317</v>
      </c>
      <c r="KF14" s="32">
        <v>46.64310954063604</v>
      </c>
      <c r="KG14" s="29">
        <v>1.4134275618374559</v>
      </c>
      <c r="KH14" s="31">
        <v>2.4734982332155475</v>
      </c>
      <c r="KI14" s="31">
        <v>55.830388692579504</v>
      </c>
      <c r="KJ14" s="32">
        <v>40.282685512367493</v>
      </c>
      <c r="KK14" s="241"/>
      <c r="KL14" s="35">
        <v>29.681978798586574</v>
      </c>
      <c r="KM14" s="36">
        <v>27.915194346289752</v>
      </c>
      <c r="KN14" s="36">
        <v>16.25441696113074</v>
      </c>
      <c r="KO14" s="36">
        <v>3.8869257950530036</v>
      </c>
      <c r="KP14" s="36">
        <v>19.081272084805654</v>
      </c>
      <c r="KQ14" s="36">
        <v>22.968197879858657</v>
      </c>
      <c r="KR14" s="36">
        <v>20.49469964664311</v>
      </c>
      <c r="KS14" s="32">
        <v>7.7738515901060072</v>
      </c>
      <c r="KT14" s="241"/>
    </row>
    <row r="15" spans="1:306">
      <c r="A15" s="15" t="s">
        <v>110</v>
      </c>
      <c r="B15" s="16">
        <v>168</v>
      </c>
      <c r="C15" s="162">
        <v>11</v>
      </c>
      <c r="D15" s="214">
        <f t="shared" si="9"/>
        <v>69.23502101762972</v>
      </c>
      <c r="E15" s="262">
        <f t="shared" si="0"/>
        <v>69</v>
      </c>
      <c r="F15" s="263">
        <f t="shared" si="1"/>
        <v>65.097402597402592</v>
      </c>
      <c r="G15" s="262">
        <f t="shared" si="2"/>
        <v>73.607660455486538</v>
      </c>
      <c r="H15" s="17"/>
      <c r="I15" s="18">
        <f t="shared" si="3"/>
        <v>621</v>
      </c>
      <c r="J15" s="103">
        <f t="shared" si="4"/>
        <v>69</v>
      </c>
      <c r="K15" s="19">
        <v>0</v>
      </c>
      <c r="L15" s="20">
        <v>0</v>
      </c>
      <c r="M15" s="20">
        <v>1.7857142857142858</v>
      </c>
      <c r="N15" s="20">
        <v>1.1904761904761905</v>
      </c>
      <c r="O15" s="21">
        <v>0.59523809523809523</v>
      </c>
      <c r="P15" s="20">
        <v>2.3809523809523809</v>
      </c>
      <c r="Q15" s="20">
        <v>4.7619047619047619</v>
      </c>
      <c r="R15" s="20">
        <v>19.047619047619047</v>
      </c>
      <c r="S15" s="22">
        <v>70.238095238095241</v>
      </c>
      <c r="T15" s="19">
        <v>0</v>
      </c>
      <c r="U15" s="21">
        <v>0.59523809523809523</v>
      </c>
      <c r="V15" s="21">
        <v>0.59523809523809523</v>
      </c>
      <c r="W15" s="20">
        <v>1.7857142857142858</v>
      </c>
      <c r="X15" s="20">
        <v>3.5714285714285716</v>
      </c>
      <c r="Y15" s="20">
        <v>7.7380952380952381</v>
      </c>
      <c r="Z15" s="20">
        <v>32.142857142857146</v>
      </c>
      <c r="AA15" s="20">
        <v>28.571428571428573</v>
      </c>
      <c r="AB15" s="22">
        <v>25</v>
      </c>
      <c r="AC15" s="19">
        <v>2.9761904761904763</v>
      </c>
      <c r="AD15" s="20">
        <v>4.166666666666667</v>
      </c>
      <c r="AE15" s="21">
        <v>0.59523809523809523</v>
      </c>
      <c r="AF15" s="20">
        <v>1.7857142857142858</v>
      </c>
      <c r="AG15" s="20">
        <v>4.7619047619047619</v>
      </c>
      <c r="AH15" s="20">
        <v>8.3333333333333339</v>
      </c>
      <c r="AI15" s="20">
        <v>20.238095238095237</v>
      </c>
      <c r="AJ15" s="20">
        <v>22.61904761904762</v>
      </c>
      <c r="AK15" s="22">
        <v>34.523809523809526</v>
      </c>
      <c r="AL15" s="19">
        <v>0</v>
      </c>
      <c r="AM15" s="20">
        <v>4.7619047619047619</v>
      </c>
      <c r="AN15" s="20">
        <v>4.166666666666667</v>
      </c>
      <c r="AO15" s="20">
        <v>6.5476190476190474</v>
      </c>
      <c r="AP15" s="20">
        <v>7.7380952380952381</v>
      </c>
      <c r="AQ15" s="20">
        <v>19.047619047619047</v>
      </c>
      <c r="AR15" s="20">
        <v>20.833333333333332</v>
      </c>
      <c r="AS15" s="22">
        <v>36.904761904761905</v>
      </c>
      <c r="AT15" s="19">
        <v>1.1904761904761905</v>
      </c>
      <c r="AU15" s="20">
        <v>8.9285714285714288</v>
      </c>
      <c r="AV15" s="20">
        <v>9.5238095238095237</v>
      </c>
      <c r="AW15" s="20">
        <v>12.5</v>
      </c>
      <c r="AX15" s="20">
        <v>17.857142857142858</v>
      </c>
      <c r="AY15" s="20">
        <v>17.261904761904763</v>
      </c>
      <c r="AZ15" s="20">
        <v>16.666666666666668</v>
      </c>
      <c r="BA15" s="22">
        <v>16.071428571428573</v>
      </c>
      <c r="BB15" s="19">
        <v>1.1904761904761905</v>
      </c>
      <c r="BC15" s="20">
        <v>12.5</v>
      </c>
      <c r="BD15" s="20">
        <v>11.30952380952381</v>
      </c>
      <c r="BE15" s="20">
        <v>14.285714285714286</v>
      </c>
      <c r="BF15" s="20">
        <v>14.880952380952381</v>
      </c>
      <c r="BG15" s="20">
        <v>20.238095238095237</v>
      </c>
      <c r="BH15" s="20">
        <v>12.5</v>
      </c>
      <c r="BI15" s="22">
        <v>13.095238095238095</v>
      </c>
      <c r="BJ15" s="23">
        <v>0.59523809523809523</v>
      </c>
      <c r="BK15" s="20">
        <v>7.7380952380952381</v>
      </c>
      <c r="BL15" s="20">
        <v>8.3333333333333339</v>
      </c>
      <c r="BM15" s="20">
        <v>17.261904761904763</v>
      </c>
      <c r="BN15" s="20">
        <v>17.261904761904763</v>
      </c>
      <c r="BO15" s="20">
        <v>16.666666666666668</v>
      </c>
      <c r="BP15" s="20">
        <v>17.857142857142858</v>
      </c>
      <c r="BQ15" s="74">
        <v>14.285714285714286</v>
      </c>
      <c r="BR15" s="172">
        <v>3.5714285714285716</v>
      </c>
      <c r="BS15" s="20">
        <v>29.761904761904763</v>
      </c>
      <c r="BT15" s="172">
        <v>66.666666666666671</v>
      </c>
      <c r="BU15" s="75">
        <v>0</v>
      </c>
      <c r="BV15" s="20">
        <v>0</v>
      </c>
      <c r="BW15" s="21">
        <v>0.59523809523809523</v>
      </c>
      <c r="BX15" s="20">
        <v>0</v>
      </c>
      <c r="BY15" s="20">
        <v>1.1904761904761905</v>
      </c>
      <c r="BZ15" s="20">
        <v>1.1904761904761905</v>
      </c>
      <c r="CA15" s="20">
        <v>4.166666666666667</v>
      </c>
      <c r="CB15" s="20">
        <v>5.9523809523809526</v>
      </c>
      <c r="CC15" s="20">
        <v>23.214285714285715</v>
      </c>
      <c r="CD15" s="20">
        <v>36.904761904761905</v>
      </c>
      <c r="CE15" s="20">
        <v>21.428571428571427</v>
      </c>
      <c r="CF15" s="20">
        <v>2.3809523809523809</v>
      </c>
      <c r="CG15" s="20">
        <v>2.9761904761904763</v>
      </c>
      <c r="CH15" s="24">
        <v>76.257668711656407</v>
      </c>
      <c r="CI15" s="222"/>
      <c r="CJ15" s="25">
        <f t="shared" si="5"/>
        <v>716.07142857142856</v>
      </c>
      <c r="CK15" s="105">
        <f t="shared" si="6"/>
        <v>65.097402597402592</v>
      </c>
      <c r="CL15" s="19">
        <v>26.785714285714285</v>
      </c>
      <c r="CM15" s="20">
        <v>5.3571428571428568</v>
      </c>
      <c r="CN15" s="20">
        <v>4.166666666666667</v>
      </c>
      <c r="CO15" s="20">
        <v>19.047619047619047</v>
      </c>
      <c r="CP15" s="22">
        <v>61.904761904761905</v>
      </c>
      <c r="CQ15" s="19">
        <v>5.3571428571428568</v>
      </c>
      <c r="CR15" s="20">
        <v>6.5476190476190474</v>
      </c>
      <c r="CS15" s="21">
        <v>0.59523809523809523</v>
      </c>
      <c r="CT15" s="20">
        <v>0</v>
      </c>
      <c r="CU15" s="20">
        <v>15.476190476190476</v>
      </c>
      <c r="CV15" s="22">
        <v>70.833333333333329</v>
      </c>
      <c r="CW15" s="23">
        <v>0.59523809523809523</v>
      </c>
      <c r="CX15" s="20">
        <v>3.5714285714285716</v>
      </c>
      <c r="CY15" s="20">
        <v>4.7619047619047619</v>
      </c>
      <c r="CZ15" s="20">
        <v>8.3333333333333339</v>
      </c>
      <c r="DA15" s="74">
        <v>81.547619047619051</v>
      </c>
      <c r="DB15" s="19">
        <v>1.7857142857142858</v>
      </c>
      <c r="DC15" s="20">
        <v>7.1428571428571432</v>
      </c>
      <c r="DD15" s="20">
        <v>52.976190476190474</v>
      </c>
      <c r="DE15" s="22">
        <v>38.095238095238095</v>
      </c>
      <c r="DF15" s="19">
        <v>1.1904761904761905</v>
      </c>
      <c r="DG15" s="20">
        <v>3.5714285714285716</v>
      </c>
      <c r="DH15" s="20">
        <v>22.61904761904762</v>
      </c>
      <c r="DI15" s="22">
        <v>72.61904761904762</v>
      </c>
      <c r="DJ15" s="23">
        <v>0.59523809523809523</v>
      </c>
      <c r="DK15" s="20">
        <v>1.1904761904761905</v>
      </c>
      <c r="DL15" s="20">
        <v>17.261904761904763</v>
      </c>
      <c r="DM15" s="22">
        <v>80.952380952380949</v>
      </c>
      <c r="DN15" s="19">
        <v>1.7857142857142858</v>
      </c>
      <c r="DO15" s="20">
        <v>1.1904761904761905</v>
      </c>
      <c r="DP15" s="20">
        <v>7.1428571428571432</v>
      </c>
      <c r="DQ15" s="74">
        <v>89.88095238095238</v>
      </c>
      <c r="DR15" s="23">
        <v>0.59523809523809523</v>
      </c>
      <c r="DS15" s="20">
        <v>9.5238095238095237</v>
      </c>
      <c r="DT15" s="20">
        <v>7.1428571428571432</v>
      </c>
      <c r="DU15" s="20">
        <v>25</v>
      </c>
      <c r="DV15" s="22">
        <v>57.738095238095241</v>
      </c>
      <c r="DW15" s="19">
        <v>3.5714285714285716</v>
      </c>
      <c r="DX15" s="20">
        <v>42.261904761904759</v>
      </c>
      <c r="DY15" s="20">
        <v>2.3809523809523809</v>
      </c>
      <c r="DZ15" s="20">
        <v>14.285714285714286</v>
      </c>
      <c r="EA15" s="22">
        <v>37.5</v>
      </c>
      <c r="EB15" s="23">
        <v>0.59523809523809523</v>
      </c>
      <c r="EC15" s="20">
        <v>2.9761904761904763</v>
      </c>
      <c r="ED15" s="20">
        <v>5.3571428571428568</v>
      </c>
      <c r="EE15" s="20">
        <v>19.047619047619047</v>
      </c>
      <c r="EF15" s="22">
        <v>72.023809523809518</v>
      </c>
      <c r="EG15" s="23">
        <v>0.59523809523809523</v>
      </c>
      <c r="EH15" s="20">
        <v>4.166666666666667</v>
      </c>
      <c r="EI15" s="20">
        <v>7.1428571428571432</v>
      </c>
      <c r="EJ15" s="20">
        <v>35.11904761904762</v>
      </c>
      <c r="EK15" s="22">
        <v>52.976190476190474</v>
      </c>
      <c r="EL15" s="230"/>
      <c r="EM15" s="18">
        <f t="shared" si="7"/>
        <v>368.03830227743271</v>
      </c>
      <c r="EN15" s="107">
        <f t="shared" si="8"/>
        <v>73.607660455486538</v>
      </c>
      <c r="EO15" s="19">
        <v>11.180124223602485</v>
      </c>
      <c r="EP15" s="20">
        <v>27.329192546583851</v>
      </c>
      <c r="EQ15" s="74">
        <v>61.490683229813662</v>
      </c>
      <c r="ER15" s="19">
        <v>4.166666666666667</v>
      </c>
      <c r="ES15" s="20">
        <v>36.904761904761905</v>
      </c>
      <c r="ET15" s="22">
        <v>58.928571428571431</v>
      </c>
      <c r="EU15" s="19">
        <v>1.1904761904761905</v>
      </c>
      <c r="EV15" s="20">
        <v>8.3333333333333339</v>
      </c>
      <c r="EW15" s="20">
        <v>5.9523809523809526</v>
      </c>
      <c r="EX15" s="22">
        <v>84.523809523809518</v>
      </c>
      <c r="EY15" s="19">
        <v>1.7857142857142858</v>
      </c>
      <c r="EZ15" s="20">
        <v>13.095238095238095</v>
      </c>
      <c r="FA15" s="20">
        <v>7.7380952380952381</v>
      </c>
      <c r="FB15" s="22">
        <v>77.38095238095238</v>
      </c>
      <c r="FC15" s="19">
        <v>2.3809523809523809</v>
      </c>
      <c r="FD15" s="20">
        <v>7.7380952380952381</v>
      </c>
      <c r="FE15" s="20">
        <v>4.166666666666667</v>
      </c>
      <c r="FF15" s="22">
        <v>85.714285714285708</v>
      </c>
      <c r="FG15" s="234"/>
      <c r="FH15" s="28">
        <v>49.874999999999986</v>
      </c>
      <c r="FI15" s="29">
        <v>0</v>
      </c>
      <c r="FJ15" s="31">
        <v>0</v>
      </c>
      <c r="FK15" s="31">
        <v>3.5714285714285716</v>
      </c>
      <c r="FL15" s="31">
        <v>38.095238095238095</v>
      </c>
      <c r="FM15" s="32">
        <v>58.333333333333336</v>
      </c>
      <c r="FN15" s="29">
        <v>0</v>
      </c>
      <c r="FO15" s="31">
        <v>45.833333333333336</v>
      </c>
      <c r="FP15" s="31">
        <v>8.3333333333333339</v>
      </c>
      <c r="FQ15" s="31">
        <v>23.80952380952381</v>
      </c>
      <c r="FR15" s="31">
        <v>13.69047619047619</v>
      </c>
      <c r="FS15" s="32">
        <v>8.3333333333333339</v>
      </c>
      <c r="FT15" s="241"/>
      <c r="FU15" s="29">
        <v>0</v>
      </c>
      <c r="FV15" s="31">
        <v>100</v>
      </c>
      <c r="FW15" s="31">
        <v>0</v>
      </c>
      <c r="FX15" s="31">
        <v>0</v>
      </c>
      <c r="FY15" s="31">
        <v>0</v>
      </c>
      <c r="FZ15" s="32">
        <v>0</v>
      </c>
      <c r="GA15" s="33">
        <v>0.59523809523809523</v>
      </c>
      <c r="GB15" s="31">
        <v>86.904761904761898</v>
      </c>
      <c r="GC15" s="31">
        <v>12.5</v>
      </c>
      <c r="GD15" s="31">
        <v>0</v>
      </c>
      <c r="GE15" s="31">
        <v>0</v>
      </c>
      <c r="GF15" s="32">
        <v>0</v>
      </c>
      <c r="GG15" s="29">
        <v>1.1904761904761905</v>
      </c>
      <c r="GH15" s="31">
        <v>74.404761904761898</v>
      </c>
      <c r="GI15" s="31">
        <v>23.214285714285715</v>
      </c>
      <c r="GJ15" s="31">
        <v>1.1904761904761905</v>
      </c>
      <c r="GK15" s="31">
        <v>0</v>
      </c>
      <c r="GL15" s="31">
        <v>0</v>
      </c>
      <c r="GM15" s="32">
        <v>0</v>
      </c>
      <c r="GN15" s="241"/>
      <c r="GO15" s="31">
        <v>2.9761904761904763</v>
      </c>
      <c r="GP15" s="31">
        <v>36.904761904761905</v>
      </c>
      <c r="GQ15" s="31">
        <v>11.904761904761905</v>
      </c>
      <c r="GR15" s="31">
        <v>48.214285714285715</v>
      </c>
      <c r="GS15" s="31">
        <v>2.3809523809523809</v>
      </c>
      <c r="GT15" s="31">
        <v>24.404761904761905</v>
      </c>
      <c r="GU15" s="31">
        <v>8.9285714285714288</v>
      </c>
      <c r="GV15" s="31">
        <v>64.285714285714292</v>
      </c>
      <c r="GW15" s="31">
        <v>2.3809523809523809</v>
      </c>
      <c r="GX15" s="31">
        <v>30.357142857142858</v>
      </c>
      <c r="GY15" s="31">
        <v>11.30952380952381</v>
      </c>
      <c r="GZ15" s="31">
        <v>55.952380952380949</v>
      </c>
      <c r="HA15" s="31">
        <v>1.1904761904761905</v>
      </c>
      <c r="HB15" s="31">
        <v>27.38095238095238</v>
      </c>
      <c r="HC15" s="31">
        <v>12.5</v>
      </c>
      <c r="HD15" s="31">
        <v>58.928571428571431</v>
      </c>
      <c r="HE15" s="182">
        <v>1.1904761904761905</v>
      </c>
      <c r="HF15" s="31">
        <v>11.904761904761905</v>
      </c>
      <c r="HG15" s="31">
        <v>16.666666666666668</v>
      </c>
      <c r="HH15" s="31">
        <v>18.452380952380953</v>
      </c>
      <c r="HI15" s="31">
        <v>8.9285714285714288</v>
      </c>
      <c r="HJ15" s="32">
        <v>42.857142857142854</v>
      </c>
      <c r="HK15" s="29">
        <v>1.7857142857142858</v>
      </c>
      <c r="HL15" s="31">
        <v>2.3809523809523809</v>
      </c>
      <c r="HM15" s="31">
        <v>2.3809523809523809</v>
      </c>
      <c r="HN15" s="31">
        <v>15.476190476190476</v>
      </c>
      <c r="HO15" s="31">
        <v>22.023809523809526</v>
      </c>
      <c r="HP15" s="32">
        <v>55.952380952380949</v>
      </c>
      <c r="HQ15" s="29">
        <v>2.9761904761904763</v>
      </c>
      <c r="HR15" s="31">
        <v>57.738095238095241</v>
      </c>
      <c r="HS15" s="31">
        <v>8.9285714285714288</v>
      </c>
      <c r="HT15" s="31">
        <v>4.166666666666667</v>
      </c>
      <c r="HU15" s="31">
        <v>7.1428571428571432</v>
      </c>
      <c r="HV15" s="32">
        <v>19.047619047619047</v>
      </c>
      <c r="HW15" s="29">
        <v>0</v>
      </c>
      <c r="HX15" s="31">
        <v>11.30952380952381</v>
      </c>
      <c r="HY15" s="31">
        <v>14.880952380952381</v>
      </c>
      <c r="HZ15" s="31">
        <v>11.30952380952381</v>
      </c>
      <c r="IA15" s="31">
        <v>22.023809523809526</v>
      </c>
      <c r="IB15" s="32">
        <v>40.476190476190474</v>
      </c>
      <c r="IC15" s="241"/>
      <c r="ID15" s="29">
        <v>2.3809523809523809</v>
      </c>
      <c r="IE15" s="31">
        <v>48.214285714285715</v>
      </c>
      <c r="IF15" s="31">
        <v>36.904761904761905</v>
      </c>
      <c r="IG15" s="32">
        <v>12.5</v>
      </c>
      <c r="IH15" s="29">
        <v>2.3809523809523809</v>
      </c>
      <c r="II15" s="31">
        <v>42.261904761904759</v>
      </c>
      <c r="IJ15" s="31">
        <v>29.761904761904763</v>
      </c>
      <c r="IK15" s="32">
        <v>25.595238095238095</v>
      </c>
      <c r="IL15" s="29">
        <v>2.3809523809523809</v>
      </c>
      <c r="IM15" s="31">
        <v>7.7380952380952381</v>
      </c>
      <c r="IN15" s="31">
        <v>32.738095238095241</v>
      </c>
      <c r="IO15" s="32">
        <v>57.142857142857146</v>
      </c>
      <c r="IP15" s="33">
        <v>0.59523809523809523</v>
      </c>
      <c r="IQ15" s="31">
        <v>44.642857142857146</v>
      </c>
      <c r="IR15" s="31">
        <v>37.5</v>
      </c>
      <c r="IS15" s="32">
        <v>17.261904761904763</v>
      </c>
      <c r="IT15" s="35">
        <v>33.962264150943398</v>
      </c>
      <c r="IU15" s="36">
        <v>24.528301886792452</v>
      </c>
      <c r="IV15" s="36">
        <v>56.60377358490566</v>
      </c>
      <c r="IW15" s="32">
        <v>22.641509433962263</v>
      </c>
      <c r="IX15" s="241"/>
      <c r="IY15" s="29">
        <v>0</v>
      </c>
      <c r="IZ15" s="31">
        <v>1.6</v>
      </c>
      <c r="JA15" s="31">
        <v>23.2</v>
      </c>
      <c r="JB15" s="31">
        <v>8.8000000000000007</v>
      </c>
      <c r="JC15" s="31">
        <v>7.2</v>
      </c>
      <c r="JD15" s="31">
        <v>18.399999999999999</v>
      </c>
      <c r="JE15" s="31">
        <v>13.6</v>
      </c>
      <c r="JF15" s="31">
        <v>12.8</v>
      </c>
      <c r="JG15" s="32">
        <v>14.4</v>
      </c>
      <c r="JH15" s="241"/>
      <c r="JI15" s="33">
        <v>0.59523809523809523</v>
      </c>
      <c r="JJ15" s="31">
        <v>26.19047619047619</v>
      </c>
      <c r="JK15" s="30">
        <v>0.59523809523809523</v>
      </c>
      <c r="JL15" s="31">
        <v>1.1904761904761905</v>
      </c>
      <c r="JM15" s="31">
        <v>70.833333333333329</v>
      </c>
      <c r="JN15" s="34">
        <v>0.59523809523809523</v>
      </c>
      <c r="JO15" s="29">
        <v>0</v>
      </c>
      <c r="JP15" s="31">
        <v>0</v>
      </c>
      <c r="JQ15" s="31">
        <v>100</v>
      </c>
      <c r="JR15" s="31">
        <v>0</v>
      </c>
      <c r="JS15" s="32">
        <v>0</v>
      </c>
      <c r="JT15" s="241"/>
      <c r="JU15" s="29">
        <v>0</v>
      </c>
      <c r="JV15" s="31">
        <v>2.9761904761904763</v>
      </c>
      <c r="JW15" s="31">
        <v>41.666666666666664</v>
      </c>
      <c r="JX15" s="32">
        <v>55.357142857142854</v>
      </c>
      <c r="JY15" s="29">
        <v>0</v>
      </c>
      <c r="JZ15" s="31">
        <v>2.3809523809523809</v>
      </c>
      <c r="KA15" s="31">
        <v>41.071428571428569</v>
      </c>
      <c r="KB15" s="32">
        <v>56.547619047619051</v>
      </c>
      <c r="KC15" s="29">
        <v>2.9761904761904763</v>
      </c>
      <c r="KD15" s="31">
        <v>1.7857142857142858</v>
      </c>
      <c r="KE15" s="31">
        <v>58.928571428571431</v>
      </c>
      <c r="KF15" s="32">
        <v>36.30952380952381</v>
      </c>
      <c r="KG15" s="29">
        <v>0</v>
      </c>
      <c r="KH15" s="31">
        <v>3.5714285714285716</v>
      </c>
      <c r="KI15" s="31">
        <v>76.785714285714292</v>
      </c>
      <c r="KJ15" s="32">
        <v>19.642857142857142</v>
      </c>
      <c r="KK15" s="241"/>
      <c r="KL15" s="35">
        <v>49.404761904761905</v>
      </c>
      <c r="KM15" s="36">
        <v>26.19047619047619</v>
      </c>
      <c r="KN15" s="36">
        <v>19.047619047619047</v>
      </c>
      <c r="KO15" s="36">
        <v>3.5714285714285716</v>
      </c>
      <c r="KP15" s="36">
        <v>14.880952380952381</v>
      </c>
      <c r="KQ15" s="36">
        <v>23.80952380952381</v>
      </c>
      <c r="KR15" s="36">
        <v>18.452380952380953</v>
      </c>
      <c r="KS15" s="32">
        <v>7.1428571428571432</v>
      </c>
      <c r="KT15" s="241"/>
    </row>
    <row r="16" spans="1:306">
      <c r="A16" s="15" t="s">
        <v>42</v>
      </c>
      <c r="B16" s="16">
        <v>664</v>
      </c>
      <c r="C16" s="162">
        <v>12</v>
      </c>
      <c r="D16" s="214">
        <f t="shared" si="9"/>
        <v>69.120143045090273</v>
      </c>
      <c r="E16" s="262">
        <f t="shared" si="0"/>
        <v>67</v>
      </c>
      <c r="F16" s="263">
        <f t="shared" si="1"/>
        <v>66.20297243186883</v>
      </c>
      <c r="G16" s="262">
        <f t="shared" si="2"/>
        <v>74.157456703401962</v>
      </c>
      <c r="H16" s="17"/>
      <c r="I16" s="18">
        <f t="shared" si="3"/>
        <v>603</v>
      </c>
      <c r="J16" s="103">
        <f t="shared" si="4"/>
        <v>67</v>
      </c>
      <c r="K16" s="23">
        <v>0.15060240963855423</v>
      </c>
      <c r="L16" s="20">
        <v>0</v>
      </c>
      <c r="M16" s="21">
        <v>0.45180722891566266</v>
      </c>
      <c r="N16" s="21">
        <v>0.45180722891566266</v>
      </c>
      <c r="O16" s="20">
        <v>1.3554216867469879</v>
      </c>
      <c r="P16" s="20">
        <v>4.9698795180722888</v>
      </c>
      <c r="Q16" s="20">
        <v>27.560240963855421</v>
      </c>
      <c r="R16" s="20">
        <v>45.331325301204821</v>
      </c>
      <c r="S16" s="22">
        <v>19.728915662650603</v>
      </c>
      <c r="T16" s="23">
        <v>0.15060240963855423</v>
      </c>
      <c r="U16" s="20">
        <v>0</v>
      </c>
      <c r="V16" s="21">
        <v>0.30120481927710846</v>
      </c>
      <c r="W16" s="20">
        <v>2.1084337349397591</v>
      </c>
      <c r="X16" s="20">
        <v>3.1626506024096384</v>
      </c>
      <c r="Y16" s="20">
        <v>15.512048192771084</v>
      </c>
      <c r="Z16" s="20">
        <v>46.987951807228917</v>
      </c>
      <c r="AA16" s="20">
        <v>26.957831325301203</v>
      </c>
      <c r="AB16" s="22">
        <v>4.8192771084337354</v>
      </c>
      <c r="AC16" s="23">
        <v>0.60240963855421692</v>
      </c>
      <c r="AD16" s="20">
        <v>1.2048192771084338</v>
      </c>
      <c r="AE16" s="21">
        <v>0.90361445783132532</v>
      </c>
      <c r="AF16" s="20">
        <v>1.6566265060240963</v>
      </c>
      <c r="AG16" s="20">
        <v>3.1626506024096384</v>
      </c>
      <c r="AH16" s="20">
        <v>8.4337349397590362</v>
      </c>
      <c r="AI16" s="20">
        <v>23.493975903614459</v>
      </c>
      <c r="AJ16" s="20">
        <v>39.156626506024097</v>
      </c>
      <c r="AK16" s="22">
        <v>21.3855421686747</v>
      </c>
      <c r="AL16" s="19">
        <v>0</v>
      </c>
      <c r="AM16" s="20">
        <v>4.0785498489425978</v>
      </c>
      <c r="AN16" s="20">
        <v>3.1722054380664653</v>
      </c>
      <c r="AO16" s="20">
        <v>8.3081570996978851</v>
      </c>
      <c r="AP16" s="20">
        <v>8.3081570996978851</v>
      </c>
      <c r="AQ16" s="20">
        <v>22.9607250755287</v>
      </c>
      <c r="AR16" s="20">
        <v>27.794561933534744</v>
      </c>
      <c r="AS16" s="22">
        <v>25.377643504531722</v>
      </c>
      <c r="AT16" s="19">
        <v>0</v>
      </c>
      <c r="AU16" s="20">
        <v>8.1570996978851955</v>
      </c>
      <c r="AV16" s="20">
        <v>9.9697885196374614</v>
      </c>
      <c r="AW16" s="20">
        <v>15.105740181268882</v>
      </c>
      <c r="AX16" s="20">
        <v>18.126888217522659</v>
      </c>
      <c r="AY16" s="20">
        <v>22.05438066465257</v>
      </c>
      <c r="AZ16" s="20">
        <v>17.371601208459214</v>
      </c>
      <c r="BA16" s="22">
        <v>9.2145015105740189</v>
      </c>
      <c r="BB16" s="23">
        <v>0.45317220543806647</v>
      </c>
      <c r="BC16" s="20">
        <v>12.688821752265861</v>
      </c>
      <c r="BD16" s="20">
        <v>13.293051359516616</v>
      </c>
      <c r="BE16" s="20">
        <v>15.558912386706949</v>
      </c>
      <c r="BF16" s="20">
        <v>20.090634441087612</v>
      </c>
      <c r="BG16" s="20">
        <v>15.709969788519638</v>
      </c>
      <c r="BH16" s="20">
        <v>12.990936555891238</v>
      </c>
      <c r="BI16" s="22">
        <v>9.2145015105740189</v>
      </c>
      <c r="BJ16" s="19">
        <v>0</v>
      </c>
      <c r="BK16" s="20">
        <v>8.1570996978851955</v>
      </c>
      <c r="BL16" s="20">
        <v>11.631419939577039</v>
      </c>
      <c r="BM16" s="20">
        <v>14.350453172205437</v>
      </c>
      <c r="BN16" s="20">
        <v>18.277945619335348</v>
      </c>
      <c r="BO16" s="20">
        <v>17.975830815709969</v>
      </c>
      <c r="BP16" s="20">
        <v>16.012084592145015</v>
      </c>
      <c r="BQ16" s="74">
        <v>13.595166163141993</v>
      </c>
      <c r="BR16" s="172">
        <v>2.8614457831325302</v>
      </c>
      <c r="BS16" s="20">
        <v>30.421686746987952</v>
      </c>
      <c r="BT16" s="172">
        <v>66.716867469879517</v>
      </c>
      <c r="BU16" s="168">
        <v>0.15060240963855423</v>
      </c>
      <c r="BV16" s="20">
        <v>0</v>
      </c>
      <c r="BW16" s="21">
        <v>0.15060240963855423</v>
      </c>
      <c r="BX16" s="21">
        <v>0.60240963855421692</v>
      </c>
      <c r="BY16" s="20">
        <v>1.5060240963855422</v>
      </c>
      <c r="BZ16" s="20">
        <v>3.1626506024096384</v>
      </c>
      <c r="CA16" s="20">
        <v>6.6265060240963853</v>
      </c>
      <c r="CB16" s="20">
        <v>14.759036144578314</v>
      </c>
      <c r="CC16" s="20">
        <v>30.421686746987952</v>
      </c>
      <c r="CD16" s="20">
        <v>29.367469879518072</v>
      </c>
      <c r="CE16" s="20">
        <v>10.542168674698795</v>
      </c>
      <c r="CF16" s="21">
        <v>0.90361445783132532</v>
      </c>
      <c r="CG16" s="20">
        <v>1.8072289156626506</v>
      </c>
      <c r="CH16" s="24">
        <v>70.583717357910857</v>
      </c>
      <c r="CI16" s="222"/>
      <c r="CJ16" s="25">
        <f t="shared" si="5"/>
        <v>728.23269675055712</v>
      </c>
      <c r="CK16" s="105">
        <f t="shared" si="6"/>
        <v>66.20297243186883</v>
      </c>
      <c r="CL16" s="19">
        <v>22.356495468277945</v>
      </c>
      <c r="CM16" s="20">
        <v>2.1148036253776437</v>
      </c>
      <c r="CN16" s="20">
        <v>2.416918429003021</v>
      </c>
      <c r="CO16" s="20">
        <v>14.19939577039275</v>
      </c>
      <c r="CP16" s="22">
        <v>63.141993957703924</v>
      </c>
      <c r="CQ16" s="19">
        <v>5.1359516616314203</v>
      </c>
      <c r="CR16" s="20">
        <v>3.4743202416918431</v>
      </c>
      <c r="CS16" s="21">
        <v>0.60422960725075525</v>
      </c>
      <c r="CT16" s="21">
        <v>0.45317220543806647</v>
      </c>
      <c r="CU16" s="20">
        <v>12.235649546827794</v>
      </c>
      <c r="CV16" s="22">
        <v>75.075528700906347</v>
      </c>
      <c r="CW16" s="19">
        <v>1.0574018126888218</v>
      </c>
      <c r="CX16" s="21">
        <v>0.90634441087613293</v>
      </c>
      <c r="CY16" s="21">
        <v>0.45317220543806647</v>
      </c>
      <c r="CZ16" s="20">
        <v>10.725075528700906</v>
      </c>
      <c r="DA16" s="74">
        <v>80.060422960725077</v>
      </c>
      <c r="DB16" s="23">
        <v>0.45248868778280543</v>
      </c>
      <c r="DC16" s="20">
        <v>13.8763197586727</v>
      </c>
      <c r="DD16" s="20">
        <v>55.656108597285069</v>
      </c>
      <c r="DE16" s="22">
        <v>30.015082956259427</v>
      </c>
      <c r="DF16" s="23">
        <v>0.90497737556561086</v>
      </c>
      <c r="DG16" s="20">
        <v>3.3182503770739067</v>
      </c>
      <c r="DH16" s="20">
        <v>26.998491704374057</v>
      </c>
      <c r="DI16" s="22">
        <v>68.778280542986423</v>
      </c>
      <c r="DJ16" s="23">
        <v>0.15082956259426847</v>
      </c>
      <c r="DK16" s="20">
        <v>1.8099547511312217</v>
      </c>
      <c r="DL16" s="20">
        <v>20.512820512820515</v>
      </c>
      <c r="DM16" s="22">
        <v>77.526395173453992</v>
      </c>
      <c r="DN16" s="23">
        <v>0.60331825037707387</v>
      </c>
      <c r="DO16" s="21">
        <v>0.75414781297134237</v>
      </c>
      <c r="DP16" s="20">
        <v>6.7873303167420813</v>
      </c>
      <c r="DQ16" s="74">
        <v>91.855203619909503</v>
      </c>
      <c r="DR16" s="23">
        <v>0.60331825037707387</v>
      </c>
      <c r="DS16" s="20">
        <v>5.7315233785822022</v>
      </c>
      <c r="DT16" s="20">
        <v>3.7707390648567118</v>
      </c>
      <c r="DU16" s="20">
        <v>24.585218702865763</v>
      </c>
      <c r="DV16" s="22">
        <v>65.309200603318246</v>
      </c>
      <c r="DW16" s="23">
        <v>0.90497737556561086</v>
      </c>
      <c r="DX16" s="20">
        <v>25.339366515837103</v>
      </c>
      <c r="DY16" s="20">
        <v>3.7707390648567118</v>
      </c>
      <c r="DZ16" s="20">
        <v>16.440422322775262</v>
      </c>
      <c r="EA16" s="22">
        <v>53.544494720965311</v>
      </c>
      <c r="EB16" s="23">
        <v>0.60331825037707387</v>
      </c>
      <c r="EC16" s="20">
        <v>2.2624434389140271</v>
      </c>
      <c r="ED16" s="20">
        <v>1.6591251885369533</v>
      </c>
      <c r="EE16" s="20">
        <v>18.85369532428356</v>
      </c>
      <c r="EF16" s="22">
        <v>76.621417797888384</v>
      </c>
      <c r="EG16" s="23">
        <v>0.15082956259426847</v>
      </c>
      <c r="EH16" s="20">
        <v>3.3182503770739067</v>
      </c>
      <c r="EI16" s="20">
        <v>5.5806938159879333</v>
      </c>
      <c r="EJ16" s="20">
        <v>44.645550527903467</v>
      </c>
      <c r="EK16" s="22">
        <v>46.304675716440421</v>
      </c>
      <c r="EL16" s="230"/>
      <c r="EM16" s="18">
        <f t="shared" si="7"/>
        <v>370.78728351700983</v>
      </c>
      <c r="EN16" s="107">
        <f t="shared" si="8"/>
        <v>74.157456703401962</v>
      </c>
      <c r="EO16" s="19">
        <v>8.8280060882800608</v>
      </c>
      <c r="EP16" s="20">
        <v>28.614916286149164</v>
      </c>
      <c r="EQ16" s="74">
        <v>62.557077625570777</v>
      </c>
      <c r="ER16" s="19">
        <v>2.8657616892911011</v>
      </c>
      <c r="ES16" s="20">
        <v>32.277526395173453</v>
      </c>
      <c r="ET16" s="22">
        <v>64.856711915535442</v>
      </c>
      <c r="EU16" s="23">
        <v>0.45180722891566266</v>
      </c>
      <c r="EV16" s="20">
        <v>21.837349397590362</v>
      </c>
      <c r="EW16" s="20">
        <v>5.572289156626506</v>
      </c>
      <c r="EX16" s="22">
        <v>72.138554216867476</v>
      </c>
      <c r="EY16" s="23">
        <v>0.75301204819277112</v>
      </c>
      <c r="EZ16" s="20">
        <v>7.2289156626506026</v>
      </c>
      <c r="FA16" s="20">
        <v>10.391566265060241</v>
      </c>
      <c r="FB16" s="22">
        <v>81.626506024096386</v>
      </c>
      <c r="FC16" s="23">
        <v>0.75301204819277112</v>
      </c>
      <c r="FD16" s="20">
        <v>6.475903614457831</v>
      </c>
      <c r="FE16" s="20">
        <v>3.1626506024096384</v>
      </c>
      <c r="FF16" s="22">
        <v>89.608433734939766</v>
      </c>
      <c r="FG16" s="234"/>
      <c r="FH16" s="28">
        <v>40.028614457831317</v>
      </c>
      <c r="FI16" s="29">
        <v>0</v>
      </c>
      <c r="FJ16" s="30">
        <v>0.60240963855421692</v>
      </c>
      <c r="FK16" s="31">
        <v>4.668674698795181</v>
      </c>
      <c r="FL16" s="31">
        <v>39.909638554216869</v>
      </c>
      <c r="FM16" s="32">
        <v>54.819277108433738</v>
      </c>
      <c r="FN16" s="33">
        <v>0.15060240963855423</v>
      </c>
      <c r="FO16" s="31">
        <v>13.253012048192771</v>
      </c>
      <c r="FP16" s="31">
        <v>43.222891566265062</v>
      </c>
      <c r="FQ16" s="31">
        <v>21.234939759036145</v>
      </c>
      <c r="FR16" s="31">
        <v>16.41566265060241</v>
      </c>
      <c r="FS16" s="32">
        <v>5.7228915662650603</v>
      </c>
      <c r="FT16" s="241"/>
      <c r="FU16" s="29">
        <v>0</v>
      </c>
      <c r="FV16" s="31">
        <v>99.397590361445779</v>
      </c>
      <c r="FW16" s="31">
        <v>0</v>
      </c>
      <c r="FX16" s="30">
        <v>0.15060240963855423</v>
      </c>
      <c r="FY16" s="30">
        <v>0.45180722891566266</v>
      </c>
      <c r="FZ16" s="32">
        <v>0</v>
      </c>
      <c r="GA16" s="33">
        <v>0.75301204819277112</v>
      </c>
      <c r="GB16" s="31">
        <v>90.060240963855421</v>
      </c>
      <c r="GC16" s="31">
        <v>8.4337349397590362</v>
      </c>
      <c r="GD16" s="30">
        <v>0.15060240963855423</v>
      </c>
      <c r="GE16" s="30">
        <v>0.45180722891566266</v>
      </c>
      <c r="GF16" s="34">
        <v>0.15060240963855423</v>
      </c>
      <c r="GG16" s="33">
        <v>0.15060240963855423</v>
      </c>
      <c r="GH16" s="31">
        <v>79.518072289156621</v>
      </c>
      <c r="GI16" s="31">
        <v>17.620481927710845</v>
      </c>
      <c r="GJ16" s="31">
        <v>1.5060240963855422</v>
      </c>
      <c r="GK16" s="31">
        <v>1.2048192771084338</v>
      </c>
      <c r="GL16" s="31">
        <v>0</v>
      </c>
      <c r="GM16" s="32">
        <v>0</v>
      </c>
      <c r="GN16" s="241"/>
      <c r="GO16" s="31">
        <v>1.6566265060240963</v>
      </c>
      <c r="GP16" s="31">
        <v>20.03012048192771</v>
      </c>
      <c r="GQ16" s="31">
        <v>23.945783132530121</v>
      </c>
      <c r="GR16" s="31">
        <v>54.367469879518069</v>
      </c>
      <c r="GS16" s="31">
        <v>1.3554216867469879</v>
      </c>
      <c r="GT16" s="31">
        <v>9.4879518072289155</v>
      </c>
      <c r="GU16" s="31">
        <v>18.825301204819276</v>
      </c>
      <c r="GV16" s="31">
        <v>70.331325301204814</v>
      </c>
      <c r="GW16" s="31">
        <v>2.2624434389140271</v>
      </c>
      <c r="GX16" s="31">
        <v>31.825037707390649</v>
      </c>
      <c r="GY16" s="31">
        <v>13.574660633484163</v>
      </c>
      <c r="GZ16" s="31">
        <v>52.33785822021116</v>
      </c>
      <c r="HA16" s="31">
        <v>4.0723981900452486</v>
      </c>
      <c r="HB16" s="31">
        <v>33.0316742081448</v>
      </c>
      <c r="HC16" s="31">
        <v>13.8763197586727</v>
      </c>
      <c r="HD16" s="31">
        <v>49.019607843137258</v>
      </c>
      <c r="HE16" s="182">
        <v>1.2048192771084338</v>
      </c>
      <c r="HF16" s="31">
        <v>6.927710843373494</v>
      </c>
      <c r="HG16" s="31">
        <v>22.740963855421686</v>
      </c>
      <c r="HH16" s="31">
        <v>18.825301204819276</v>
      </c>
      <c r="HI16" s="31">
        <v>15.963855421686747</v>
      </c>
      <c r="HJ16" s="32">
        <v>34.337349397590359</v>
      </c>
      <c r="HK16" s="33">
        <v>0.45180722891566266</v>
      </c>
      <c r="HL16" s="30">
        <v>0.45180722891566266</v>
      </c>
      <c r="HM16" s="31">
        <v>2.1084337349397591</v>
      </c>
      <c r="HN16" s="31">
        <v>8.1325301204819276</v>
      </c>
      <c r="HO16" s="31">
        <v>24.246987951807228</v>
      </c>
      <c r="HP16" s="32">
        <v>64.608433734939766</v>
      </c>
      <c r="HQ16" s="29">
        <v>1.2048192771084338</v>
      </c>
      <c r="HR16" s="31">
        <v>38.102409638554214</v>
      </c>
      <c r="HS16" s="31">
        <v>12.349397590361447</v>
      </c>
      <c r="HT16" s="31">
        <v>10.391566265060241</v>
      </c>
      <c r="HU16" s="31">
        <v>16.716867469879517</v>
      </c>
      <c r="HV16" s="32">
        <v>21.234939759036145</v>
      </c>
      <c r="HW16" s="33">
        <v>0.30120481927710846</v>
      </c>
      <c r="HX16" s="31">
        <v>7.3795180722891569</v>
      </c>
      <c r="HY16" s="31">
        <v>16.265060240963855</v>
      </c>
      <c r="HZ16" s="31">
        <v>18.674698795180724</v>
      </c>
      <c r="IA16" s="31">
        <v>23.493975903614459</v>
      </c>
      <c r="IB16" s="32">
        <v>33.885542168674696</v>
      </c>
      <c r="IC16" s="241"/>
      <c r="ID16" s="33">
        <v>0.90361445783132532</v>
      </c>
      <c r="IE16" s="31">
        <v>60.843373493975903</v>
      </c>
      <c r="IF16" s="31">
        <v>27.409638554216869</v>
      </c>
      <c r="IG16" s="32">
        <v>10.843373493975903</v>
      </c>
      <c r="IH16" s="29">
        <v>1.3554216867469879</v>
      </c>
      <c r="II16" s="31">
        <v>44.126506024096386</v>
      </c>
      <c r="IJ16" s="31">
        <v>34.036144578313255</v>
      </c>
      <c r="IK16" s="32">
        <v>20.481927710843372</v>
      </c>
      <c r="IL16" s="33">
        <v>0.45180722891566266</v>
      </c>
      <c r="IM16" s="31">
        <v>4.668674698795181</v>
      </c>
      <c r="IN16" s="31">
        <v>33.132530120481931</v>
      </c>
      <c r="IO16" s="32">
        <v>61.746987951807228</v>
      </c>
      <c r="IP16" s="33">
        <v>0.75301204819277112</v>
      </c>
      <c r="IQ16" s="31">
        <v>34.036144578313255</v>
      </c>
      <c r="IR16" s="31">
        <v>44.7289156626506</v>
      </c>
      <c r="IS16" s="32">
        <v>20.481927710843372</v>
      </c>
      <c r="IT16" s="35">
        <v>25.238095238095237</v>
      </c>
      <c r="IU16" s="36">
        <v>30</v>
      </c>
      <c r="IV16" s="36">
        <v>73.095238095238102</v>
      </c>
      <c r="IW16" s="32">
        <v>27.142857142857142</v>
      </c>
      <c r="IX16" s="241"/>
      <c r="IY16" s="33">
        <v>0.18832391713747645</v>
      </c>
      <c r="IZ16" s="31">
        <v>3.0131826741996233</v>
      </c>
      <c r="JA16" s="31">
        <v>12.429378531073446</v>
      </c>
      <c r="JB16" s="31">
        <v>9.227871939736346</v>
      </c>
      <c r="JC16" s="31">
        <v>6.9679849340866289</v>
      </c>
      <c r="JD16" s="31">
        <v>16.007532956685498</v>
      </c>
      <c r="JE16" s="31">
        <v>19.774011299435028</v>
      </c>
      <c r="JF16" s="31">
        <v>22.78719397363465</v>
      </c>
      <c r="JG16" s="32">
        <v>9.6045197740112993</v>
      </c>
      <c r="JH16" s="241"/>
      <c r="JI16" s="29">
        <v>0</v>
      </c>
      <c r="JJ16" s="31">
        <v>40.060240963855421</v>
      </c>
      <c r="JK16" s="31">
        <v>3.0120481927710845</v>
      </c>
      <c r="JL16" s="30">
        <v>0.90361445783132532</v>
      </c>
      <c r="JM16" s="31">
        <v>55.572289156626503</v>
      </c>
      <c r="JN16" s="34">
        <v>0.45180722891566266</v>
      </c>
      <c r="JO16" s="29">
        <v>0</v>
      </c>
      <c r="JP16" s="31">
        <v>50</v>
      </c>
      <c r="JQ16" s="31">
        <v>35</v>
      </c>
      <c r="JR16" s="31">
        <v>15</v>
      </c>
      <c r="JS16" s="32">
        <v>0</v>
      </c>
      <c r="JT16" s="241"/>
      <c r="JU16" s="33">
        <v>0.45248868778280543</v>
      </c>
      <c r="JV16" s="30">
        <v>0.75414781297134237</v>
      </c>
      <c r="JW16" s="31">
        <v>7.3906485671191557</v>
      </c>
      <c r="JX16" s="32">
        <v>91.402714932126699</v>
      </c>
      <c r="JY16" s="33">
        <v>0.60331825037707387</v>
      </c>
      <c r="JZ16" s="31">
        <v>2.1116138763197587</v>
      </c>
      <c r="KA16" s="31">
        <v>19.155354449472096</v>
      </c>
      <c r="KB16" s="32">
        <v>78.129713423831078</v>
      </c>
      <c r="KC16" s="33">
        <v>0.30165912518853694</v>
      </c>
      <c r="KD16" s="30">
        <v>0.60331825037707387</v>
      </c>
      <c r="KE16" s="31">
        <v>54.298642533936651</v>
      </c>
      <c r="KF16" s="32">
        <v>44.796380090497735</v>
      </c>
      <c r="KG16" s="33">
        <v>0.45248868778280543</v>
      </c>
      <c r="KH16" s="30">
        <v>0.90497737556561086</v>
      </c>
      <c r="KI16" s="31">
        <v>72.699849170437403</v>
      </c>
      <c r="KJ16" s="32">
        <v>25.942684766214178</v>
      </c>
      <c r="KK16" s="241"/>
      <c r="KL16" s="35">
        <v>47.138554216867469</v>
      </c>
      <c r="KM16" s="36">
        <v>29.96987951807229</v>
      </c>
      <c r="KN16" s="36">
        <v>45.632530120481931</v>
      </c>
      <c r="KO16" s="36">
        <v>1.5060240963855422</v>
      </c>
      <c r="KP16" s="36">
        <v>12.650602409638553</v>
      </c>
      <c r="KQ16" s="36">
        <v>10.69277108433735</v>
      </c>
      <c r="KR16" s="36">
        <v>16.1144578313253</v>
      </c>
      <c r="KS16" s="32">
        <v>5.7228915662650603</v>
      </c>
      <c r="KT16" s="241"/>
    </row>
    <row r="17" spans="1:306">
      <c r="A17" s="15" t="s">
        <v>28</v>
      </c>
      <c r="B17" s="16">
        <v>3735</v>
      </c>
      <c r="C17" s="162">
        <v>13</v>
      </c>
      <c r="D17" s="214">
        <f t="shared" si="9"/>
        <v>67.663864252636017</v>
      </c>
      <c r="E17" s="262">
        <f t="shared" si="0"/>
        <v>64.777777777777771</v>
      </c>
      <c r="F17" s="263">
        <f t="shared" si="1"/>
        <v>64.567510247879056</v>
      </c>
      <c r="G17" s="262">
        <f t="shared" si="2"/>
        <v>73.64630473225121</v>
      </c>
      <c r="H17" s="17"/>
      <c r="I17" s="18">
        <f t="shared" si="3"/>
        <v>583</v>
      </c>
      <c r="J17" s="103">
        <f t="shared" si="4"/>
        <v>64.777777777777771</v>
      </c>
      <c r="K17" s="23">
        <v>0.214190093708166</v>
      </c>
      <c r="L17" s="21">
        <v>0.82998661311914324</v>
      </c>
      <c r="M17" s="20">
        <v>1.3119143239625168</v>
      </c>
      <c r="N17" s="20">
        <v>1.4725568942436413</v>
      </c>
      <c r="O17" s="20">
        <v>4.4712182061579648</v>
      </c>
      <c r="P17" s="20">
        <v>10.682730923694779</v>
      </c>
      <c r="Q17" s="20">
        <v>21.740294511378849</v>
      </c>
      <c r="R17" s="20">
        <v>28.192771084337348</v>
      </c>
      <c r="S17" s="22">
        <v>31.08433734939759</v>
      </c>
      <c r="T17" s="23">
        <v>0.34805890227576974</v>
      </c>
      <c r="U17" s="21">
        <v>0.40160642570281124</v>
      </c>
      <c r="V17" s="21">
        <v>0.93708165997322623</v>
      </c>
      <c r="W17" s="20">
        <v>2.3828647925033466</v>
      </c>
      <c r="X17" s="20">
        <v>7.1218206157965191</v>
      </c>
      <c r="Y17" s="20">
        <v>20.66934404283802</v>
      </c>
      <c r="Z17" s="20">
        <v>35.689424364123163</v>
      </c>
      <c r="AA17" s="20">
        <v>22.623828647925034</v>
      </c>
      <c r="AB17" s="22">
        <v>9.8259705488621147</v>
      </c>
      <c r="AC17" s="19">
        <v>1.0174029451137885</v>
      </c>
      <c r="AD17" s="20">
        <v>1.9009370816599733</v>
      </c>
      <c r="AE17" s="20">
        <v>1.927710843373494</v>
      </c>
      <c r="AF17" s="20">
        <v>3.5609103078982596</v>
      </c>
      <c r="AG17" s="20">
        <v>7.9518072289156629</v>
      </c>
      <c r="AH17" s="20">
        <v>16.439089692101739</v>
      </c>
      <c r="AI17" s="20">
        <v>23.400267737617135</v>
      </c>
      <c r="AJ17" s="20">
        <v>25.997322623828648</v>
      </c>
      <c r="AK17" s="22">
        <v>17.8045515394913</v>
      </c>
      <c r="AL17" s="23">
        <v>0.16133369185264856</v>
      </c>
      <c r="AM17" s="20">
        <v>5.1357891906426456</v>
      </c>
      <c r="AN17" s="20">
        <v>4.4635654745899433</v>
      </c>
      <c r="AO17" s="20">
        <v>7.4751277225060502</v>
      </c>
      <c r="AP17" s="20">
        <v>11.266469481043291</v>
      </c>
      <c r="AQ17" s="20">
        <v>17.719817155149233</v>
      </c>
      <c r="AR17" s="20">
        <v>22.075826835170744</v>
      </c>
      <c r="AS17" s="22">
        <v>31.702070449045443</v>
      </c>
      <c r="AT17" s="23">
        <v>0.56466792148426992</v>
      </c>
      <c r="AU17" s="20">
        <v>13.928475396611992</v>
      </c>
      <c r="AV17" s="20">
        <v>10.164022586716859</v>
      </c>
      <c r="AW17" s="20">
        <v>10.406023124495832</v>
      </c>
      <c r="AX17" s="20">
        <v>13.794030653401451</v>
      </c>
      <c r="AY17" s="20">
        <v>16.91314869588599</v>
      </c>
      <c r="AZ17" s="20">
        <v>17.854261898359773</v>
      </c>
      <c r="BA17" s="22">
        <v>16.375369723043828</v>
      </c>
      <c r="BB17" s="19">
        <v>1.1024468943264318</v>
      </c>
      <c r="BC17" s="20">
        <v>14.062920139822532</v>
      </c>
      <c r="BD17" s="20">
        <v>9.1960204356009676</v>
      </c>
      <c r="BE17" s="20">
        <v>10.244689432643183</v>
      </c>
      <c r="BF17" s="20">
        <v>13.471363269696155</v>
      </c>
      <c r="BG17" s="20">
        <v>16.77870395267545</v>
      </c>
      <c r="BH17" s="20">
        <v>17.101371336380748</v>
      </c>
      <c r="BI17" s="22">
        <v>18.042484538854531</v>
      </c>
      <c r="BJ17" s="23">
        <v>5.377789728421619E-2</v>
      </c>
      <c r="BK17" s="20">
        <v>9.9757999462221019</v>
      </c>
      <c r="BL17" s="20">
        <v>8.7926862059693462</v>
      </c>
      <c r="BM17" s="20">
        <v>11.024468943264319</v>
      </c>
      <c r="BN17" s="20">
        <v>15.514923366496371</v>
      </c>
      <c r="BO17" s="20">
        <v>16.698037106749126</v>
      </c>
      <c r="BP17" s="20">
        <v>17.612261360580803</v>
      </c>
      <c r="BQ17" s="74">
        <v>20.328045173433718</v>
      </c>
      <c r="BR17" s="172">
        <v>3.9892904953145916</v>
      </c>
      <c r="BS17" s="20">
        <v>29.825970548862117</v>
      </c>
      <c r="BT17" s="172">
        <v>66.184738955823292</v>
      </c>
      <c r="BU17" s="168">
        <v>0.42838018741633199</v>
      </c>
      <c r="BV17" s="21">
        <v>5.3547523427041499E-2</v>
      </c>
      <c r="BW17" s="21">
        <v>0.50870147255689424</v>
      </c>
      <c r="BX17" s="21">
        <v>0.88353413654618473</v>
      </c>
      <c r="BY17" s="20">
        <v>2.7844712182061579</v>
      </c>
      <c r="BZ17" s="20">
        <v>3.4538152610441766</v>
      </c>
      <c r="CA17" s="20">
        <v>5.167336010709505</v>
      </c>
      <c r="CB17" s="20">
        <v>11.700133868808567</v>
      </c>
      <c r="CC17" s="20">
        <v>25.301204819277107</v>
      </c>
      <c r="CD17" s="20">
        <v>28.406961178045517</v>
      </c>
      <c r="CE17" s="20">
        <v>15.261044176706827</v>
      </c>
      <c r="CF17" s="20">
        <v>2.9986613119143239</v>
      </c>
      <c r="CG17" s="20">
        <v>3.0522088353413657</v>
      </c>
      <c r="CH17" s="24">
        <v>71.714285714285481</v>
      </c>
      <c r="CI17" s="222"/>
      <c r="CJ17" s="25">
        <f t="shared" si="5"/>
        <v>710.24261272666968</v>
      </c>
      <c r="CK17" s="105">
        <f t="shared" si="6"/>
        <v>64.567510247879056</v>
      </c>
      <c r="CL17" s="19">
        <v>19.403386186509003</v>
      </c>
      <c r="CM17" s="20">
        <v>2.4455791453910241</v>
      </c>
      <c r="CN17" s="20">
        <v>1.236226820747111</v>
      </c>
      <c r="CO17" s="20">
        <v>16.393442622950818</v>
      </c>
      <c r="CP17" s="22">
        <v>64.471916151572159</v>
      </c>
      <c r="CQ17" s="19">
        <v>5.1867777479172261</v>
      </c>
      <c r="CR17" s="20">
        <v>3.0099435635581835</v>
      </c>
      <c r="CS17" s="21">
        <v>0.56436441816715932</v>
      </c>
      <c r="CT17" s="21">
        <v>0.29561945713517873</v>
      </c>
      <c r="CU17" s="20">
        <v>17.09217952163397</v>
      </c>
      <c r="CV17" s="22">
        <v>73.421123353937119</v>
      </c>
      <c r="CW17" s="23">
        <v>0.83310937919913997</v>
      </c>
      <c r="CX17" s="20">
        <v>1.1287288363343186</v>
      </c>
      <c r="CY17" s="21">
        <v>0.99435635581832837</v>
      </c>
      <c r="CZ17" s="20">
        <v>7.8742273582370332</v>
      </c>
      <c r="DA17" s="74">
        <v>85.111529158828276</v>
      </c>
      <c r="DB17" s="23">
        <v>0.64481461579795807</v>
      </c>
      <c r="DC17" s="20">
        <v>10.531972058033315</v>
      </c>
      <c r="DD17" s="20">
        <v>52.498656636217085</v>
      </c>
      <c r="DE17" s="22">
        <v>36.324556689951642</v>
      </c>
      <c r="DF17" s="23">
        <v>0.7254164427727029</v>
      </c>
      <c r="DG17" s="20">
        <v>2.2837184309511014</v>
      </c>
      <c r="DH17" s="20">
        <v>20.231058570660934</v>
      </c>
      <c r="DI17" s="22">
        <v>76.759806555615256</v>
      </c>
      <c r="DJ17" s="23">
        <v>0.7254164427727029</v>
      </c>
      <c r="DK17" s="20">
        <v>1.4239656098871574</v>
      </c>
      <c r="DL17" s="20">
        <v>15.260612573885009</v>
      </c>
      <c r="DM17" s="22">
        <v>82.590005373455128</v>
      </c>
      <c r="DN17" s="19">
        <v>1.3164965072541643</v>
      </c>
      <c r="DO17" s="21">
        <v>0.53734551316496504</v>
      </c>
      <c r="DP17" s="20">
        <v>4.0300913487372378</v>
      </c>
      <c r="DQ17" s="74">
        <v>94.116066630843633</v>
      </c>
      <c r="DR17" s="23">
        <v>0.69854916711445458</v>
      </c>
      <c r="DS17" s="20">
        <v>7.9795808704997313</v>
      </c>
      <c r="DT17" s="20">
        <v>8.3557227297152075</v>
      </c>
      <c r="DU17" s="20">
        <v>29.930145083288554</v>
      </c>
      <c r="DV17" s="22">
        <v>53.03600214938205</v>
      </c>
      <c r="DW17" s="19">
        <v>1.477700161203654</v>
      </c>
      <c r="DX17" s="20">
        <v>19.290703922622246</v>
      </c>
      <c r="DY17" s="20">
        <v>8.087049973132725</v>
      </c>
      <c r="DZ17" s="20">
        <v>27.162815690488983</v>
      </c>
      <c r="EA17" s="22">
        <v>43.981730252552389</v>
      </c>
      <c r="EB17" s="19">
        <v>1.0209564750134337</v>
      </c>
      <c r="EC17" s="20">
        <v>2.6598602901665771</v>
      </c>
      <c r="ED17" s="20">
        <v>4.8361096184846852</v>
      </c>
      <c r="EE17" s="20">
        <v>26.034390112842559</v>
      </c>
      <c r="EF17" s="22">
        <v>65.448683503492745</v>
      </c>
      <c r="EG17" s="23">
        <v>0.42987641053197206</v>
      </c>
      <c r="EH17" s="20">
        <v>2.3374529822675982</v>
      </c>
      <c r="EI17" s="20">
        <v>15.502418054809242</v>
      </c>
      <c r="EJ17" s="20">
        <v>46.749059645351963</v>
      </c>
      <c r="EK17" s="22">
        <v>34.98119290703923</v>
      </c>
      <c r="EL17" s="230"/>
      <c r="EM17" s="18">
        <f t="shared" si="7"/>
        <v>368.23152366125606</v>
      </c>
      <c r="EN17" s="107">
        <f t="shared" si="8"/>
        <v>73.64630473225121</v>
      </c>
      <c r="EO17" s="19">
        <v>12.52050300710771</v>
      </c>
      <c r="EP17" s="20">
        <v>32.804811372334612</v>
      </c>
      <c r="EQ17" s="74">
        <v>54.674685620557682</v>
      </c>
      <c r="ER17" s="19">
        <v>7.4530831099195707</v>
      </c>
      <c r="ES17" s="20">
        <v>37.238605898123325</v>
      </c>
      <c r="ET17" s="22">
        <v>55.308310991957107</v>
      </c>
      <c r="EU17" s="19">
        <v>1.44617032672737</v>
      </c>
      <c r="EV17" s="20">
        <v>11.46223888591323</v>
      </c>
      <c r="EW17" s="20">
        <v>3.4815211569362612</v>
      </c>
      <c r="EX17" s="22">
        <v>83.610069630423141</v>
      </c>
      <c r="EY17" s="19">
        <v>1.6336368505623995</v>
      </c>
      <c r="EZ17" s="20">
        <v>10.337439742903053</v>
      </c>
      <c r="FA17" s="20">
        <v>2.2495982860203534</v>
      </c>
      <c r="FB17" s="22">
        <v>85.779325120514187</v>
      </c>
      <c r="FC17" s="19">
        <v>1.4997321906802357</v>
      </c>
      <c r="FD17" s="20">
        <v>7.4986609534011786</v>
      </c>
      <c r="FE17" s="20">
        <v>2.1424745581146225</v>
      </c>
      <c r="FF17" s="22">
        <v>88.859132297803967</v>
      </c>
      <c r="FG17" s="234"/>
      <c r="FH17" s="28">
        <v>38.226773761713467</v>
      </c>
      <c r="FI17" s="33">
        <v>0.34805890227576974</v>
      </c>
      <c r="FJ17" s="30">
        <v>0.29451137884872824</v>
      </c>
      <c r="FK17" s="31">
        <v>6.1847389558232928</v>
      </c>
      <c r="FL17" s="31">
        <v>33.708165997322624</v>
      </c>
      <c r="FM17" s="32">
        <v>59.464524765729585</v>
      </c>
      <c r="FN17" s="33">
        <v>0.214190093708166</v>
      </c>
      <c r="FO17" s="31">
        <v>36.064257028112451</v>
      </c>
      <c r="FP17" s="31">
        <v>12.690763052208835</v>
      </c>
      <c r="FQ17" s="31">
        <v>20.053547523427042</v>
      </c>
      <c r="FR17" s="31">
        <v>20.803212851405622</v>
      </c>
      <c r="FS17" s="32">
        <v>10.174029451137885</v>
      </c>
      <c r="FT17" s="241"/>
      <c r="FU17" s="29">
        <v>0</v>
      </c>
      <c r="FV17" s="31">
        <v>99.437751004016064</v>
      </c>
      <c r="FW17" s="31">
        <v>0</v>
      </c>
      <c r="FX17" s="30">
        <v>0.34805890227576974</v>
      </c>
      <c r="FY17" s="30">
        <v>0.214190093708166</v>
      </c>
      <c r="FZ17" s="32">
        <v>0</v>
      </c>
      <c r="GA17" s="33">
        <v>0.74966532797858099</v>
      </c>
      <c r="GB17" s="31">
        <v>88.915662650602414</v>
      </c>
      <c r="GC17" s="31">
        <v>9.1298527443105755</v>
      </c>
      <c r="GD17" s="30">
        <v>0.2677376171352075</v>
      </c>
      <c r="GE17" s="30">
        <v>0.48192771084337349</v>
      </c>
      <c r="GF17" s="34">
        <v>0.45515394912985274</v>
      </c>
      <c r="GG17" s="33">
        <v>0.45515394912985274</v>
      </c>
      <c r="GH17" s="31">
        <v>78.125836680053553</v>
      </c>
      <c r="GI17" s="31">
        <v>17.884872824631859</v>
      </c>
      <c r="GJ17" s="31">
        <v>2.2222222222222223</v>
      </c>
      <c r="GK17" s="30">
        <v>0.99062918340026773</v>
      </c>
      <c r="GL17" s="30">
        <v>2.677376171352075E-2</v>
      </c>
      <c r="GM17" s="34">
        <v>0.29451137884872824</v>
      </c>
      <c r="GN17" s="242"/>
      <c r="GO17" s="31">
        <v>2.5174076057846815</v>
      </c>
      <c r="GP17" s="31">
        <v>17.059453668987679</v>
      </c>
      <c r="GQ17" s="31">
        <v>26.29887520085699</v>
      </c>
      <c r="GR17" s="31">
        <v>54.124263524370647</v>
      </c>
      <c r="GS17" s="31">
        <v>1.6604177825388324</v>
      </c>
      <c r="GT17" s="31">
        <v>10.096411355115158</v>
      </c>
      <c r="GU17" s="31">
        <v>20.273165506159614</v>
      </c>
      <c r="GV17" s="31">
        <v>67.970005356186391</v>
      </c>
      <c r="GW17" s="31">
        <v>3.3485132601125098</v>
      </c>
      <c r="GX17" s="31">
        <v>24.564693276185373</v>
      </c>
      <c r="GY17" s="31">
        <v>14.304848647200643</v>
      </c>
      <c r="GZ17" s="31">
        <v>57.781944816501472</v>
      </c>
      <c r="HA17" s="31">
        <v>5.2504687918564157</v>
      </c>
      <c r="HB17" s="31">
        <v>24.725421912670775</v>
      </c>
      <c r="HC17" s="31">
        <v>15.858558799892847</v>
      </c>
      <c r="HD17" s="31">
        <v>54.165550495579964</v>
      </c>
      <c r="HE17" s="181">
        <v>0.96411355115158004</v>
      </c>
      <c r="HF17" s="31">
        <v>5.78468130690948</v>
      </c>
      <c r="HG17" s="31">
        <v>26.352437064809855</v>
      </c>
      <c r="HH17" s="31">
        <v>18.425281199785754</v>
      </c>
      <c r="HI17" s="31">
        <v>13.68505623995715</v>
      </c>
      <c r="HJ17" s="32">
        <v>34.788430637386178</v>
      </c>
      <c r="HK17" s="33">
        <v>0.58918050348152118</v>
      </c>
      <c r="HL17" s="30">
        <v>0.77664702731655066</v>
      </c>
      <c r="HM17" s="31">
        <v>3.4279592929833957</v>
      </c>
      <c r="HN17" s="31">
        <v>10.257096946973755</v>
      </c>
      <c r="HO17" s="31">
        <v>22.254954472415641</v>
      </c>
      <c r="HP17" s="32">
        <v>62.694161756829139</v>
      </c>
      <c r="HQ17" s="29">
        <v>2.0085698982324587</v>
      </c>
      <c r="HR17" s="31">
        <v>27.504017139796463</v>
      </c>
      <c r="HS17" s="31">
        <v>14.515265131226567</v>
      </c>
      <c r="HT17" s="31">
        <v>11.542581681842528</v>
      </c>
      <c r="HU17" s="31">
        <v>17.648634172469201</v>
      </c>
      <c r="HV17" s="32">
        <v>26.780931976432779</v>
      </c>
      <c r="HW17" s="33">
        <v>0.42849491162292447</v>
      </c>
      <c r="HX17" s="31">
        <v>10.899839314408142</v>
      </c>
      <c r="HY17" s="31">
        <v>17.728976968398499</v>
      </c>
      <c r="HZ17" s="31">
        <v>14.83663631494376</v>
      </c>
      <c r="IA17" s="31">
        <v>17.862881628280665</v>
      </c>
      <c r="IB17" s="32">
        <v>38.243170862346012</v>
      </c>
      <c r="IC17" s="241"/>
      <c r="ID17" s="33">
        <v>0.99089448312801287</v>
      </c>
      <c r="IE17" s="31">
        <v>48.312801285484738</v>
      </c>
      <c r="IF17" s="31">
        <v>35.993572576325654</v>
      </c>
      <c r="IG17" s="32">
        <v>14.702731655061596</v>
      </c>
      <c r="IH17" s="29">
        <v>1.1515800749866096</v>
      </c>
      <c r="II17" s="31">
        <v>56.534547402249601</v>
      </c>
      <c r="IJ17" s="31">
        <v>28.762720942688805</v>
      </c>
      <c r="IK17" s="32">
        <v>13.551151580074986</v>
      </c>
      <c r="IL17" s="33">
        <v>0.66952329941081945</v>
      </c>
      <c r="IM17" s="31">
        <v>6.2131762185324053</v>
      </c>
      <c r="IN17" s="31">
        <v>32.324584895554366</v>
      </c>
      <c r="IO17" s="32">
        <v>60.79271558650241</v>
      </c>
      <c r="IP17" s="33">
        <v>0.723085163363685</v>
      </c>
      <c r="IQ17" s="31">
        <v>32.271023031601501</v>
      </c>
      <c r="IR17" s="31">
        <v>40.974825923942156</v>
      </c>
      <c r="IS17" s="32">
        <v>26.031065881092662</v>
      </c>
      <c r="IT17" s="35">
        <v>37.393364928909953</v>
      </c>
      <c r="IU17" s="36">
        <v>20.09478672985782</v>
      </c>
      <c r="IV17" s="36">
        <v>41.611374407582936</v>
      </c>
      <c r="IW17" s="32">
        <v>36.208530805687204</v>
      </c>
      <c r="IX17" s="241"/>
      <c r="IY17" s="33">
        <v>0.23455824863174354</v>
      </c>
      <c r="IZ17" s="31">
        <v>3.3620015637216576</v>
      </c>
      <c r="JA17" s="31">
        <v>13.369820172009382</v>
      </c>
      <c r="JB17" s="31">
        <v>10.281469898358091</v>
      </c>
      <c r="JC17" s="31">
        <v>6.6849100860046908</v>
      </c>
      <c r="JD17" s="31">
        <v>15.793588741204065</v>
      </c>
      <c r="JE17" s="31">
        <v>16.067240031274434</v>
      </c>
      <c r="JF17" s="31">
        <v>17.82642689601251</v>
      </c>
      <c r="JG17" s="32">
        <v>16.379984362783425</v>
      </c>
      <c r="JH17" s="241"/>
      <c r="JI17" s="33">
        <v>0.214190093708166</v>
      </c>
      <c r="JJ17" s="31">
        <v>29.397590361445783</v>
      </c>
      <c r="JK17" s="31">
        <v>1.713520749665328</v>
      </c>
      <c r="JL17" s="31">
        <v>1.392235609103079</v>
      </c>
      <c r="JM17" s="31">
        <v>66.291834002677376</v>
      </c>
      <c r="JN17" s="34">
        <v>0.99062918340026773</v>
      </c>
      <c r="JO17" s="29">
        <v>1.5625</v>
      </c>
      <c r="JP17" s="31">
        <v>23.4375</v>
      </c>
      <c r="JQ17" s="31">
        <v>25</v>
      </c>
      <c r="JR17" s="31">
        <v>50</v>
      </c>
      <c r="JS17" s="32">
        <v>0</v>
      </c>
      <c r="JT17" s="241"/>
      <c r="JU17" s="33">
        <v>0.34815211569362614</v>
      </c>
      <c r="JV17" s="31">
        <v>14.220674879485806</v>
      </c>
      <c r="JW17" s="31">
        <v>53.910016068559187</v>
      </c>
      <c r="JX17" s="32">
        <v>31.521156936261381</v>
      </c>
      <c r="JY17" s="33">
        <v>0.723085163363685</v>
      </c>
      <c r="JZ17" s="31">
        <v>8.328869844670594</v>
      </c>
      <c r="KA17" s="31">
        <v>49.410819496518478</v>
      </c>
      <c r="KB17" s="32">
        <v>41.537225495447238</v>
      </c>
      <c r="KC17" s="33">
        <v>0.99089448312801287</v>
      </c>
      <c r="KD17" s="31">
        <v>6.0524906266738085</v>
      </c>
      <c r="KE17" s="31">
        <v>60.149973219068023</v>
      </c>
      <c r="KF17" s="32">
        <v>32.806641671130158</v>
      </c>
      <c r="KG17" s="33">
        <v>0.74986609534011783</v>
      </c>
      <c r="KH17" s="31">
        <v>2.2228173540439209</v>
      </c>
      <c r="KI17" s="31">
        <v>63.872522763792183</v>
      </c>
      <c r="KJ17" s="32">
        <v>33.154793786823781</v>
      </c>
      <c r="KK17" s="241"/>
      <c r="KL17" s="35">
        <v>56.901634950415435</v>
      </c>
      <c r="KM17" s="36">
        <v>29.723934601983384</v>
      </c>
      <c r="KN17" s="36">
        <v>36.210131332082554</v>
      </c>
      <c r="KO17" s="36">
        <v>1.9833824711873493</v>
      </c>
      <c r="KP17" s="36">
        <v>19.807022246046635</v>
      </c>
      <c r="KQ17" s="36">
        <v>5.8697400160814794</v>
      </c>
      <c r="KR17" s="36">
        <v>18.413294023050121</v>
      </c>
      <c r="KS17" s="32">
        <v>11.12302331814527</v>
      </c>
      <c r="KT17" s="241"/>
    </row>
    <row r="18" spans="1:306">
      <c r="A18" s="15" t="s">
        <v>18</v>
      </c>
      <c r="B18" s="16">
        <v>29325</v>
      </c>
      <c r="C18" s="162">
        <v>14</v>
      </c>
      <c r="D18" s="214">
        <f t="shared" si="9"/>
        <v>67.573308866168261</v>
      </c>
      <c r="E18" s="262">
        <f t="shared" si="0"/>
        <v>63.777777777777779</v>
      </c>
      <c r="F18" s="263">
        <f t="shared" si="1"/>
        <v>63.81357764058135</v>
      </c>
      <c r="G18" s="262">
        <f t="shared" si="2"/>
        <v>75.128571180145656</v>
      </c>
      <c r="H18" s="17"/>
      <c r="I18" s="18">
        <f t="shared" si="3"/>
        <v>574</v>
      </c>
      <c r="J18" s="103">
        <f t="shared" si="4"/>
        <v>63.777777777777779</v>
      </c>
      <c r="K18" s="23">
        <v>0.19437340153452684</v>
      </c>
      <c r="L18" s="20">
        <v>2.3120204603580561</v>
      </c>
      <c r="M18" s="21">
        <v>0.91389599317988068</v>
      </c>
      <c r="N18" s="20">
        <v>2.2131287297527709</v>
      </c>
      <c r="O18" s="20">
        <v>5.9471440750213125</v>
      </c>
      <c r="P18" s="20">
        <v>13.868712702472294</v>
      </c>
      <c r="Q18" s="20">
        <v>29.575447570332482</v>
      </c>
      <c r="R18" s="20">
        <v>30.693947144075022</v>
      </c>
      <c r="S18" s="22">
        <v>14.281329923273658</v>
      </c>
      <c r="T18" s="23">
        <v>0.23529411764705882</v>
      </c>
      <c r="U18" s="20">
        <v>1.0400682011935209</v>
      </c>
      <c r="V18" s="21">
        <v>0.89684569479965903</v>
      </c>
      <c r="W18" s="20">
        <v>3.4236999147485081</v>
      </c>
      <c r="X18" s="20">
        <v>10.588235294117647</v>
      </c>
      <c r="Y18" s="20">
        <v>27.178175618073315</v>
      </c>
      <c r="Z18" s="20">
        <v>37.364023870417732</v>
      </c>
      <c r="AA18" s="20">
        <v>15.174765558397272</v>
      </c>
      <c r="AB18" s="22">
        <v>4.0988917306052857</v>
      </c>
      <c r="AC18" s="19">
        <v>1.2412617220801363</v>
      </c>
      <c r="AD18" s="20">
        <v>3.6692242114236997</v>
      </c>
      <c r="AE18" s="20">
        <v>2.4859335038363173</v>
      </c>
      <c r="AF18" s="20">
        <v>5.7152600170502987</v>
      </c>
      <c r="AG18" s="20">
        <v>8.8763853367433931</v>
      </c>
      <c r="AH18" s="20">
        <v>14.144927536231885</v>
      </c>
      <c r="AI18" s="20">
        <v>19.447570332480819</v>
      </c>
      <c r="AJ18" s="20">
        <v>25.831202046035806</v>
      </c>
      <c r="AK18" s="22">
        <v>18.588235294117649</v>
      </c>
      <c r="AL18" s="23">
        <v>0.15858787836999241</v>
      </c>
      <c r="AM18" s="20">
        <v>5.8470661242501549</v>
      </c>
      <c r="AN18" s="20">
        <v>4.9334620423360684</v>
      </c>
      <c r="AO18" s="20">
        <v>6.0470247534992758</v>
      </c>
      <c r="AP18" s="20">
        <v>7.8500999793146242</v>
      </c>
      <c r="AQ18" s="20">
        <v>10.690891539681445</v>
      </c>
      <c r="AR18" s="20">
        <v>16.59311866510377</v>
      </c>
      <c r="AS18" s="22">
        <v>47.879749017444666</v>
      </c>
      <c r="AT18" s="23">
        <v>0.52402951113562712</v>
      </c>
      <c r="AU18" s="20">
        <v>13.345514721092188</v>
      </c>
      <c r="AV18" s="20">
        <v>9.7531545197545331</v>
      </c>
      <c r="AW18" s="20">
        <v>9.2325725711921667</v>
      </c>
      <c r="AX18" s="20">
        <v>11.552782182996621</v>
      </c>
      <c r="AY18" s="20">
        <v>14.417706681376266</v>
      </c>
      <c r="AZ18" s="20">
        <v>14.841756877887333</v>
      </c>
      <c r="BA18" s="22">
        <v>26.332482934565263</v>
      </c>
      <c r="BB18" s="19">
        <v>1.7720471626560022</v>
      </c>
      <c r="BC18" s="20">
        <v>15.779493897814245</v>
      </c>
      <c r="BD18" s="20">
        <v>9.8565813969523539</v>
      </c>
      <c r="BE18" s="20">
        <v>8.3327587395711227</v>
      </c>
      <c r="BF18" s="20">
        <v>10.870164793491002</v>
      </c>
      <c r="BG18" s="20">
        <v>13.231745156174584</v>
      </c>
      <c r="BH18" s="20">
        <v>13.810935668482383</v>
      </c>
      <c r="BI18" s="22">
        <v>26.346273184858305</v>
      </c>
      <c r="BJ18" s="23">
        <v>0.19306350410259945</v>
      </c>
      <c r="BK18" s="20">
        <v>5.5919464938288632</v>
      </c>
      <c r="BL18" s="20">
        <v>5.0851547955595393</v>
      </c>
      <c r="BM18" s="20">
        <v>5.991863752327105</v>
      </c>
      <c r="BN18" s="20">
        <v>10.02895952561539</v>
      </c>
      <c r="BO18" s="20">
        <v>11.325243053161415</v>
      </c>
      <c r="BP18" s="20">
        <v>16.113907467420535</v>
      </c>
      <c r="BQ18" s="74">
        <v>45.669861407984556</v>
      </c>
      <c r="BR18" s="172">
        <v>6.0221653878942885</v>
      </c>
      <c r="BS18" s="20">
        <v>36.757033248081839</v>
      </c>
      <c r="BT18" s="172">
        <v>57.22080136402387</v>
      </c>
      <c r="BU18" s="168">
        <v>0.22506393861892582</v>
      </c>
      <c r="BV18" s="21">
        <v>8.1841432225063945E-2</v>
      </c>
      <c r="BW18" s="21">
        <v>0.82523444160272807</v>
      </c>
      <c r="BX18" s="20">
        <v>1.8789428815004263</v>
      </c>
      <c r="BY18" s="20">
        <v>5.2071611253196934</v>
      </c>
      <c r="BZ18" s="20">
        <v>7.6112531969309467</v>
      </c>
      <c r="CA18" s="20">
        <v>8.1807331628303501</v>
      </c>
      <c r="CB18" s="20">
        <v>17.469735720375105</v>
      </c>
      <c r="CC18" s="20">
        <v>26.796248934356353</v>
      </c>
      <c r="CD18" s="20">
        <v>19.723785166240408</v>
      </c>
      <c r="CE18" s="20">
        <v>6.3427109974424551</v>
      </c>
      <c r="CF18" s="20">
        <v>1.4049445865302643</v>
      </c>
      <c r="CG18" s="20">
        <v>4.2523444160272801</v>
      </c>
      <c r="CH18" s="24">
        <v>64.159645866057417</v>
      </c>
      <c r="CI18" s="222"/>
      <c r="CJ18" s="25">
        <f t="shared" si="5"/>
        <v>701.94935404639489</v>
      </c>
      <c r="CK18" s="105">
        <f t="shared" si="6"/>
        <v>63.81357764058135</v>
      </c>
      <c r="CL18" s="19">
        <v>22.397052747555435</v>
      </c>
      <c r="CM18" s="20">
        <v>3.226139650185925</v>
      </c>
      <c r="CN18" s="20">
        <v>2.4583390717532021</v>
      </c>
      <c r="CO18" s="20">
        <v>15.665886241564523</v>
      </c>
      <c r="CP18" s="22">
        <v>64.119955928935411</v>
      </c>
      <c r="CQ18" s="19">
        <v>5.2334389202589175</v>
      </c>
      <c r="CR18" s="20">
        <v>3.7908001652664924</v>
      </c>
      <c r="CS18" s="21">
        <v>0.32364688059495939</v>
      </c>
      <c r="CT18" s="20">
        <v>1.2119542762704862</v>
      </c>
      <c r="CU18" s="20">
        <v>17.342652527200109</v>
      </c>
      <c r="CV18" s="22">
        <v>71.009502823302569</v>
      </c>
      <c r="CW18" s="19">
        <v>2.7785429004269386</v>
      </c>
      <c r="CX18" s="20">
        <v>2.6614791351053575</v>
      </c>
      <c r="CY18" s="20">
        <v>1.711196804847817</v>
      </c>
      <c r="CZ18" s="20">
        <v>13.520864894642612</v>
      </c>
      <c r="DA18" s="74">
        <v>75.822889409172291</v>
      </c>
      <c r="DB18" s="23">
        <v>0.5196682382902571</v>
      </c>
      <c r="DC18" s="20">
        <v>17.166259421137763</v>
      </c>
      <c r="DD18" s="20">
        <v>40.781911415493688</v>
      </c>
      <c r="DE18" s="22">
        <v>41.532160925078294</v>
      </c>
      <c r="DF18" s="23">
        <v>0.94297415424854591</v>
      </c>
      <c r="DG18" s="20">
        <v>5.0762294799876102</v>
      </c>
      <c r="DH18" s="20">
        <v>19.795574216195753</v>
      </c>
      <c r="DI18" s="22">
        <v>74.185222149568091</v>
      </c>
      <c r="DJ18" s="23">
        <v>0.90855903912998592</v>
      </c>
      <c r="DK18" s="20">
        <v>2.419382592834773</v>
      </c>
      <c r="DL18" s="20">
        <v>14.664280552018447</v>
      </c>
      <c r="DM18" s="22">
        <v>82.007777816016798</v>
      </c>
      <c r="DN18" s="19">
        <v>1.2768007708985787</v>
      </c>
      <c r="DO18" s="21">
        <v>0.94985717727225794</v>
      </c>
      <c r="DP18" s="20">
        <v>4.866297277764394</v>
      </c>
      <c r="DQ18" s="74">
        <v>92.907044774064772</v>
      </c>
      <c r="DR18" s="23">
        <v>0.78466462470316967</v>
      </c>
      <c r="DS18" s="20">
        <v>8.923839350242627</v>
      </c>
      <c r="DT18" s="20">
        <v>7.5162611418935192</v>
      </c>
      <c r="DU18" s="20">
        <v>30.491791995044224</v>
      </c>
      <c r="DV18" s="22">
        <v>52.283442888116461</v>
      </c>
      <c r="DW18" s="19">
        <v>2.5570430533090134</v>
      </c>
      <c r="DX18" s="20">
        <v>29.91705957256427</v>
      </c>
      <c r="DY18" s="20">
        <v>7.6848952059744642</v>
      </c>
      <c r="DZ18" s="20">
        <v>19.330970162095191</v>
      </c>
      <c r="EA18" s="22">
        <v>40.51003200605706</v>
      </c>
      <c r="EB18" s="23">
        <v>0.80531369377430573</v>
      </c>
      <c r="EC18" s="20">
        <v>5.8918677082974842</v>
      </c>
      <c r="ED18" s="20">
        <v>3.8131947551364558</v>
      </c>
      <c r="EE18" s="20">
        <v>24.84083009257666</v>
      </c>
      <c r="EF18" s="22">
        <v>64.648793750215091</v>
      </c>
      <c r="EG18" s="23">
        <v>0.67453625632377745</v>
      </c>
      <c r="EH18" s="20">
        <v>6.5285473379908456</v>
      </c>
      <c r="EI18" s="20">
        <v>8.5039749457961928</v>
      </c>
      <c r="EJ18" s="20">
        <v>41.370409884021065</v>
      </c>
      <c r="EK18" s="22">
        <v>42.922531575868121</v>
      </c>
      <c r="EL18" s="230"/>
      <c r="EM18" s="18">
        <f t="shared" si="7"/>
        <v>375.64285590072825</v>
      </c>
      <c r="EN18" s="107">
        <f t="shared" si="8"/>
        <v>75.128571180145656</v>
      </c>
      <c r="EO18" s="19">
        <v>11.176183504148366</v>
      </c>
      <c r="EP18" s="20">
        <v>31.911036742661924</v>
      </c>
      <c r="EQ18" s="74">
        <v>56.91277975318971</v>
      </c>
      <c r="ER18" s="19">
        <v>7.7096575763789215</v>
      </c>
      <c r="ES18" s="20">
        <v>36.487594832889073</v>
      </c>
      <c r="ET18" s="22">
        <v>55.802747590732004</v>
      </c>
      <c r="EU18" s="23">
        <v>0.92118730808597749</v>
      </c>
      <c r="EV18" s="20">
        <v>14.61958375980894</v>
      </c>
      <c r="EW18" s="20">
        <v>3.9065165472534971</v>
      </c>
      <c r="EX18" s="22">
        <v>80.552712384851588</v>
      </c>
      <c r="EY18" s="19">
        <v>1.2760150119413169</v>
      </c>
      <c r="EZ18" s="20">
        <v>4.0907540088706922</v>
      </c>
      <c r="FA18" s="20">
        <v>1.9617877857386556</v>
      </c>
      <c r="FB18" s="22">
        <v>92.671443193449335</v>
      </c>
      <c r="FC18" s="19">
        <v>1.3510747185261003</v>
      </c>
      <c r="FD18" s="20">
        <v>7.031729785056295</v>
      </c>
      <c r="FE18" s="20">
        <v>1.9140225179119754</v>
      </c>
      <c r="FF18" s="22">
        <v>89.703172978505634</v>
      </c>
      <c r="FG18" s="234"/>
      <c r="FH18" s="28">
        <v>39.33271952259161</v>
      </c>
      <c r="FI18" s="33">
        <v>0.33759590792838873</v>
      </c>
      <c r="FJ18" s="30">
        <v>0.98550724637681164</v>
      </c>
      <c r="FK18" s="31">
        <v>35.495311167945438</v>
      </c>
      <c r="FL18" s="31">
        <v>29.664109121909632</v>
      </c>
      <c r="FM18" s="32">
        <v>33.517476555839728</v>
      </c>
      <c r="FN18" s="33">
        <v>0.11935208866155157</v>
      </c>
      <c r="FO18" s="31">
        <v>24.644501278772378</v>
      </c>
      <c r="FP18" s="31">
        <v>14.376811594202898</v>
      </c>
      <c r="FQ18" s="31">
        <v>19.78857630008525</v>
      </c>
      <c r="FR18" s="31">
        <v>23.457800511508953</v>
      </c>
      <c r="FS18" s="32">
        <v>17.612958226768967</v>
      </c>
      <c r="FT18" s="241"/>
      <c r="FU18" s="29">
        <v>0</v>
      </c>
      <c r="FV18" s="31">
        <v>98.676896845694799</v>
      </c>
      <c r="FW18" s="31">
        <v>0</v>
      </c>
      <c r="FX18" s="30">
        <v>0.91389599317988068</v>
      </c>
      <c r="FY18" s="30">
        <v>0.40920716112531969</v>
      </c>
      <c r="FZ18" s="32">
        <v>0</v>
      </c>
      <c r="GA18" s="33">
        <v>0.37169650468883203</v>
      </c>
      <c r="GB18" s="31">
        <v>83.928388746803066</v>
      </c>
      <c r="GC18" s="31">
        <v>14.475703324808185</v>
      </c>
      <c r="GD18" s="30">
        <v>0.33759590792838873</v>
      </c>
      <c r="GE18" s="30">
        <v>0.5626598465473146</v>
      </c>
      <c r="GF18" s="34">
        <v>0.32395566922421143</v>
      </c>
      <c r="GG18" s="33">
        <v>0.30008525149190113</v>
      </c>
      <c r="GH18" s="31">
        <v>74.683716965046884</v>
      </c>
      <c r="GI18" s="31">
        <v>16.596760443307758</v>
      </c>
      <c r="GJ18" s="31">
        <v>4.5558397271952256</v>
      </c>
      <c r="GK18" s="31">
        <v>3.3554987212276215</v>
      </c>
      <c r="GL18" s="30">
        <v>5.1150895140664961E-2</v>
      </c>
      <c r="GM18" s="34">
        <v>0.45694799658994034</v>
      </c>
      <c r="GN18" s="242"/>
      <c r="GO18" s="31">
        <v>2.1119071989082223</v>
      </c>
      <c r="GP18" s="31">
        <v>16.189013988399864</v>
      </c>
      <c r="GQ18" s="31">
        <v>23.0330945069942</v>
      </c>
      <c r="GR18" s="31">
        <v>58.665984305697712</v>
      </c>
      <c r="GS18" s="31">
        <v>1.3647219379051518</v>
      </c>
      <c r="GT18" s="31">
        <v>7.9290344592289319</v>
      </c>
      <c r="GU18" s="31">
        <v>17.175025588536336</v>
      </c>
      <c r="GV18" s="31">
        <v>73.531218014329582</v>
      </c>
      <c r="GW18" s="31">
        <v>4.6728333959108443</v>
      </c>
      <c r="GX18" s="31">
        <v>35.290302761374882</v>
      </c>
      <c r="GY18" s="31">
        <v>13.591835341502543</v>
      </c>
      <c r="GZ18" s="31">
        <v>46.445028501211731</v>
      </c>
      <c r="HA18" s="31">
        <v>4.1540089428951772</v>
      </c>
      <c r="HB18" s="31">
        <v>33.252551455780456</v>
      </c>
      <c r="HC18" s="31">
        <v>15.011775949755947</v>
      </c>
      <c r="HD18" s="31">
        <v>47.581663651568419</v>
      </c>
      <c r="HE18" s="182">
        <v>1.2350733538041625</v>
      </c>
      <c r="HF18" s="31">
        <v>6.3016035482770389</v>
      </c>
      <c r="HG18" s="31">
        <v>24.459228932105084</v>
      </c>
      <c r="HH18" s="31">
        <v>14.582053906516547</v>
      </c>
      <c r="HI18" s="31">
        <v>11.108836574547936</v>
      </c>
      <c r="HJ18" s="32">
        <v>42.313203684749233</v>
      </c>
      <c r="HK18" s="33">
        <v>0.71306721255544181</v>
      </c>
      <c r="HL18" s="31">
        <v>1.3408393039918116</v>
      </c>
      <c r="HM18" s="31">
        <v>5.5305356533606274</v>
      </c>
      <c r="HN18" s="31">
        <v>12.9136813374275</v>
      </c>
      <c r="HO18" s="31">
        <v>16.513135448652339</v>
      </c>
      <c r="HP18" s="32">
        <v>62.988741044012279</v>
      </c>
      <c r="HQ18" s="29">
        <v>3.4425110883657455</v>
      </c>
      <c r="HR18" s="31">
        <v>42.292732855680654</v>
      </c>
      <c r="HS18" s="31">
        <v>15.557830092118731</v>
      </c>
      <c r="HT18" s="31">
        <v>8.1917434322756737</v>
      </c>
      <c r="HU18" s="31">
        <v>10.835892186966905</v>
      </c>
      <c r="HV18" s="32">
        <v>19.679290344592289</v>
      </c>
      <c r="HW18" s="33">
        <v>0.43329921528488569</v>
      </c>
      <c r="HX18" s="31">
        <v>7.3422040259297168</v>
      </c>
      <c r="HY18" s="31">
        <v>20.279767997270557</v>
      </c>
      <c r="HZ18" s="31">
        <v>16.721255544182874</v>
      </c>
      <c r="IA18" s="31">
        <v>18.440805185943365</v>
      </c>
      <c r="IB18" s="32">
        <v>36.782668031388603</v>
      </c>
      <c r="IC18" s="241"/>
      <c r="ID18" s="29">
        <v>1.2111907198908223</v>
      </c>
      <c r="IE18" s="31">
        <v>54.725349709996586</v>
      </c>
      <c r="IF18" s="31">
        <v>32.050494711702491</v>
      </c>
      <c r="IG18" s="32">
        <v>12.012964858410099</v>
      </c>
      <c r="IH18" s="29">
        <v>1.4602524735585125</v>
      </c>
      <c r="II18" s="31">
        <v>63.80416240191061</v>
      </c>
      <c r="IJ18" s="31">
        <v>23.886045718184921</v>
      </c>
      <c r="IK18" s="32">
        <v>10.849539406345958</v>
      </c>
      <c r="IL18" s="33">
        <v>0.6891845786421017</v>
      </c>
      <c r="IM18" s="31">
        <v>7.0522006141248719</v>
      </c>
      <c r="IN18" s="31">
        <v>32.92732855680655</v>
      </c>
      <c r="IO18" s="32">
        <v>59.331286250426473</v>
      </c>
      <c r="IP18" s="33">
        <v>0.88365745479358582</v>
      </c>
      <c r="IQ18" s="31">
        <v>35.404298874104398</v>
      </c>
      <c r="IR18" s="31">
        <v>41.245308768338454</v>
      </c>
      <c r="IS18" s="32">
        <v>22.466734902763562</v>
      </c>
      <c r="IT18" s="35">
        <v>33.772406300923414</v>
      </c>
      <c r="IU18" s="36">
        <v>26.588810429114613</v>
      </c>
      <c r="IV18" s="36">
        <v>47.834057577403584</v>
      </c>
      <c r="IW18" s="32">
        <v>37.63579576317219</v>
      </c>
      <c r="IX18" s="241"/>
      <c r="IY18" s="33">
        <v>0.11490696954965307</v>
      </c>
      <c r="IZ18" s="31">
        <v>3.7609935033367217</v>
      </c>
      <c r="JA18" s="31">
        <v>15.057232509833385</v>
      </c>
      <c r="JB18" s="31">
        <v>12.087329296857737</v>
      </c>
      <c r="JC18" s="31">
        <v>7.7783179387457464</v>
      </c>
      <c r="JD18" s="31">
        <v>15.203075971184868</v>
      </c>
      <c r="JE18" s="31">
        <v>16.595218102267204</v>
      </c>
      <c r="JF18" s="31">
        <v>17.753126795421398</v>
      </c>
      <c r="JG18" s="32">
        <v>11.649798912803288</v>
      </c>
      <c r="JH18" s="241"/>
      <c r="JI18" s="33">
        <v>0.2318840579710145</v>
      </c>
      <c r="JJ18" s="31">
        <v>39.222506393861892</v>
      </c>
      <c r="JK18" s="31">
        <v>5.8414322250639383</v>
      </c>
      <c r="JL18" s="31">
        <v>1.2344416027280478</v>
      </c>
      <c r="JM18" s="31">
        <v>51.856777493606138</v>
      </c>
      <c r="JN18" s="32">
        <v>1.6129582267689684</v>
      </c>
      <c r="JO18" s="33">
        <v>0.46865846514352666</v>
      </c>
      <c r="JP18" s="31">
        <v>36.672524897480962</v>
      </c>
      <c r="JQ18" s="31">
        <v>24.663151728178089</v>
      </c>
      <c r="JR18" s="31">
        <v>36.672524897480962</v>
      </c>
      <c r="JS18" s="32">
        <v>1.5231400117164617</v>
      </c>
      <c r="JT18" s="241"/>
      <c r="JU18" s="33">
        <v>0.4366812227074236</v>
      </c>
      <c r="JV18" s="31">
        <v>3.5753275109170306</v>
      </c>
      <c r="JW18" s="31">
        <v>46.857942139737993</v>
      </c>
      <c r="JX18" s="32">
        <v>49.130049126637552</v>
      </c>
      <c r="JY18" s="33">
        <v>0.69596069868995636</v>
      </c>
      <c r="JZ18" s="31">
        <v>10.572461790393014</v>
      </c>
      <c r="KA18" s="31">
        <v>43.52824781659389</v>
      </c>
      <c r="KB18" s="32">
        <v>45.203329694323145</v>
      </c>
      <c r="KC18" s="29">
        <v>1.0507641921397379</v>
      </c>
      <c r="KD18" s="31">
        <v>4.1280021834061138</v>
      </c>
      <c r="KE18" s="31">
        <v>60.357532751091703</v>
      </c>
      <c r="KF18" s="32">
        <v>34.463700873362448</v>
      </c>
      <c r="KG18" s="33">
        <v>0.67207969432314407</v>
      </c>
      <c r="KH18" s="31">
        <v>2.9680676855895198</v>
      </c>
      <c r="KI18" s="31">
        <v>64.772106986899558</v>
      </c>
      <c r="KJ18" s="32">
        <v>31.587745633187772</v>
      </c>
      <c r="KK18" s="241"/>
      <c r="KL18" s="35">
        <v>41.29908231842527</v>
      </c>
      <c r="KM18" s="36">
        <v>42.25770136117081</v>
      </c>
      <c r="KN18" s="36">
        <v>41.800566301640913</v>
      </c>
      <c r="KO18" s="36">
        <v>4.1790331934636509</v>
      </c>
      <c r="KP18" s="36">
        <v>42.431685600245622</v>
      </c>
      <c r="KQ18" s="36">
        <v>4.5781735066352809</v>
      </c>
      <c r="KR18" s="36">
        <v>20.813291031283047</v>
      </c>
      <c r="KS18" s="32">
        <v>9.3303312523453759</v>
      </c>
      <c r="KT18" s="241"/>
    </row>
    <row r="19" spans="1:306">
      <c r="A19" s="15" t="s">
        <v>82</v>
      </c>
      <c r="B19" s="16">
        <v>293</v>
      </c>
      <c r="C19" s="162">
        <v>15</v>
      </c>
      <c r="D19" s="214">
        <f t="shared" si="9"/>
        <v>67.141143270836096</v>
      </c>
      <c r="E19" s="262">
        <f t="shared" si="0"/>
        <v>60</v>
      </c>
      <c r="F19" s="263">
        <f t="shared" si="1"/>
        <v>65.06360533664288</v>
      </c>
      <c r="G19" s="262">
        <f t="shared" si="2"/>
        <v>76.359824475865423</v>
      </c>
      <c r="H19" s="17"/>
      <c r="I19" s="18">
        <f t="shared" si="3"/>
        <v>540</v>
      </c>
      <c r="J19" s="103">
        <f t="shared" si="4"/>
        <v>60</v>
      </c>
      <c r="K19" s="19">
        <v>0</v>
      </c>
      <c r="L19" s="21">
        <v>0.68259385665529015</v>
      </c>
      <c r="M19" s="20">
        <v>1.0238907849829351</v>
      </c>
      <c r="N19" s="21">
        <v>0.34129692832764508</v>
      </c>
      <c r="O19" s="21">
        <v>0.68259385665529015</v>
      </c>
      <c r="P19" s="20">
        <v>5.802047781569966</v>
      </c>
      <c r="Q19" s="20">
        <v>9.5563139931740615</v>
      </c>
      <c r="R19" s="20">
        <v>17.406143344709896</v>
      </c>
      <c r="S19" s="22">
        <v>64.50511945392492</v>
      </c>
      <c r="T19" s="19">
        <v>0</v>
      </c>
      <c r="U19" s="20">
        <v>2.3890784982935154</v>
      </c>
      <c r="V19" s="20">
        <v>2.3890784982935154</v>
      </c>
      <c r="W19" s="20">
        <v>3.4129692832764507</v>
      </c>
      <c r="X19" s="20">
        <v>9.2150170648464158</v>
      </c>
      <c r="Y19" s="20">
        <v>25.597269624573379</v>
      </c>
      <c r="Z19" s="20">
        <v>34.812286689419793</v>
      </c>
      <c r="AA19" s="20">
        <v>11.945392491467576</v>
      </c>
      <c r="AB19" s="22">
        <v>10.238907849829351</v>
      </c>
      <c r="AC19" s="19">
        <v>1.0238907849829351</v>
      </c>
      <c r="AD19" s="20">
        <v>1.3651877133105803</v>
      </c>
      <c r="AE19" s="20">
        <v>2.0477815699658701</v>
      </c>
      <c r="AF19" s="20">
        <v>4.0955631399317403</v>
      </c>
      <c r="AG19" s="20">
        <v>5.802047781569966</v>
      </c>
      <c r="AH19" s="20">
        <v>20.136518771331058</v>
      </c>
      <c r="AI19" s="20">
        <v>24.573378839590443</v>
      </c>
      <c r="AJ19" s="20">
        <v>23.208191126279864</v>
      </c>
      <c r="AK19" s="22">
        <v>17.747440273037544</v>
      </c>
      <c r="AL19" s="19">
        <v>0</v>
      </c>
      <c r="AM19" s="20">
        <v>7.1672354948805461</v>
      </c>
      <c r="AN19" s="20">
        <v>5.802047781569966</v>
      </c>
      <c r="AO19" s="20">
        <v>7.5085324232081909</v>
      </c>
      <c r="AP19" s="20">
        <v>14.334470989761092</v>
      </c>
      <c r="AQ19" s="20">
        <v>21.160409556313994</v>
      </c>
      <c r="AR19" s="20">
        <v>17.747440273037544</v>
      </c>
      <c r="AS19" s="22">
        <v>26.27986348122867</v>
      </c>
      <c r="AT19" s="19">
        <v>1.0238907849829351</v>
      </c>
      <c r="AU19" s="20">
        <v>24.232081911262799</v>
      </c>
      <c r="AV19" s="20">
        <v>10.921501706484642</v>
      </c>
      <c r="AW19" s="20">
        <v>11.604095563139932</v>
      </c>
      <c r="AX19" s="20">
        <v>13.310580204778157</v>
      </c>
      <c r="AY19" s="20">
        <v>16.382252559726961</v>
      </c>
      <c r="AZ19" s="20">
        <v>11.604095563139932</v>
      </c>
      <c r="BA19" s="22">
        <v>10.921501706484642</v>
      </c>
      <c r="BB19" s="19">
        <v>1.3651877133105803</v>
      </c>
      <c r="BC19" s="20">
        <v>25.597269624573379</v>
      </c>
      <c r="BD19" s="20">
        <v>10.921501706484642</v>
      </c>
      <c r="BE19" s="20">
        <v>9.5563139931740615</v>
      </c>
      <c r="BF19" s="20">
        <v>14.675767918088738</v>
      </c>
      <c r="BG19" s="20">
        <v>13.993174061433447</v>
      </c>
      <c r="BH19" s="20">
        <v>8.8737201365187719</v>
      </c>
      <c r="BI19" s="22">
        <v>15.017064846416382</v>
      </c>
      <c r="BJ19" s="19">
        <v>0</v>
      </c>
      <c r="BK19" s="20">
        <v>12.627986348122867</v>
      </c>
      <c r="BL19" s="20">
        <v>10.580204778156997</v>
      </c>
      <c r="BM19" s="20">
        <v>7.5085324232081909</v>
      </c>
      <c r="BN19" s="20">
        <v>16.040955631399317</v>
      </c>
      <c r="BO19" s="20">
        <v>13.310580204778157</v>
      </c>
      <c r="BP19" s="20">
        <v>19.453924914675767</v>
      </c>
      <c r="BQ19" s="74">
        <v>20.477815699658702</v>
      </c>
      <c r="BR19" s="172">
        <v>4.4368600682593859</v>
      </c>
      <c r="BS19" s="20">
        <v>34.129692832764505</v>
      </c>
      <c r="BT19" s="172">
        <v>61.43344709897611</v>
      </c>
      <c r="BU19" s="168">
        <v>0.68259385665529015</v>
      </c>
      <c r="BV19" s="20">
        <v>0</v>
      </c>
      <c r="BW19" s="21">
        <v>0.34129692832764508</v>
      </c>
      <c r="BX19" s="20">
        <v>1.0238907849829351</v>
      </c>
      <c r="BY19" s="20">
        <v>3.7542662116040955</v>
      </c>
      <c r="BZ19" s="20">
        <v>4.7781569965870307</v>
      </c>
      <c r="CA19" s="20">
        <v>7.5085324232081909</v>
      </c>
      <c r="CB19" s="20">
        <v>13.651877133105803</v>
      </c>
      <c r="CC19" s="20">
        <v>20.477815699658702</v>
      </c>
      <c r="CD19" s="20">
        <v>25.938566552901023</v>
      </c>
      <c r="CE19" s="20">
        <v>12.969283276450511</v>
      </c>
      <c r="CF19" s="20">
        <v>3.0716723549488054</v>
      </c>
      <c r="CG19" s="20">
        <v>5.802047781569966</v>
      </c>
      <c r="CH19" s="24">
        <v>69.562043795620426</v>
      </c>
      <c r="CI19" s="222"/>
      <c r="CJ19" s="25">
        <f t="shared" si="5"/>
        <v>715.69965870307169</v>
      </c>
      <c r="CK19" s="105">
        <f t="shared" si="6"/>
        <v>65.06360533664288</v>
      </c>
      <c r="CL19" s="19">
        <v>20.81911262798635</v>
      </c>
      <c r="CM19" s="20">
        <v>2.0477815699658701</v>
      </c>
      <c r="CN19" s="20">
        <v>1.7064846416382253</v>
      </c>
      <c r="CO19" s="20">
        <v>18.088737201365188</v>
      </c>
      <c r="CP19" s="22">
        <v>63.139931740614337</v>
      </c>
      <c r="CQ19" s="19">
        <v>5.4607508532423212</v>
      </c>
      <c r="CR19" s="20">
        <v>5.1194539249146755</v>
      </c>
      <c r="CS19" s="20">
        <v>1.0238907849829351</v>
      </c>
      <c r="CT19" s="21">
        <v>0.68259385665529015</v>
      </c>
      <c r="CU19" s="20">
        <v>16.040955631399317</v>
      </c>
      <c r="CV19" s="22">
        <v>74.744027303754265</v>
      </c>
      <c r="CW19" s="19">
        <v>1.7064846416382253</v>
      </c>
      <c r="CX19" s="20">
        <v>1.7064846416382253</v>
      </c>
      <c r="CY19" s="20">
        <v>2.3890784982935154</v>
      </c>
      <c r="CZ19" s="20">
        <v>10.580204778156997</v>
      </c>
      <c r="DA19" s="74">
        <v>80.546075085324233</v>
      </c>
      <c r="DB19" s="23">
        <v>0.34129692832764508</v>
      </c>
      <c r="DC19" s="20">
        <v>11.604095563139932</v>
      </c>
      <c r="DD19" s="20">
        <v>43.003412969283275</v>
      </c>
      <c r="DE19" s="22">
        <v>45.051194539249146</v>
      </c>
      <c r="DF19" s="19">
        <v>2.7303754266211606</v>
      </c>
      <c r="DG19" s="20">
        <v>4.4368600682593859</v>
      </c>
      <c r="DH19" s="20">
        <v>14.675767918088738</v>
      </c>
      <c r="DI19" s="22">
        <v>78.156996587030719</v>
      </c>
      <c r="DJ19" s="19">
        <v>1.0238907849829351</v>
      </c>
      <c r="DK19" s="20">
        <v>2.7303754266211606</v>
      </c>
      <c r="DL19" s="20">
        <v>10.580204778156997</v>
      </c>
      <c r="DM19" s="22">
        <v>85.665529010238913</v>
      </c>
      <c r="DN19" s="19">
        <v>2.3890784982935154</v>
      </c>
      <c r="DO19" s="21">
        <v>0.68259385665529015</v>
      </c>
      <c r="DP19" s="20">
        <v>1.7064846416382253</v>
      </c>
      <c r="DQ19" s="74">
        <v>95.221843003412971</v>
      </c>
      <c r="DR19" s="23">
        <v>0.68259385665529015</v>
      </c>
      <c r="DS19" s="20">
        <v>5.802047781569966</v>
      </c>
      <c r="DT19" s="20">
        <v>11.945392491467576</v>
      </c>
      <c r="DU19" s="20">
        <v>33.105802047781573</v>
      </c>
      <c r="DV19" s="22">
        <v>48.464163822525599</v>
      </c>
      <c r="DW19" s="19">
        <v>0</v>
      </c>
      <c r="DX19" s="20">
        <v>12.969283276450511</v>
      </c>
      <c r="DY19" s="20">
        <v>9.8976109215017072</v>
      </c>
      <c r="DZ19" s="20">
        <v>29.351535836177476</v>
      </c>
      <c r="EA19" s="22">
        <v>47.781569965870304</v>
      </c>
      <c r="EB19" s="19">
        <v>1.0238907849829351</v>
      </c>
      <c r="EC19" s="20">
        <v>3.0716723549488054</v>
      </c>
      <c r="ED19" s="20">
        <v>7.8498293515358366</v>
      </c>
      <c r="EE19" s="20">
        <v>26.27986348122867</v>
      </c>
      <c r="EF19" s="22">
        <v>61.774744027303754</v>
      </c>
      <c r="EG19" s="23">
        <v>0.34129692832764508</v>
      </c>
      <c r="EH19" s="20">
        <v>2.7303754266211606</v>
      </c>
      <c r="EI19" s="20">
        <v>15.699658703071673</v>
      </c>
      <c r="EJ19" s="20">
        <v>46.075085324232084</v>
      </c>
      <c r="EK19" s="22">
        <v>35.153583617747444</v>
      </c>
      <c r="EL19" s="230"/>
      <c r="EM19" s="18">
        <f t="shared" si="7"/>
        <v>381.79912237932712</v>
      </c>
      <c r="EN19" s="107">
        <f t="shared" si="8"/>
        <v>76.359824475865423</v>
      </c>
      <c r="EO19" s="19">
        <v>11.428571428571429</v>
      </c>
      <c r="EP19" s="20">
        <v>25.714285714285715</v>
      </c>
      <c r="EQ19" s="74">
        <v>62.857142857142854</v>
      </c>
      <c r="ER19" s="19">
        <v>6.1643835616438354</v>
      </c>
      <c r="ES19" s="20">
        <v>43.835616438356162</v>
      </c>
      <c r="ET19" s="22">
        <v>50</v>
      </c>
      <c r="EU19" s="19">
        <v>2.0477815699658701</v>
      </c>
      <c r="EV19" s="20">
        <v>8.5324232081911262</v>
      </c>
      <c r="EW19" s="20">
        <v>3.0716723549488054</v>
      </c>
      <c r="EX19" s="22">
        <v>86.348122866894201</v>
      </c>
      <c r="EY19" s="19">
        <v>1.3651877133105803</v>
      </c>
      <c r="EZ19" s="20">
        <v>3.0716723549488054</v>
      </c>
      <c r="FA19" s="20">
        <v>2.7303754266211606</v>
      </c>
      <c r="FB19" s="22">
        <v>92.832764505119457</v>
      </c>
      <c r="FC19" s="19">
        <v>1.7064846416382253</v>
      </c>
      <c r="FD19" s="20">
        <v>6.8259385665529013</v>
      </c>
      <c r="FE19" s="20">
        <v>1.7064846416382253</v>
      </c>
      <c r="FF19" s="22">
        <v>89.761092150170654</v>
      </c>
      <c r="FG19" s="234"/>
      <c r="FH19" s="28">
        <v>39.573378839590426</v>
      </c>
      <c r="FI19" s="33">
        <v>0.68259385665529015</v>
      </c>
      <c r="FJ19" s="30">
        <v>0.34129692832764508</v>
      </c>
      <c r="FK19" s="31">
        <v>1.0238907849829351</v>
      </c>
      <c r="FL19" s="31">
        <v>30.716723549488055</v>
      </c>
      <c r="FM19" s="32">
        <v>67.235494880546071</v>
      </c>
      <c r="FN19" s="33">
        <v>0.34129692832764508</v>
      </c>
      <c r="FO19" s="31">
        <v>54.607508532423211</v>
      </c>
      <c r="FP19" s="31">
        <v>19.112627986348123</v>
      </c>
      <c r="FQ19" s="31">
        <v>11.945392491467576</v>
      </c>
      <c r="FR19" s="31">
        <v>10.238907849829351</v>
      </c>
      <c r="FS19" s="32">
        <v>3.7542662116040955</v>
      </c>
      <c r="FT19" s="241"/>
      <c r="FU19" s="29">
        <v>0</v>
      </c>
      <c r="FV19" s="31">
        <v>100</v>
      </c>
      <c r="FW19" s="31">
        <v>0</v>
      </c>
      <c r="FX19" s="31">
        <v>0</v>
      </c>
      <c r="FY19" s="31">
        <v>0</v>
      </c>
      <c r="FZ19" s="32">
        <v>0</v>
      </c>
      <c r="GA19" s="29">
        <v>0</v>
      </c>
      <c r="GB19" s="31">
        <v>90.443686006825942</v>
      </c>
      <c r="GC19" s="31">
        <v>8.8737201365187719</v>
      </c>
      <c r="GD19" s="31">
        <v>0</v>
      </c>
      <c r="GE19" s="30">
        <v>0.68259385665529015</v>
      </c>
      <c r="GF19" s="32">
        <v>0</v>
      </c>
      <c r="GG19" s="33">
        <v>0.34129692832764508</v>
      </c>
      <c r="GH19" s="31">
        <v>79.863481228668945</v>
      </c>
      <c r="GI19" s="31">
        <v>17.064846416382252</v>
      </c>
      <c r="GJ19" s="31">
        <v>2.0477815699658701</v>
      </c>
      <c r="GK19" s="30">
        <v>0.34129692832764508</v>
      </c>
      <c r="GL19" s="31">
        <v>0</v>
      </c>
      <c r="GM19" s="34">
        <v>0.34129692832764508</v>
      </c>
      <c r="GN19" s="242"/>
      <c r="GO19" s="31">
        <v>5.4607508532423212</v>
      </c>
      <c r="GP19" s="31">
        <v>22.866894197952217</v>
      </c>
      <c r="GQ19" s="31">
        <v>27.986348122866893</v>
      </c>
      <c r="GR19" s="31">
        <v>43.68600682593857</v>
      </c>
      <c r="GS19" s="31">
        <v>2.3890784982935154</v>
      </c>
      <c r="GT19" s="31">
        <v>10.580204778156997</v>
      </c>
      <c r="GU19" s="31">
        <v>22.525597269624573</v>
      </c>
      <c r="GV19" s="31">
        <v>64.50511945392492</v>
      </c>
      <c r="GW19" s="31">
        <v>5.1194539249146755</v>
      </c>
      <c r="GX19" s="31">
        <v>23.208191126279864</v>
      </c>
      <c r="GY19" s="31">
        <v>17.064846416382252</v>
      </c>
      <c r="GZ19" s="31">
        <v>54.607508532423211</v>
      </c>
      <c r="HA19" s="31">
        <v>4.4368600682593859</v>
      </c>
      <c r="HB19" s="31">
        <v>24.573378839590443</v>
      </c>
      <c r="HC19" s="31">
        <v>20.477815699658702</v>
      </c>
      <c r="HD19" s="31">
        <v>50.511945392491469</v>
      </c>
      <c r="HE19" s="182">
        <v>3.4129692832764507</v>
      </c>
      <c r="HF19" s="31">
        <v>9.2150170648464158</v>
      </c>
      <c r="HG19" s="31">
        <v>25.255972696245735</v>
      </c>
      <c r="HH19" s="31">
        <v>22.184300341296929</v>
      </c>
      <c r="HI19" s="31">
        <v>12.969283276450511</v>
      </c>
      <c r="HJ19" s="32">
        <v>26.962457337883958</v>
      </c>
      <c r="HK19" s="29">
        <v>1.0238907849829351</v>
      </c>
      <c r="HL19" s="30">
        <v>0.68259385665529015</v>
      </c>
      <c r="HM19" s="31">
        <v>5.1194539249146755</v>
      </c>
      <c r="HN19" s="31">
        <v>18.088737201365188</v>
      </c>
      <c r="HO19" s="31">
        <v>26.27986348122867</v>
      </c>
      <c r="HP19" s="32">
        <v>48.805460750853243</v>
      </c>
      <c r="HQ19" s="29">
        <v>1.7064846416382253</v>
      </c>
      <c r="HR19" s="31">
        <v>14.675767918088738</v>
      </c>
      <c r="HS19" s="31">
        <v>22.184300341296929</v>
      </c>
      <c r="HT19" s="31">
        <v>17.747440273037544</v>
      </c>
      <c r="HU19" s="31">
        <v>17.747440273037544</v>
      </c>
      <c r="HV19" s="32">
        <v>25.938566552901023</v>
      </c>
      <c r="HW19" s="33">
        <v>0.68259385665529015</v>
      </c>
      <c r="HX19" s="31">
        <v>8.1911262798634805</v>
      </c>
      <c r="HY19" s="31">
        <v>19.795221843003414</v>
      </c>
      <c r="HZ19" s="31">
        <v>21.843003412969285</v>
      </c>
      <c r="IA19" s="31">
        <v>16.723549488054609</v>
      </c>
      <c r="IB19" s="32">
        <v>32.764505119453922</v>
      </c>
      <c r="IC19" s="241"/>
      <c r="ID19" s="29">
        <v>1.0238907849829351</v>
      </c>
      <c r="IE19" s="31">
        <v>54.607508532423211</v>
      </c>
      <c r="IF19" s="31">
        <v>31.74061433447099</v>
      </c>
      <c r="IG19" s="32">
        <v>12.627986348122867</v>
      </c>
      <c r="IH19" s="29">
        <v>1.3651877133105803</v>
      </c>
      <c r="II19" s="31">
        <v>55.290102389078498</v>
      </c>
      <c r="IJ19" s="31">
        <v>25.255972696245735</v>
      </c>
      <c r="IK19" s="32">
        <v>18.088737201365188</v>
      </c>
      <c r="IL19" s="29">
        <v>1.3651877133105803</v>
      </c>
      <c r="IM19" s="31">
        <v>5.802047781569966</v>
      </c>
      <c r="IN19" s="31">
        <v>33.447098976109217</v>
      </c>
      <c r="IO19" s="32">
        <v>59.38566552901024</v>
      </c>
      <c r="IP19" s="29">
        <v>1.7064846416382253</v>
      </c>
      <c r="IQ19" s="31">
        <v>36.518771331058019</v>
      </c>
      <c r="IR19" s="31">
        <v>39.931740614334473</v>
      </c>
      <c r="IS19" s="32">
        <v>21.843003412969285</v>
      </c>
      <c r="IT19" s="35">
        <v>43.902439024390247</v>
      </c>
      <c r="IU19" s="36">
        <v>20.73170731707317</v>
      </c>
      <c r="IV19" s="36">
        <v>31.707317073170731</v>
      </c>
      <c r="IW19" s="32">
        <v>37.804878048780488</v>
      </c>
      <c r="IX19" s="241"/>
      <c r="IY19" s="29">
        <v>0</v>
      </c>
      <c r="IZ19" s="31">
        <v>3.7037037037037037</v>
      </c>
      <c r="JA19" s="31">
        <v>16.203703703703702</v>
      </c>
      <c r="JB19" s="31">
        <v>12.5</v>
      </c>
      <c r="JC19" s="31">
        <v>5.5555555555555554</v>
      </c>
      <c r="JD19" s="31">
        <v>14.351851851851851</v>
      </c>
      <c r="JE19" s="31">
        <v>13.888888888888889</v>
      </c>
      <c r="JF19" s="31">
        <v>19.907407407407408</v>
      </c>
      <c r="JG19" s="32">
        <v>13.888888888888889</v>
      </c>
      <c r="JH19" s="241"/>
      <c r="JI19" s="29">
        <v>0</v>
      </c>
      <c r="JJ19" s="31">
        <v>24.573378839590443</v>
      </c>
      <c r="JK19" s="31">
        <v>1.7064846416382253</v>
      </c>
      <c r="JL19" s="31">
        <v>2.0477815699658701</v>
      </c>
      <c r="JM19" s="31">
        <v>70.648464163822524</v>
      </c>
      <c r="JN19" s="32">
        <v>1.0238907849829351</v>
      </c>
      <c r="JO19" s="29">
        <v>0</v>
      </c>
      <c r="JP19" s="31">
        <v>20</v>
      </c>
      <c r="JQ19" s="31">
        <v>40</v>
      </c>
      <c r="JR19" s="31">
        <v>40</v>
      </c>
      <c r="JS19" s="32">
        <v>0</v>
      </c>
      <c r="JT19" s="241"/>
      <c r="JU19" s="29">
        <v>1.3651877133105803</v>
      </c>
      <c r="JV19" s="31">
        <v>2.0477815699658701</v>
      </c>
      <c r="JW19" s="31">
        <v>18.430034129692832</v>
      </c>
      <c r="JX19" s="32">
        <v>78.156996587030719</v>
      </c>
      <c r="JY19" s="29">
        <v>1.3651877133105803</v>
      </c>
      <c r="JZ19" s="31">
        <v>3.7542662116040955</v>
      </c>
      <c r="KA19" s="31">
        <v>22.866894197952217</v>
      </c>
      <c r="KB19" s="32">
        <v>72.0136518771331</v>
      </c>
      <c r="KC19" s="29">
        <v>1.0238907849829351</v>
      </c>
      <c r="KD19" s="31">
        <v>3.7542662116040955</v>
      </c>
      <c r="KE19" s="31">
        <v>35.836177474402731</v>
      </c>
      <c r="KF19" s="32">
        <v>59.38566552901024</v>
      </c>
      <c r="KG19" s="29">
        <v>1.0238907849829351</v>
      </c>
      <c r="KH19" s="31">
        <v>3.7542662116040955</v>
      </c>
      <c r="KI19" s="31">
        <v>50.170648464163826</v>
      </c>
      <c r="KJ19" s="32">
        <v>45.051194539249146</v>
      </c>
      <c r="KK19" s="241"/>
      <c r="KL19" s="35">
        <v>46.575342465753423</v>
      </c>
      <c r="KM19" s="36">
        <v>25.684931506849313</v>
      </c>
      <c r="KN19" s="36">
        <v>14.726027397260275</v>
      </c>
      <c r="KO19" s="36">
        <v>4.1095890410958908</v>
      </c>
      <c r="KP19" s="36">
        <v>16.095890410958905</v>
      </c>
      <c r="KQ19" s="36">
        <v>11.643835616438356</v>
      </c>
      <c r="KR19" s="36">
        <v>24.315068493150687</v>
      </c>
      <c r="KS19" s="32">
        <v>11.301369863013699</v>
      </c>
      <c r="KT19" s="241"/>
    </row>
    <row r="20" spans="1:306">
      <c r="A20" s="15" t="s">
        <v>96</v>
      </c>
      <c r="B20" s="16">
        <v>1549</v>
      </c>
      <c r="C20" s="162">
        <v>16</v>
      </c>
      <c r="D20" s="214">
        <f t="shared" si="9"/>
        <v>66.754913281606633</v>
      </c>
      <c r="E20" s="262">
        <f t="shared" si="0"/>
        <v>62.111111111111114</v>
      </c>
      <c r="F20" s="263">
        <f t="shared" si="1"/>
        <v>67.5775794012267</v>
      </c>
      <c r="G20" s="262">
        <f t="shared" si="2"/>
        <v>70.576049332482086</v>
      </c>
      <c r="H20" s="17"/>
      <c r="I20" s="18">
        <f t="shared" si="3"/>
        <v>559</v>
      </c>
      <c r="J20" s="103">
        <f t="shared" si="4"/>
        <v>62.111111111111114</v>
      </c>
      <c r="K20" s="23">
        <v>0.51646223369916078</v>
      </c>
      <c r="L20" s="20">
        <v>6.7785668173014848</v>
      </c>
      <c r="M20" s="20">
        <v>2.1949644932214332</v>
      </c>
      <c r="N20" s="20">
        <v>1.6139444803098772</v>
      </c>
      <c r="O20" s="20">
        <v>6.0684312459651384</v>
      </c>
      <c r="P20" s="20">
        <v>22.143318269851516</v>
      </c>
      <c r="Q20" s="20">
        <v>21.174951581665592</v>
      </c>
      <c r="R20" s="20">
        <v>14.654615881213687</v>
      </c>
      <c r="S20" s="22">
        <v>24.854744996772112</v>
      </c>
      <c r="T20" s="23">
        <v>0.38734667527437056</v>
      </c>
      <c r="U20" s="20">
        <v>1.0974822466107166</v>
      </c>
      <c r="V20" s="21">
        <v>0.64557779212395094</v>
      </c>
      <c r="W20" s="20">
        <v>1.8721755971594578</v>
      </c>
      <c r="X20" s="20">
        <v>5.8102001291155583</v>
      </c>
      <c r="Y20" s="20">
        <v>15.558424790187217</v>
      </c>
      <c r="Z20" s="20">
        <v>24.919302775984505</v>
      </c>
      <c r="AA20" s="20">
        <v>25.758553905745643</v>
      </c>
      <c r="AB20" s="22">
        <v>23.950936087798581</v>
      </c>
      <c r="AC20" s="23">
        <v>0.77469335054874111</v>
      </c>
      <c r="AD20" s="20">
        <v>6.0684312459651384</v>
      </c>
      <c r="AE20" s="20">
        <v>1.0329244673983216</v>
      </c>
      <c r="AF20" s="20">
        <v>2.7759845061329891</v>
      </c>
      <c r="AG20" s="20">
        <v>5.1646223369916076</v>
      </c>
      <c r="AH20" s="20">
        <v>11.749515816655906</v>
      </c>
      <c r="AI20" s="20">
        <v>19.173660426081344</v>
      </c>
      <c r="AJ20" s="20">
        <v>24.209167204648161</v>
      </c>
      <c r="AK20" s="22">
        <v>29.05100064557779</v>
      </c>
      <c r="AL20" s="23">
        <v>0.26809651474530832</v>
      </c>
      <c r="AM20" s="20">
        <v>6.1662198391420908</v>
      </c>
      <c r="AN20" s="20">
        <v>5.3619302949061662</v>
      </c>
      <c r="AO20" s="20">
        <v>6.367292225201072</v>
      </c>
      <c r="AP20" s="20">
        <v>13.002680965147453</v>
      </c>
      <c r="AQ20" s="20">
        <v>16.018766756032171</v>
      </c>
      <c r="AR20" s="20">
        <v>16.420911528150135</v>
      </c>
      <c r="AS20" s="22">
        <v>36.394101876675606</v>
      </c>
      <c r="AT20" s="23">
        <v>0.80428954423592491</v>
      </c>
      <c r="AU20" s="20">
        <v>11.595174262734584</v>
      </c>
      <c r="AV20" s="20">
        <v>9.048257372654156</v>
      </c>
      <c r="AW20" s="20">
        <v>9.2493297587131362</v>
      </c>
      <c r="AX20" s="20">
        <v>15.951742627345844</v>
      </c>
      <c r="AY20" s="20">
        <v>14.946380697050939</v>
      </c>
      <c r="AZ20" s="20">
        <v>13.471849865951743</v>
      </c>
      <c r="BA20" s="22">
        <v>24.932975871313673</v>
      </c>
      <c r="BB20" s="19">
        <v>1.1394101876675604</v>
      </c>
      <c r="BC20" s="20">
        <v>27.345844504021446</v>
      </c>
      <c r="BD20" s="20">
        <v>12.734584450402144</v>
      </c>
      <c r="BE20" s="20">
        <v>9.7184986595174259</v>
      </c>
      <c r="BF20" s="20">
        <v>14.544235924932975</v>
      </c>
      <c r="BG20" s="20">
        <v>12.064343163538874</v>
      </c>
      <c r="BH20" s="20">
        <v>7.3056300268096512</v>
      </c>
      <c r="BI20" s="22">
        <v>15.147453083109919</v>
      </c>
      <c r="BJ20" s="19">
        <v>0</v>
      </c>
      <c r="BK20" s="20">
        <v>8.0428954423592494</v>
      </c>
      <c r="BL20" s="20">
        <v>8.5790884718498663</v>
      </c>
      <c r="BM20" s="20">
        <v>9.9195710455764079</v>
      </c>
      <c r="BN20" s="20">
        <v>17.493297587131366</v>
      </c>
      <c r="BO20" s="20">
        <v>16.219839142091153</v>
      </c>
      <c r="BP20" s="20">
        <v>15.549597855227882</v>
      </c>
      <c r="BQ20" s="74">
        <v>24.195710455764075</v>
      </c>
      <c r="BR20" s="172">
        <v>2.3240800516462232</v>
      </c>
      <c r="BS20" s="20">
        <v>31.82698515171078</v>
      </c>
      <c r="BT20" s="172">
        <v>65.848934796642993</v>
      </c>
      <c r="BU20" s="168">
        <v>0.45190445448676564</v>
      </c>
      <c r="BV20" s="21">
        <v>0.25823111684958039</v>
      </c>
      <c r="BW20" s="21">
        <v>0.90380890897353128</v>
      </c>
      <c r="BX20" s="20">
        <v>1.7430600387346675</v>
      </c>
      <c r="BY20" s="20">
        <v>3.0342156229825692</v>
      </c>
      <c r="BZ20" s="20">
        <v>3.2278889606197545</v>
      </c>
      <c r="CA20" s="20">
        <v>6.9076823757262753</v>
      </c>
      <c r="CB20" s="20">
        <v>9.2963202065848929</v>
      </c>
      <c r="CC20" s="20">
        <v>18.592640413169786</v>
      </c>
      <c r="CD20" s="20">
        <v>22.724338282763075</v>
      </c>
      <c r="CE20" s="20">
        <v>13.94448030987734</v>
      </c>
      <c r="CF20" s="20">
        <v>12.201420271142673</v>
      </c>
      <c r="CG20" s="20">
        <v>6.71400903808909</v>
      </c>
      <c r="CH20" s="24">
        <v>72.837273991655138</v>
      </c>
      <c r="CI20" s="222"/>
      <c r="CJ20" s="25">
        <f t="shared" si="5"/>
        <v>743.35337341349373</v>
      </c>
      <c r="CK20" s="105">
        <f t="shared" si="6"/>
        <v>67.5775794012267</v>
      </c>
      <c r="CL20" s="19">
        <v>20.440881763527056</v>
      </c>
      <c r="CM20" s="20">
        <v>1.9372077488309953</v>
      </c>
      <c r="CN20" s="20">
        <v>2.6052104208416833</v>
      </c>
      <c r="CO20" s="20">
        <v>8.8844355377421511</v>
      </c>
      <c r="CP20" s="22">
        <v>69.138276553106209</v>
      </c>
      <c r="CQ20" s="19">
        <v>3.8076152304609217</v>
      </c>
      <c r="CR20" s="20">
        <v>4.2084168336673349</v>
      </c>
      <c r="CS20" s="21">
        <v>0.73480293921175688</v>
      </c>
      <c r="CT20" s="21">
        <v>0.66800267201068808</v>
      </c>
      <c r="CU20" s="20">
        <v>11.289245156980629</v>
      </c>
      <c r="CV20" s="22">
        <v>76.219104876419507</v>
      </c>
      <c r="CW20" s="19">
        <v>1.402805611222445</v>
      </c>
      <c r="CX20" s="20">
        <v>1.1356045424181698</v>
      </c>
      <c r="CY20" s="20">
        <v>2.0708082832331329</v>
      </c>
      <c r="CZ20" s="20">
        <v>5.678022712090848</v>
      </c>
      <c r="DA20" s="74">
        <v>85.303941215764866</v>
      </c>
      <c r="DB20" s="23">
        <v>0.80160320641282568</v>
      </c>
      <c r="DC20" s="20">
        <v>11.823647294589179</v>
      </c>
      <c r="DD20" s="20">
        <v>36.80694722778891</v>
      </c>
      <c r="DE20" s="22">
        <v>50.567802271209082</v>
      </c>
      <c r="DF20" s="19">
        <v>1.402805611222445</v>
      </c>
      <c r="DG20" s="20">
        <v>3.0060120240480961</v>
      </c>
      <c r="DH20" s="20">
        <v>15.898463593854375</v>
      </c>
      <c r="DI20" s="22">
        <v>79.692718770875089</v>
      </c>
      <c r="DJ20" s="23">
        <v>0.93520374081496327</v>
      </c>
      <c r="DK20" s="20">
        <v>1.8704074816299265</v>
      </c>
      <c r="DL20" s="20">
        <v>10.688042752171009</v>
      </c>
      <c r="DM20" s="22">
        <v>86.506346025384104</v>
      </c>
      <c r="DN20" s="19">
        <v>1.402805611222445</v>
      </c>
      <c r="DO20" s="21">
        <v>0.86840347361389447</v>
      </c>
      <c r="DP20" s="20">
        <v>3.1396125584502337</v>
      </c>
      <c r="DQ20" s="74">
        <v>94.589178356713433</v>
      </c>
      <c r="DR20" s="19">
        <v>1.002004008016032</v>
      </c>
      <c r="DS20" s="20">
        <v>9.6192384769539085</v>
      </c>
      <c r="DT20" s="20">
        <v>4.4756179024716101</v>
      </c>
      <c r="DU20" s="20">
        <v>35.07014028056112</v>
      </c>
      <c r="DV20" s="22">
        <v>49.832999331997328</v>
      </c>
      <c r="DW20" s="19">
        <v>1.2692050768203074</v>
      </c>
      <c r="DX20" s="20">
        <v>16.900467601870407</v>
      </c>
      <c r="DY20" s="20">
        <v>6.2124248496993992</v>
      </c>
      <c r="DZ20" s="20">
        <v>32.264529058116231</v>
      </c>
      <c r="EA20" s="22">
        <v>43.353373413493657</v>
      </c>
      <c r="EB20" s="23">
        <v>0.66800267201068808</v>
      </c>
      <c r="EC20" s="20">
        <v>2.2712090848363395</v>
      </c>
      <c r="ED20" s="20">
        <v>5.0768203072812295</v>
      </c>
      <c r="EE20" s="20">
        <v>32.531730126920507</v>
      </c>
      <c r="EF20" s="22">
        <v>59.452237808951239</v>
      </c>
      <c r="EG20" s="23">
        <v>0.40080160320641284</v>
      </c>
      <c r="EH20" s="20">
        <v>3.3400133600534403</v>
      </c>
      <c r="EI20" s="20">
        <v>6.4796259185036744</v>
      </c>
      <c r="EJ20" s="20">
        <v>41.082164328657313</v>
      </c>
      <c r="EK20" s="22">
        <v>48.697394789579157</v>
      </c>
      <c r="EL20" s="230"/>
      <c r="EM20" s="18">
        <f t="shared" si="7"/>
        <v>352.8802466624104</v>
      </c>
      <c r="EN20" s="107">
        <f t="shared" si="8"/>
        <v>70.576049332482086</v>
      </c>
      <c r="EO20" s="19">
        <v>5.3015241882041089</v>
      </c>
      <c r="EP20" s="20">
        <v>26.905235255135853</v>
      </c>
      <c r="EQ20" s="74">
        <v>67.793240556660038</v>
      </c>
      <c r="ER20" s="19">
        <v>6.4119170984455955</v>
      </c>
      <c r="ES20" s="20">
        <v>50.388601036269428</v>
      </c>
      <c r="ET20" s="22">
        <v>43.199481865284973</v>
      </c>
      <c r="EU20" s="19">
        <v>1.2281835811247577</v>
      </c>
      <c r="EV20" s="20">
        <v>8.0801551389786681</v>
      </c>
      <c r="EW20" s="20">
        <v>8.8558500323206211</v>
      </c>
      <c r="EX20" s="22">
        <v>81.835811247575947</v>
      </c>
      <c r="EY20" s="19">
        <v>1.292824822236587</v>
      </c>
      <c r="EZ20" s="20">
        <v>15.384615384615385</v>
      </c>
      <c r="FA20" s="20">
        <v>9.6315449256625723</v>
      </c>
      <c r="FB20" s="22">
        <v>73.69101486748545</v>
      </c>
      <c r="FC20" s="19">
        <v>2.0685197155785393</v>
      </c>
      <c r="FD20" s="20">
        <v>5.9469941822883001</v>
      </c>
      <c r="FE20" s="20">
        <v>5.6237879767291528</v>
      </c>
      <c r="FF20" s="22">
        <v>86.360698125404014</v>
      </c>
      <c r="FG20" s="234"/>
      <c r="FH20" s="28">
        <v>40.754034861200822</v>
      </c>
      <c r="FI20" s="33">
        <v>0.71013557133634608</v>
      </c>
      <c r="FJ20" s="30">
        <v>0.38734667527437056</v>
      </c>
      <c r="FK20" s="31">
        <v>3.0987734021949644</v>
      </c>
      <c r="FL20" s="31">
        <v>20.723047127178827</v>
      </c>
      <c r="FM20" s="32">
        <v>75.080697224015495</v>
      </c>
      <c r="FN20" s="33">
        <v>0.32278889606197547</v>
      </c>
      <c r="FO20" s="31">
        <v>49.83860555196901</v>
      </c>
      <c r="FP20" s="31">
        <v>18.26985151710781</v>
      </c>
      <c r="FQ20" s="31">
        <v>18.076178179470627</v>
      </c>
      <c r="FR20" s="31">
        <v>8.4570690768237569</v>
      </c>
      <c r="FS20" s="32">
        <v>5.0355067785668171</v>
      </c>
      <c r="FT20" s="241"/>
      <c r="FU20" s="29">
        <v>0</v>
      </c>
      <c r="FV20" s="31">
        <v>92.511297611362167</v>
      </c>
      <c r="FW20" s="31">
        <v>0</v>
      </c>
      <c r="FX20" s="31">
        <v>3.357004519044545</v>
      </c>
      <c r="FY20" s="31">
        <v>4.1316978695932862</v>
      </c>
      <c r="FZ20" s="32">
        <v>0</v>
      </c>
      <c r="GA20" s="33">
        <v>0.25823111684958039</v>
      </c>
      <c r="GB20" s="31">
        <v>86.507424144609431</v>
      </c>
      <c r="GC20" s="31">
        <v>11.878631375080698</v>
      </c>
      <c r="GD20" s="30">
        <v>0.38734667527437056</v>
      </c>
      <c r="GE20" s="30">
        <v>0.58102001291155581</v>
      </c>
      <c r="GF20" s="34">
        <v>0.38734667527437056</v>
      </c>
      <c r="GG20" s="33">
        <v>0.64557779212395094</v>
      </c>
      <c r="GH20" s="31">
        <v>60.103292446739829</v>
      </c>
      <c r="GI20" s="31">
        <v>27.566171723692705</v>
      </c>
      <c r="GJ20" s="31">
        <v>6.455777921239509</v>
      </c>
      <c r="GK20" s="31">
        <v>2.5823111684958038</v>
      </c>
      <c r="GL20" s="30">
        <v>0.12911555842479019</v>
      </c>
      <c r="GM20" s="32">
        <v>2.5177533892834085</v>
      </c>
      <c r="GN20" s="241"/>
      <c r="GO20" s="31">
        <v>2.2624434389140271</v>
      </c>
      <c r="GP20" s="31">
        <v>27.79573367808662</v>
      </c>
      <c r="GQ20" s="31">
        <v>24.434389140271492</v>
      </c>
      <c r="GR20" s="31">
        <v>45.507433742727862</v>
      </c>
      <c r="GS20" s="31">
        <v>2.2624434389140271</v>
      </c>
      <c r="GT20" s="31">
        <v>21.073044602456367</v>
      </c>
      <c r="GU20" s="31">
        <v>19.392372333548803</v>
      </c>
      <c r="GV20" s="31">
        <v>57.272139625080804</v>
      </c>
      <c r="GW20" s="31">
        <v>3.1047865459249677</v>
      </c>
      <c r="GX20" s="31">
        <v>24.0620957309185</v>
      </c>
      <c r="GY20" s="31">
        <v>14.230271668822768</v>
      </c>
      <c r="GZ20" s="31">
        <v>58.602846054333767</v>
      </c>
      <c r="HA20" s="31">
        <v>3.8809831824062098</v>
      </c>
      <c r="HB20" s="31">
        <v>27.296248382923675</v>
      </c>
      <c r="HC20" s="31">
        <v>14.941785252263907</v>
      </c>
      <c r="HD20" s="31">
        <v>53.880983182406212</v>
      </c>
      <c r="HE20" s="182">
        <v>1.486748545572075</v>
      </c>
      <c r="HF20" s="31">
        <v>15.319974143503556</v>
      </c>
      <c r="HG20" s="31">
        <v>21.784098254686491</v>
      </c>
      <c r="HH20" s="31">
        <v>13.962508080155139</v>
      </c>
      <c r="HI20" s="31">
        <v>12.92824822236587</v>
      </c>
      <c r="HJ20" s="32">
        <v>34.51842275371687</v>
      </c>
      <c r="HK20" s="33">
        <v>0.32320620555914675</v>
      </c>
      <c r="HL20" s="31">
        <v>3.8138332255979317</v>
      </c>
      <c r="HM20" s="31">
        <v>5.3005817711700063</v>
      </c>
      <c r="HN20" s="31">
        <v>10.989010989010989</v>
      </c>
      <c r="HO20" s="31">
        <v>25.597931480284423</v>
      </c>
      <c r="HP20" s="32">
        <v>53.975436328377505</v>
      </c>
      <c r="HQ20" s="29">
        <v>1.1635423400129283</v>
      </c>
      <c r="HR20" s="31">
        <v>23.464770523594051</v>
      </c>
      <c r="HS20" s="31">
        <v>12.152553329023917</v>
      </c>
      <c r="HT20" s="31">
        <v>10.407239819004525</v>
      </c>
      <c r="HU20" s="31">
        <v>20.555914673561734</v>
      </c>
      <c r="HV20" s="32">
        <v>32.255979314802843</v>
      </c>
      <c r="HW20" s="33">
        <v>0.64641241111829351</v>
      </c>
      <c r="HX20" s="31">
        <v>11.376858435681966</v>
      </c>
      <c r="HY20" s="31">
        <v>11.958629605688429</v>
      </c>
      <c r="HZ20" s="31">
        <v>13.510019392372334</v>
      </c>
      <c r="IA20" s="31">
        <v>21.008403361344538</v>
      </c>
      <c r="IB20" s="32">
        <v>41.499676793794443</v>
      </c>
      <c r="IC20" s="241"/>
      <c r="ID20" s="29">
        <v>1.1635423400129283</v>
      </c>
      <c r="IE20" s="31">
        <v>36.780866192630896</v>
      </c>
      <c r="IF20" s="31">
        <v>46.283128636069812</v>
      </c>
      <c r="IG20" s="32">
        <v>15.772462831286362</v>
      </c>
      <c r="IH20" s="29">
        <v>1.292824822236587</v>
      </c>
      <c r="II20" s="31">
        <v>39.237233354880416</v>
      </c>
      <c r="IJ20" s="31">
        <v>38.978668390433093</v>
      </c>
      <c r="IK20" s="32">
        <v>20.491273432449901</v>
      </c>
      <c r="IL20" s="33">
        <v>0.84033613445378152</v>
      </c>
      <c r="IM20" s="31">
        <v>8.2094376212023263</v>
      </c>
      <c r="IN20" s="31">
        <v>45.442792501616033</v>
      </c>
      <c r="IO20" s="32">
        <v>45.507433742727862</v>
      </c>
      <c r="IP20" s="29">
        <v>1.0342598577892697</v>
      </c>
      <c r="IQ20" s="31">
        <v>27.925016160310278</v>
      </c>
      <c r="IR20" s="31">
        <v>49.256625727213965</v>
      </c>
      <c r="IS20" s="32">
        <v>21.784098254686491</v>
      </c>
      <c r="IT20" s="35">
        <v>27.953110910730388</v>
      </c>
      <c r="IU20" s="36">
        <v>51.938683498647428</v>
      </c>
      <c r="IV20" s="36">
        <v>43.282236248872856</v>
      </c>
      <c r="IW20" s="32">
        <v>28.85482416591524</v>
      </c>
      <c r="IX20" s="241"/>
      <c r="IY20" s="33">
        <v>0.2229654403567447</v>
      </c>
      <c r="IZ20" s="31">
        <v>6.8004459308807137</v>
      </c>
      <c r="JA20" s="31">
        <v>11.036789297658864</v>
      </c>
      <c r="JB20" s="31">
        <v>4.1248606465997772</v>
      </c>
      <c r="JC20" s="31">
        <v>5.4626532887402455</v>
      </c>
      <c r="JD20" s="31">
        <v>14.827201783723522</v>
      </c>
      <c r="JE20" s="31">
        <v>14.492753623188406</v>
      </c>
      <c r="JF20" s="31">
        <v>23.522853957636567</v>
      </c>
      <c r="JG20" s="32">
        <v>19.509476031215161</v>
      </c>
      <c r="JH20" s="241"/>
      <c r="JI20" s="33">
        <v>0.51646223369916078</v>
      </c>
      <c r="JJ20" s="31">
        <v>56.229825693996126</v>
      </c>
      <c r="JK20" s="31">
        <v>1.6139444803098772</v>
      </c>
      <c r="JL20" s="31">
        <v>1.2911555842479019</v>
      </c>
      <c r="JM20" s="31">
        <v>37.185280826339572</v>
      </c>
      <c r="JN20" s="32">
        <v>3.1633311814073597</v>
      </c>
      <c r="JO20" s="29">
        <v>0</v>
      </c>
      <c r="JP20" s="31">
        <v>11.538461538461538</v>
      </c>
      <c r="JQ20" s="31">
        <v>19.23076923076923</v>
      </c>
      <c r="JR20" s="31">
        <v>65.384615384615387</v>
      </c>
      <c r="JS20" s="32">
        <v>3.8461538461538463</v>
      </c>
      <c r="JT20" s="241"/>
      <c r="JU20" s="33">
        <v>0.45219638242894056</v>
      </c>
      <c r="JV20" s="31">
        <v>4.2635658914728678</v>
      </c>
      <c r="JW20" s="31">
        <v>48.385012919896639</v>
      </c>
      <c r="JX20" s="32">
        <v>46.899224806201552</v>
      </c>
      <c r="JY20" s="29">
        <v>1.0335917312661498</v>
      </c>
      <c r="JZ20" s="31">
        <v>3.1007751937984498</v>
      </c>
      <c r="KA20" s="31">
        <v>35.594315245478036</v>
      </c>
      <c r="KB20" s="32">
        <v>60.271317829457367</v>
      </c>
      <c r="KC20" s="29">
        <v>2.1317829457364339</v>
      </c>
      <c r="KD20" s="31">
        <v>2.1963824289405687</v>
      </c>
      <c r="KE20" s="31">
        <v>41.731266149870798</v>
      </c>
      <c r="KF20" s="32">
        <v>53.940568475452196</v>
      </c>
      <c r="KG20" s="29">
        <v>1.4857881136950903</v>
      </c>
      <c r="KH20" s="31">
        <v>2.5193798449612403</v>
      </c>
      <c r="KI20" s="31">
        <v>54.457364341085274</v>
      </c>
      <c r="KJ20" s="32">
        <v>41.537467700258397</v>
      </c>
      <c r="KK20" s="241"/>
      <c r="KL20" s="35">
        <v>47.351421188630489</v>
      </c>
      <c r="KM20" s="36">
        <v>34.173126614987083</v>
      </c>
      <c r="KN20" s="36">
        <v>21.253229974160206</v>
      </c>
      <c r="KO20" s="36">
        <v>13.501291989664082</v>
      </c>
      <c r="KP20" s="36">
        <v>15.310077519379846</v>
      </c>
      <c r="KQ20" s="36">
        <v>11.886304909560723</v>
      </c>
      <c r="KR20" s="36">
        <v>21.576227390180879</v>
      </c>
      <c r="KS20" s="32">
        <v>3.2299741602067185</v>
      </c>
      <c r="KT20" s="241"/>
    </row>
    <row r="21" spans="1:306">
      <c r="A21" s="15" t="s">
        <v>47</v>
      </c>
      <c r="B21" s="16">
        <v>2755</v>
      </c>
      <c r="C21" s="162">
        <v>17</v>
      </c>
      <c r="D21" s="214">
        <f t="shared" si="9"/>
        <v>66.579784850481175</v>
      </c>
      <c r="E21" s="262">
        <f t="shared" si="0"/>
        <v>61.666666666666664</v>
      </c>
      <c r="F21" s="263">
        <f t="shared" si="1"/>
        <v>63.504118475585734</v>
      </c>
      <c r="G21" s="262">
        <f t="shared" si="2"/>
        <v>74.568569409191142</v>
      </c>
      <c r="H21" s="17"/>
      <c r="I21" s="18">
        <f t="shared" si="3"/>
        <v>555</v>
      </c>
      <c r="J21" s="103">
        <f t="shared" si="4"/>
        <v>61.666666666666664</v>
      </c>
      <c r="K21" s="23">
        <v>0.36297640653357532</v>
      </c>
      <c r="L21" s="21">
        <v>0.50816696914700543</v>
      </c>
      <c r="M21" s="21">
        <v>0.98003629764065336</v>
      </c>
      <c r="N21" s="21">
        <v>0.43557168784029038</v>
      </c>
      <c r="O21" s="20">
        <v>1.0163339382940109</v>
      </c>
      <c r="P21" s="20">
        <v>3.6660617059891107</v>
      </c>
      <c r="Q21" s="20">
        <v>9.7640653357531768</v>
      </c>
      <c r="R21" s="20">
        <v>25.154264972776769</v>
      </c>
      <c r="S21" s="22">
        <v>58.112522686025407</v>
      </c>
      <c r="T21" s="23">
        <v>0.18148820326678766</v>
      </c>
      <c r="U21" s="21">
        <v>0.87114337568058076</v>
      </c>
      <c r="V21" s="21">
        <v>0.79854809437386565</v>
      </c>
      <c r="W21" s="20">
        <v>1.2704174228675136</v>
      </c>
      <c r="X21" s="20">
        <v>4.6098003629764062</v>
      </c>
      <c r="Y21" s="20">
        <v>21.088929219600725</v>
      </c>
      <c r="Z21" s="20">
        <v>43.847549909255896</v>
      </c>
      <c r="AA21" s="20">
        <v>19.854809437386571</v>
      </c>
      <c r="AB21" s="22">
        <v>7.4773139745916515</v>
      </c>
      <c r="AC21" s="23">
        <v>0.76225045372050815</v>
      </c>
      <c r="AD21" s="20">
        <v>2.8312159709618876</v>
      </c>
      <c r="AE21" s="20">
        <v>1.5607985480943738</v>
      </c>
      <c r="AF21" s="20">
        <v>2.5408348457350272</v>
      </c>
      <c r="AG21" s="20">
        <v>6.2068965517241379</v>
      </c>
      <c r="AH21" s="20">
        <v>12.450090744101633</v>
      </c>
      <c r="AI21" s="20">
        <v>24.754990925589837</v>
      </c>
      <c r="AJ21" s="20">
        <v>28.602540834845733</v>
      </c>
      <c r="AK21" s="22">
        <v>20.290381125226862</v>
      </c>
      <c r="AL21" s="23">
        <v>0.32834731849689897</v>
      </c>
      <c r="AM21" s="20">
        <v>4.6333454943451295</v>
      </c>
      <c r="AN21" s="20">
        <v>4.5238963881794962</v>
      </c>
      <c r="AO21" s="20">
        <v>5.8737686975556365</v>
      </c>
      <c r="AP21" s="20">
        <v>10.580080262677855</v>
      </c>
      <c r="AQ21" s="20">
        <v>20.758847136081723</v>
      </c>
      <c r="AR21" s="20">
        <v>24.516599781101789</v>
      </c>
      <c r="AS21" s="22">
        <v>28.785114921561473</v>
      </c>
      <c r="AT21" s="23">
        <v>0.29186428310835461</v>
      </c>
      <c r="AU21" s="20">
        <v>17.256475738781468</v>
      </c>
      <c r="AV21" s="20">
        <v>13.608172199927035</v>
      </c>
      <c r="AW21" s="20">
        <v>12.550164173659249</v>
      </c>
      <c r="AX21" s="20">
        <v>18.095585552717985</v>
      </c>
      <c r="AY21" s="20">
        <v>17.840204304998174</v>
      </c>
      <c r="AZ21" s="20">
        <v>11.163808828894563</v>
      </c>
      <c r="BA21" s="22">
        <v>9.1937249179131708</v>
      </c>
      <c r="BB21" s="19">
        <v>1.34987230937614</v>
      </c>
      <c r="BC21" s="20">
        <v>20.795330171470265</v>
      </c>
      <c r="BD21" s="20">
        <v>14.447282013863553</v>
      </c>
      <c r="BE21" s="20">
        <v>14.885078438526085</v>
      </c>
      <c r="BF21" s="20">
        <v>15.43232396935425</v>
      </c>
      <c r="BG21" s="20">
        <v>14.994527544691719</v>
      </c>
      <c r="BH21" s="20">
        <v>9.0113097409704483</v>
      </c>
      <c r="BI21" s="22">
        <v>9.0842758117475366</v>
      </c>
      <c r="BJ21" s="23">
        <v>0.1459321415541773</v>
      </c>
      <c r="BK21" s="20">
        <v>12.550164173659249</v>
      </c>
      <c r="BL21" s="20">
        <v>11.820503465888361</v>
      </c>
      <c r="BM21" s="20">
        <v>14.08245165997811</v>
      </c>
      <c r="BN21" s="20">
        <v>18.387449835826342</v>
      </c>
      <c r="BO21" s="20">
        <v>18.205034658883619</v>
      </c>
      <c r="BP21" s="20">
        <v>12.659613279824882</v>
      </c>
      <c r="BQ21" s="74">
        <v>12.14885078438526</v>
      </c>
      <c r="BR21" s="172">
        <v>4.5372050816696916</v>
      </c>
      <c r="BS21" s="20">
        <v>36.406533575317603</v>
      </c>
      <c r="BT21" s="172">
        <v>59.056261343012707</v>
      </c>
      <c r="BU21" s="168">
        <v>0.25408348457350272</v>
      </c>
      <c r="BV21" s="21">
        <v>3.6297640653357534E-2</v>
      </c>
      <c r="BW21" s="21">
        <v>0.79854809437386565</v>
      </c>
      <c r="BX21" s="21">
        <v>0.87114337568058076</v>
      </c>
      <c r="BY21" s="20">
        <v>2.7223230490018149</v>
      </c>
      <c r="BZ21" s="20">
        <v>3.484573502722323</v>
      </c>
      <c r="CA21" s="20">
        <v>5.190562613430127</v>
      </c>
      <c r="CB21" s="20">
        <v>14.664246823956443</v>
      </c>
      <c r="CC21" s="20">
        <v>28.638838475499092</v>
      </c>
      <c r="CD21" s="20">
        <v>27.441016333938293</v>
      </c>
      <c r="CE21" s="20">
        <v>9.9092558983666059</v>
      </c>
      <c r="CF21" s="20">
        <v>1.5970961887477313</v>
      </c>
      <c r="CG21" s="20">
        <v>4.3920145190562616</v>
      </c>
      <c r="CH21" s="24">
        <v>69.607917776931927</v>
      </c>
      <c r="CI21" s="222"/>
      <c r="CJ21" s="25">
        <f t="shared" si="5"/>
        <v>698.54530323144309</v>
      </c>
      <c r="CK21" s="105">
        <f t="shared" si="6"/>
        <v>63.504118475585734</v>
      </c>
      <c r="CL21" s="19">
        <v>21.873860736419978</v>
      </c>
      <c r="CM21" s="20">
        <v>4.5935107546481957</v>
      </c>
      <c r="CN21" s="20">
        <v>2.4790375501275976</v>
      </c>
      <c r="CO21" s="20">
        <v>16.259569814072183</v>
      </c>
      <c r="CP21" s="22">
        <v>62.595698140721836</v>
      </c>
      <c r="CQ21" s="19">
        <v>7.218374043018593</v>
      </c>
      <c r="CR21" s="20">
        <v>5.6872037914691944</v>
      </c>
      <c r="CS21" s="21">
        <v>0.25519504192489972</v>
      </c>
      <c r="CT21" s="21">
        <v>0.61975938753189941</v>
      </c>
      <c r="CU21" s="20">
        <v>16.186656944950784</v>
      </c>
      <c r="CV21" s="22">
        <v>69.084943492526435</v>
      </c>
      <c r="CW21" s="19">
        <v>1.4218009478672986</v>
      </c>
      <c r="CX21" s="20">
        <v>1.0936930368209989</v>
      </c>
      <c r="CY21" s="20">
        <v>2.0415603353991978</v>
      </c>
      <c r="CZ21" s="20">
        <v>12.285818446955888</v>
      </c>
      <c r="DA21" s="74">
        <v>76.631425446591322</v>
      </c>
      <c r="DB21" s="23">
        <v>0.6559766763848397</v>
      </c>
      <c r="DC21" s="20">
        <v>14.139941690962099</v>
      </c>
      <c r="DD21" s="20">
        <v>44.788629737609327</v>
      </c>
      <c r="DE21" s="22">
        <v>40.415451895043731</v>
      </c>
      <c r="DF21" s="23">
        <v>0.98396501457725949</v>
      </c>
      <c r="DG21" s="20">
        <v>4.4825072886297379</v>
      </c>
      <c r="DH21" s="20">
        <v>22.59475218658892</v>
      </c>
      <c r="DI21" s="22">
        <v>71.938775510204081</v>
      </c>
      <c r="DJ21" s="23">
        <v>0.87463556851311952</v>
      </c>
      <c r="DK21" s="20">
        <v>2.4416909620991252</v>
      </c>
      <c r="DL21" s="20">
        <v>18.58600583090379</v>
      </c>
      <c r="DM21" s="22">
        <v>78.097667638483969</v>
      </c>
      <c r="DN21" s="19">
        <v>1.8221574344023324</v>
      </c>
      <c r="DO21" s="20">
        <v>1.2390670553935861</v>
      </c>
      <c r="DP21" s="20">
        <v>6.3046647230320696</v>
      </c>
      <c r="DQ21" s="74">
        <v>90.634110787172006</v>
      </c>
      <c r="DR21" s="19">
        <v>1.2390670553935861</v>
      </c>
      <c r="DS21" s="20">
        <v>8.3454810495626823</v>
      </c>
      <c r="DT21" s="20">
        <v>5.8673469387755102</v>
      </c>
      <c r="DU21" s="20">
        <v>30.247813411078717</v>
      </c>
      <c r="DV21" s="22">
        <v>54.300291545189502</v>
      </c>
      <c r="DW21" s="19">
        <v>2.3688046647230321</v>
      </c>
      <c r="DX21" s="20">
        <v>31.304664723032069</v>
      </c>
      <c r="DY21" s="20">
        <v>5.8673469387755102</v>
      </c>
      <c r="DZ21" s="20">
        <v>19.096209912536445</v>
      </c>
      <c r="EA21" s="22">
        <v>41.362973760932945</v>
      </c>
      <c r="EB21" s="19">
        <v>1.2390670553935861</v>
      </c>
      <c r="EC21" s="20">
        <v>3.6443148688046647</v>
      </c>
      <c r="ED21" s="20">
        <v>2.9518950437317786</v>
      </c>
      <c r="EE21" s="20">
        <v>26.6399416909621</v>
      </c>
      <c r="EF21" s="22">
        <v>65.524781341107868</v>
      </c>
      <c r="EG21" s="23">
        <v>0.91107871720116618</v>
      </c>
      <c r="EH21" s="20">
        <v>4.4096209912536439</v>
      </c>
      <c r="EI21" s="20">
        <v>6.9241982507288631</v>
      </c>
      <c r="EJ21" s="20">
        <v>39.795918367346935</v>
      </c>
      <c r="EK21" s="22">
        <v>47.95918367346939</v>
      </c>
      <c r="EL21" s="230"/>
      <c r="EM21" s="18">
        <f t="shared" si="7"/>
        <v>372.84284704595569</v>
      </c>
      <c r="EN21" s="107">
        <f t="shared" si="8"/>
        <v>74.568569409191142</v>
      </c>
      <c r="EO21" s="19">
        <v>12.061969752858724</v>
      </c>
      <c r="EP21" s="20">
        <v>31.943932128365915</v>
      </c>
      <c r="EQ21" s="74">
        <v>55.994098118775362</v>
      </c>
      <c r="ER21" s="19">
        <v>6.3636363636363633</v>
      </c>
      <c r="ES21" s="20">
        <v>43.272727272727273</v>
      </c>
      <c r="ET21" s="22">
        <v>50.363636363636367</v>
      </c>
      <c r="EU21" s="23">
        <v>0.8714596949891068</v>
      </c>
      <c r="EV21" s="20">
        <v>9.041394335511983</v>
      </c>
      <c r="EW21" s="20">
        <v>2.7596223674655049</v>
      </c>
      <c r="EX21" s="22">
        <v>87.327523602033409</v>
      </c>
      <c r="EY21" s="19">
        <v>1.1619462599854757</v>
      </c>
      <c r="EZ21" s="20">
        <v>5.9549745824255629</v>
      </c>
      <c r="FA21" s="20">
        <v>2.6870007262164126</v>
      </c>
      <c r="FB21" s="22">
        <v>90.196078431372555</v>
      </c>
      <c r="FC21" s="19">
        <v>1.0893246187363834</v>
      </c>
      <c r="FD21" s="20">
        <v>7.9157588961510532</v>
      </c>
      <c r="FE21" s="20">
        <v>2.0334059549745822</v>
      </c>
      <c r="FF21" s="22">
        <v>88.961510530137986</v>
      </c>
      <c r="FG21" s="234"/>
      <c r="FH21" s="28">
        <v>40.480217785844061</v>
      </c>
      <c r="FI21" s="33">
        <v>0.47186932849364793</v>
      </c>
      <c r="FJ21" s="30">
        <v>0.72595281306715065</v>
      </c>
      <c r="FK21" s="31">
        <v>2.5771324863883849</v>
      </c>
      <c r="FL21" s="31">
        <v>36.116152450090745</v>
      </c>
      <c r="FM21" s="32">
        <v>60.10889292196007</v>
      </c>
      <c r="FN21" s="33">
        <v>0.14519056261343014</v>
      </c>
      <c r="FO21" s="31">
        <v>22.21415607985481</v>
      </c>
      <c r="FP21" s="31">
        <v>14.192377495462795</v>
      </c>
      <c r="FQ21" s="31">
        <v>19.201451905626133</v>
      </c>
      <c r="FR21" s="31">
        <v>26.352087114337568</v>
      </c>
      <c r="FS21" s="32">
        <v>17.894736842105264</v>
      </c>
      <c r="FT21" s="241"/>
      <c r="FU21" s="29">
        <v>0</v>
      </c>
      <c r="FV21" s="31">
        <v>99.382940108892925</v>
      </c>
      <c r="FW21" s="31">
        <v>0</v>
      </c>
      <c r="FX21" s="30">
        <v>0.39927404718693282</v>
      </c>
      <c r="FY21" s="30">
        <v>0.21778584392014519</v>
      </c>
      <c r="FZ21" s="32">
        <v>0</v>
      </c>
      <c r="GA21" s="33">
        <v>0.87114337568058076</v>
      </c>
      <c r="GB21" s="31">
        <v>87.985480943738651</v>
      </c>
      <c r="GC21" s="31">
        <v>10.526315789473685</v>
      </c>
      <c r="GD21" s="30">
        <v>0.21778584392014519</v>
      </c>
      <c r="GE21" s="30">
        <v>0.32667876588021777</v>
      </c>
      <c r="GF21" s="34">
        <v>7.2595281306715068E-2</v>
      </c>
      <c r="GG21" s="33">
        <v>0.14519056261343014</v>
      </c>
      <c r="GH21" s="31">
        <v>78.765880217785849</v>
      </c>
      <c r="GI21" s="31">
        <v>16.950998185117967</v>
      </c>
      <c r="GJ21" s="31">
        <v>2.8675136116152449</v>
      </c>
      <c r="GK21" s="31">
        <v>1.0889292196007259</v>
      </c>
      <c r="GL21" s="30">
        <v>3.6297640653357534E-2</v>
      </c>
      <c r="GM21" s="34">
        <v>0.14519056261343014</v>
      </c>
      <c r="GN21" s="242"/>
      <c r="GO21" s="31">
        <v>1.4524328249818446</v>
      </c>
      <c r="GP21" s="31">
        <v>16.920842411038489</v>
      </c>
      <c r="GQ21" s="31">
        <v>16.630355846042121</v>
      </c>
      <c r="GR21" s="31">
        <v>64.996368917937545</v>
      </c>
      <c r="GS21" s="31">
        <v>1.2345679012345678</v>
      </c>
      <c r="GT21" s="31">
        <v>9.2592592592592595</v>
      </c>
      <c r="GU21" s="31">
        <v>13.36238198983297</v>
      </c>
      <c r="GV21" s="31">
        <v>76.143790849673209</v>
      </c>
      <c r="GW21" s="31">
        <v>3.1601888848528876</v>
      </c>
      <c r="GX21" s="31">
        <v>32.764257173992007</v>
      </c>
      <c r="GY21" s="31">
        <v>11.042499091899746</v>
      </c>
      <c r="GZ21" s="31">
        <v>53.033054849255358</v>
      </c>
      <c r="HA21" s="31">
        <v>3.0875408645114422</v>
      </c>
      <c r="HB21" s="31">
        <v>32.655285143479837</v>
      </c>
      <c r="HC21" s="31">
        <v>11.623683254631311</v>
      </c>
      <c r="HD21" s="31">
        <v>52.633490737377407</v>
      </c>
      <c r="HE21" s="181">
        <v>0.50835148874364555</v>
      </c>
      <c r="HF21" s="31">
        <v>5.1198257080610023</v>
      </c>
      <c r="HG21" s="31">
        <v>16.122004357298476</v>
      </c>
      <c r="HH21" s="31">
        <v>12.781408859840232</v>
      </c>
      <c r="HI21" s="31">
        <v>11.837327523602033</v>
      </c>
      <c r="HJ21" s="32">
        <v>53.63108206245461</v>
      </c>
      <c r="HK21" s="33">
        <v>0.90777051561365285</v>
      </c>
      <c r="HL21" s="30">
        <v>0.72621641249092228</v>
      </c>
      <c r="HM21" s="31">
        <v>3.3405954974582426</v>
      </c>
      <c r="HN21" s="31">
        <v>10.457516339869281</v>
      </c>
      <c r="HO21" s="31">
        <v>17.356572258533042</v>
      </c>
      <c r="HP21" s="32">
        <v>67.211328976034864</v>
      </c>
      <c r="HQ21" s="29">
        <v>1.888162672476398</v>
      </c>
      <c r="HR21" s="31">
        <v>41.103848946986204</v>
      </c>
      <c r="HS21" s="31">
        <v>10.021786492374728</v>
      </c>
      <c r="HT21" s="31">
        <v>8.60566448801743</v>
      </c>
      <c r="HU21" s="31">
        <v>11.946259985475672</v>
      </c>
      <c r="HV21" s="32">
        <v>26.434277414669573</v>
      </c>
      <c r="HW21" s="33">
        <v>0.39941902687000724</v>
      </c>
      <c r="HX21" s="31">
        <v>8.5693536673928836</v>
      </c>
      <c r="HY21" s="31">
        <v>12.999273783587508</v>
      </c>
      <c r="HZ21" s="31">
        <v>14.524328249818446</v>
      </c>
      <c r="IA21" s="31">
        <v>17.392883079157588</v>
      </c>
      <c r="IB21" s="32">
        <v>46.114742193173569</v>
      </c>
      <c r="IC21" s="241"/>
      <c r="ID21" s="33">
        <v>0.94408133623819901</v>
      </c>
      <c r="IE21" s="31">
        <v>51.452432824981848</v>
      </c>
      <c r="IF21" s="31">
        <v>36.020334059549747</v>
      </c>
      <c r="IG21" s="32">
        <v>11.58315177923021</v>
      </c>
      <c r="IH21" s="29">
        <v>1.3798111837327525</v>
      </c>
      <c r="II21" s="31">
        <v>57.55265068990559</v>
      </c>
      <c r="IJ21" s="31">
        <v>28.721859114015977</v>
      </c>
      <c r="IK21" s="32">
        <v>12.345679012345679</v>
      </c>
      <c r="IL21" s="33">
        <v>0.61728395061728392</v>
      </c>
      <c r="IM21" s="31">
        <v>11.292665214233841</v>
      </c>
      <c r="IN21" s="31">
        <v>43.100944081336237</v>
      </c>
      <c r="IO21" s="32">
        <v>44.989106753812635</v>
      </c>
      <c r="IP21" s="33">
        <v>0.94408133623819901</v>
      </c>
      <c r="IQ21" s="31">
        <v>36.710239651416124</v>
      </c>
      <c r="IR21" s="31">
        <v>43.137254901960787</v>
      </c>
      <c r="IS21" s="32">
        <v>19.208424110384893</v>
      </c>
      <c r="IT21" s="35">
        <v>34.515516149461682</v>
      </c>
      <c r="IU21" s="36">
        <v>29.449018366054464</v>
      </c>
      <c r="IV21" s="36">
        <v>46.168461051298287</v>
      </c>
      <c r="IW21" s="32">
        <v>30.082330588980366</v>
      </c>
      <c r="IX21" s="241"/>
      <c r="IY21" s="33">
        <v>0.18157058556513844</v>
      </c>
      <c r="IZ21" s="31">
        <v>2.7689514298683613</v>
      </c>
      <c r="JA21" s="31">
        <v>12.528370403994552</v>
      </c>
      <c r="JB21" s="31">
        <v>10.985020426690877</v>
      </c>
      <c r="JC21" s="31">
        <v>7.4897866545619607</v>
      </c>
      <c r="JD21" s="31">
        <v>15.978211529732183</v>
      </c>
      <c r="JE21" s="31">
        <v>19.337267362687246</v>
      </c>
      <c r="JF21" s="31">
        <v>19.79119382660009</v>
      </c>
      <c r="JG21" s="32">
        <v>10.939627780299592</v>
      </c>
      <c r="JH21" s="241"/>
      <c r="JI21" s="33">
        <v>0.10889292196007259</v>
      </c>
      <c r="JJ21" s="31">
        <v>41.597096188747734</v>
      </c>
      <c r="JK21" s="31">
        <v>3.557168784029038</v>
      </c>
      <c r="JL21" s="31">
        <v>1.2704174228675136</v>
      </c>
      <c r="JM21" s="31">
        <v>52.377495462794919</v>
      </c>
      <c r="JN21" s="32">
        <v>1.0889292196007259</v>
      </c>
      <c r="JO21" s="29">
        <v>0</v>
      </c>
      <c r="JP21" s="31">
        <v>42.268041237113401</v>
      </c>
      <c r="JQ21" s="31">
        <v>28.865979381443299</v>
      </c>
      <c r="JR21" s="31">
        <v>27.835051546391753</v>
      </c>
      <c r="JS21" s="32">
        <v>1.0309278350515463</v>
      </c>
      <c r="JT21" s="241"/>
      <c r="JU21" s="33">
        <v>0.4720406681190995</v>
      </c>
      <c r="JV21" s="31">
        <v>3.0501089324618738</v>
      </c>
      <c r="JW21" s="31">
        <v>40.813362381989833</v>
      </c>
      <c r="JX21" s="32">
        <v>55.664488017429193</v>
      </c>
      <c r="JY21" s="33">
        <v>0.50835148874364555</v>
      </c>
      <c r="JZ21" s="31">
        <v>12.05519244734931</v>
      </c>
      <c r="KA21" s="31">
        <v>40.123456790123456</v>
      </c>
      <c r="KB21" s="32">
        <v>47.312999273783589</v>
      </c>
      <c r="KC21" s="29">
        <v>1.1619462599854757</v>
      </c>
      <c r="KD21" s="31">
        <v>4.7204066811909948</v>
      </c>
      <c r="KE21" s="31">
        <v>53.413217138707331</v>
      </c>
      <c r="KF21" s="32">
        <v>40.704429920116198</v>
      </c>
      <c r="KG21" s="33">
        <v>0.94408133623819901</v>
      </c>
      <c r="KH21" s="31">
        <v>3.3042846768336966</v>
      </c>
      <c r="KI21" s="31">
        <v>56.427015250544663</v>
      </c>
      <c r="KJ21" s="32">
        <v>39.324618736383442</v>
      </c>
      <c r="KK21" s="241"/>
      <c r="KL21" s="35">
        <v>41.451905626134298</v>
      </c>
      <c r="KM21" s="36">
        <v>35.172413793103445</v>
      </c>
      <c r="KN21" s="36">
        <v>20.689655172413794</v>
      </c>
      <c r="KO21" s="36">
        <v>3.702359346642468</v>
      </c>
      <c r="KP21" s="36">
        <v>19.963702359346641</v>
      </c>
      <c r="KQ21" s="36">
        <v>12.595281306715064</v>
      </c>
      <c r="KR21" s="36">
        <v>23.811252268602541</v>
      </c>
      <c r="KS21" s="32">
        <v>10.780399274047188</v>
      </c>
      <c r="KT21" s="241"/>
    </row>
    <row r="22" spans="1:306">
      <c r="A22" s="15" t="s">
        <v>31</v>
      </c>
      <c r="B22" s="16">
        <v>545</v>
      </c>
      <c r="C22" s="162">
        <v>18</v>
      </c>
      <c r="D22" s="214">
        <f t="shared" si="9"/>
        <v>66.381876217870285</v>
      </c>
      <c r="E22" s="262">
        <f t="shared" si="0"/>
        <v>59.333333333333336</v>
      </c>
      <c r="F22" s="263">
        <f t="shared" si="1"/>
        <v>69.80878899698088</v>
      </c>
      <c r="G22" s="262">
        <f t="shared" si="2"/>
        <v>70.003506323296634</v>
      </c>
      <c r="H22" s="17"/>
      <c r="I22" s="18">
        <f t="shared" si="3"/>
        <v>534</v>
      </c>
      <c r="J22" s="103">
        <f t="shared" si="4"/>
        <v>59.333333333333336</v>
      </c>
      <c r="K22" s="19">
        <v>0</v>
      </c>
      <c r="L22" s="21">
        <v>0.3669724770642202</v>
      </c>
      <c r="M22" s="21">
        <v>0.73394495412844041</v>
      </c>
      <c r="N22" s="20">
        <v>2.2018348623853212</v>
      </c>
      <c r="O22" s="20">
        <v>3.3027522935779818</v>
      </c>
      <c r="P22" s="20">
        <v>13.944954128440367</v>
      </c>
      <c r="Q22" s="20">
        <v>32.660550458715598</v>
      </c>
      <c r="R22" s="20">
        <v>30.458715596330276</v>
      </c>
      <c r="S22" s="22">
        <v>16.330275229357799</v>
      </c>
      <c r="T22" s="23">
        <v>0.1834862385321101</v>
      </c>
      <c r="U22" s="20">
        <v>0</v>
      </c>
      <c r="V22" s="21">
        <v>0.73394495412844041</v>
      </c>
      <c r="W22" s="20">
        <v>1.4678899082568808</v>
      </c>
      <c r="X22" s="20">
        <v>8.0733944954128436</v>
      </c>
      <c r="Y22" s="20">
        <v>20.550458715596331</v>
      </c>
      <c r="Z22" s="20">
        <v>34.678899082568805</v>
      </c>
      <c r="AA22" s="20">
        <v>27.706422018348626</v>
      </c>
      <c r="AB22" s="22">
        <v>6.6055045871559637</v>
      </c>
      <c r="AC22" s="23">
        <v>0.55045871559633031</v>
      </c>
      <c r="AD22" s="20">
        <v>1.6513761467889909</v>
      </c>
      <c r="AE22" s="20">
        <v>1.6513761467889909</v>
      </c>
      <c r="AF22" s="20">
        <v>3.669724770642202</v>
      </c>
      <c r="AG22" s="20">
        <v>6.238532110091743</v>
      </c>
      <c r="AH22" s="20">
        <v>12.110091743119266</v>
      </c>
      <c r="AI22" s="20">
        <v>21.467889908256879</v>
      </c>
      <c r="AJ22" s="20">
        <v>28.623853211009173</v>
      </c>
      <c r="AK22" s="22">
        <v>24.036697247706421</v>
      </c>
      <c r="AL22" s="23">
        <v>0.73800738007380073</v>
      </c>
      <c r="AM22" s="20">
        <v>5.5350553505535052</v>
      </c>
      <c r="AN22" s="20">
        <v>7.0110701107011071</v>
      </c>
      <c r="AO22" s="20">
        <v>8.4870848708487081</v>
      </c>
      <c r="AP22" s="20">
        <v>10.701107011070111</v>
      </c>
      <c r="AQ22" s="20">
        <v>13.468634686346864</v>
      </c>
      <c r="AR22" s="20">
        <v>23.431734317343174</v>
      </c>
      <c r="AS22" s="22">
        <v>30.627306273062732</v>
      </c>
      <c r="AT22" s="23">
        <v>0.55350553505535061</v>
      </c>
      <c r="AU22" s="20">
        <v>16.420664206642066</v>
      </c>
      <c r="AV22" s="20">
        <v>11.439114391143912</v>
      </c>
      <c r="AW22" s="20">
        <v>10.14760147601476</v>
      </c>
      <c r="AX22" s="20">
        <v>12.730627306273062</v>
      </c>
      <c r="AY22" s="20">
        <v>16.420664206642066</v>
      </c>
      <c r="AZ22" s="20">
        <v>19.372693726937268</v>
      </c>
      <c r="BA22" s="22">
        <v>12.915129151291513</v>
      </c>
      <c r="BB22" s="19">
        <v>1.2915129151291513</v>
      </c>
      <c r="BC22" s="20">
        <v>21.955719557195572</v>
      </c>
      <c r="BD22" s="20">
        <v>12.361623616236162</v>
      </c>
      <c r="BE22" s="20">
        <v>10.332103321033211</v>
      </c>
      <c r="BF22" s="20">
        <v>14.391143911439114</v>
      </c>
      <c r="BG22" s="20">
        <v>16.789667896678967</v>
      </c>
      <c r="BH22" s="20">
        <v>12.730627306273062</v>
      </c>
      <c r="BI22" s="22">
        <v>10.14760147601476</v>
      </c>
      <c r="BJ22" s="23">
        <v>0.18450184501845018</v>
      </c>
      <c r="BK22" s="20">
        <v>18.450184501845019</v>
      </c>
      <c r="BL22" s="20">
        <v>14.022140221402214</v>
      </c>
      <c r="BM22" s="20">
        <v>13.653136531365314</v>
      </c>
      <c r="BN22" s="20">
        <v>19.741697416974169</v>
      </c>
      <c r="BO22" s="20">
        <v>13.653136531365314</v>
      </c>
      <c r="BP22" s="20">
        <v>11.439114391143912</v>
      </c>
      <c r="BQ22" s="74">
        <v>8.8560885608856097</v>
      </c>
      <c r="BR22" s="172">
        <v>5.8715596330275233</v>
      </c>
      <c r="BS22" s="20">
        <v>39.082568807339449</v>
      </c>
      <c r="BT22" s="172">
        <v>55.045871559633028</v>
      </c>
      <c r="BU22" s="168">
        <v>0.1834862385321101</v>
      </c>
      <c r="BV22" s="20">
        <v>0</v>
      </c>
      <c r="BW22" s="21">
        <v>0.73394495412844041</v>
      </c>
      <c r="BX22" s="20">
        <v>2.0183486238532109</v>
      </c>
      <c r="BY22" s="20">
        <v>4.5871559633027523</v>
      </c>
      <c r="BZ22" s="20">
        <v>6.9724770642201834</v>
      </c>
      <c r="CA22" s="20">
        <v>6.7889908256880735</v>
      </c>
      <c r="CB22" s="20">
        <v>15.412844036697248</v>
      </c>
      <c r="CC22" s="20">
        <v>26.055045871559631</v>
      </c>
      <c r="CD22" s="20">
        <v>19.63302752293578</v>
      </c>
      <c r="CE22" s="20">
        <v>9.9082568807339442</v>
      </c>
      <c r="CF22" s="20">
        <v>2.5688073394495414</v>
      </c>
      <c r="CG22" s="20">
        <v>5.1376146788990829</v>
      </c>
      <c r="CH22" s="24">
        <v>66.240310077519354</v>
      </c>
      <c r="CI22" s="222"/>
      <c r="CJ22" s="25">
        <f t="shared" si="5"/>
        <v>767.89667896678964</v>
      </c>
      <c r="CK22" s="105">
        <f t="shared" si="6"/>
        <v>69.80878899698088</v>
      </c>
      <c r="CL22" s="19">
        <v>12.361623616236162</v>
      </c>
      <c r="CM22" s="20">
        <v>2.7675276752767526</v>
      </c>
      <c r="CN22" s="21">
        <v>0.55350553505535061</v>
      </c>
      <c r="CO22" s="20">
        <v>8.3025830258302591</v>
      </c>
      <c r="CP22" s="22">
        <v>76.752767527675275</v>
      </c>
      <c r="CQ22" s="19">
        <v>3.8745387453874538</v>
      </c>
      <c r="CR22" s="20">
        <v>2.3985239852398523</v>
      </c>
      <c r="CS22" s="21">
        <v>0.18450184501845018</v>
      </c>
      <c r="CT22" s="21">
        <v>0.55350553505535061</v>
      </c>
      <c r="CU22" s="20">
        <v>10.14760147601476</v>
      </c>
      <c r="CV22" s="22">
        <v>81.365313653136525</v>
      </c>
      <c r="CW22" s="19">
        <v>1.1070110701107012</v>
      </c>
      <c r="CX22" s="20">
        <v>1.6605166051660516</v>
      </c>
      <c r="CY22" s="21">
        <v>0.36900369003690037</v>
      </c>
      <c r="CZ22" s="20">
        <v>5.719557195571956</v>
      </c>
      <c r="DA22" s="74">
        <v>88.929889298892988</v>
      </c>
      <c r="DB22" s="23">
        <v>0.36900369003690037</v>
      </c>
      <c r="DC22" s="20">
        <v>7.7490774907749076</v>
      </c>
      <c r="DD22" s="20">
        <v>48.154981549815496</v>
      </c>
      <c r="DE22" s="22">
        <v>43.726937269372691</v>
      </c>
      <c r="DF22" s="23">
        <v>0.73800738007380073</v>
      </c>
      <c r="DG22" s="20">
        <v>3.1365313653136533</v>
      </c>
      <c r="DH22" s="20">
        <v>16.789667896678967</v>
      </c>
      <c r="DI22" s="22">
        <v>79.335793357933582</v>
      </c>
      <c r="DJ22" s="23">
        <v>0.73800738007380073</v>
      </c>
      <c r="DK22" s="20">
        <v>2.3985239852398523</v>
      </c>
      <c r="DL22" s="20">
        <v>14.206642066420665</v>
      </c>
      <c r="DM22" s="22">
        <v>82.656826568265686</v>
      </c>
      <c r="DN22" s="19">
        <v>1.6605166051660516</v>
      </c>
      <c r="DO22" s="21">
        <v>0.55350553505535061</v>
      </c>
      <c r="DP22" s="20">
        <v>4.4280442804428048</v>
      </c>
      <c r="DQ22" s="74">
        <v>93.357933579335793</v>
      </c>
      <c r="DR22" s="23">
        <v>0.55350553505535061</v>
      </c>
      <c r="DS22" s="20">
        <v>3.6900369003690039</v>
      </c>
      <c r="DT22" s="20">
        <v>4.9815498154981546</v>
      </c>
      <c r="DU22" s="20">
        <v>29.335793357933579</v>
      </c>
      <c r="DV22" s="22">
        <v>61.43911439114391</v>
      </c>
      <c r="DW22" s="19">
        <v>1.2915129151291513</v>
      </c>
      <c r="DX22" s="20">
        <v>24.907749077490774</v>
      </c>
      <c r="DY22" s="20">
        <v>4.7970479704797047</v>
      </c>
      <c r="DZ22" s="20">
        <v>21.033210332103319</v>
      </c>
      <c r="EA22" s="22">
        <v>47.97047970479705</v>
      </c>
      <c r="EB22" s="23">
        <v>0.18450184501845018</v>
      </c>
      <c r="EC22" s="20">
        <v>2.2140221402214024</v>
      </c>
      <c r="ED22" s="20">
        <v>2.5830258302583027</v>
      </c>
      <c r="EE22" s="20">
        <v>27.306273062730629</v>
      </c>
      <c r="EF22" s="22">
        <v>67.712177121771219</v>
      </c>
      <c r="EG22" s="23">
        <v>0.55350553505535061</v>
      </c>
      <c r="EH22" s="20">
        <v>2.9520295202952029</v>
      </c>
      <c r="EI22" s="20">
        <v>6.2730627306273066</v>
      </c>
      <c r="EJ22" s="20">
        <v>45.571955719557195</v>
      </c>
      <c r="EK22" s="22">
        <v>44.649446494464947</v>
      </c>
      <c r="EL22" s="230"/>
      <c r="EM22" s="18">
        <f t="shared" si="7"/>
        <v>350.01753161648315</v>
      </c>
      <c r="EN22" s="107">
        <f t="shared" si="8"/>
        <v>70.003506323296634</v>
      </c>
      <c r="EO22" s="19">
        <v>10.204081632653061</v>
      </c>
      <c r="EP22" s="20">
        <v>29.870129870129869</v>
      </c>
      <c r="EQ22" s="74">
        <v>59.92578849721707</v>
      </c>
      <c r="ER22" s="19">
        <v>4.9541284403669721</v>
      </c>
      <c r="ES22" s="20">
        <v>44.220183486238533</v>
      </c>
      <c r="ET22" s="22">
        <v>50.825688073394495</v>
      </c>
      <c r="EU22" s="19">
        <v>1.4678899082568808</v>
      </c>
      <c r="EV22" s="20">
        <v>23.853211009174313</v>
      </c>
      <c r="EW22" s="20">
        <v>3.8532110091743119</v>
      </c>
      <c r="EX22" s="22">
        <v>70.825688073394502</v>
      </c>
      <c r="EY22" s="23">
        <v>0.55045871559633031</v>
      </c>
      <c r="EZ22" s="20">
        <v>11.009174311926605</v>
      </c>
      <c r="FA22" s="20">
        <v>7.1559633027522933</v>
      </c>
      <c r="FB22" s="22">
        <v>81.284403669724767</v>
      </c>
      <c r="FC22" s="19">
        <v>2.0183486238532109</v>
      </c>
      <c r="FD22" s="20">
        <v>8.4403669724770634</v>
      </c>
      <c r="FE22" s="20">
        <v>2.3853211009174311</v>
      </c>
      <c r="FF22" s="22">
        <v>87.155963302752298</v>
      </c>
      <c r="FG22" s="234"/>
      <c r="FH22" s="28">
        <v>36.563302752293573</v>
      </c>
      <c r="FI22" s="33">
        <v>0.1834862385321101</v>
      </c>
      <c r="FJ22" s="31">
        <v>0</v>
      </c>
      <c r="FK22" s="31">
        <v>4.2201834862385317</v>
      </c>
      <c r="FL22" s="31">
        <v>48.807339449541281</v>
      </c>
      <c r="FM22" s="32">
        <v>46.788990825688074</v>
      </c>
      <c r="FN22" s="33">
        <v>0.1834862385321101</v>
      </c>
      <c r="FO22" s="31">
        <v>53.577981651376149</v>
      </c>
      <c r="FP22" s="31">
        <v>5.3211009174311927</v>
      </c>
      <c r="FQ22" s="31">
        <v>14.128440366972477</v>
      </c>
      <c r="FR22" s="31">
        <v>14.495412844036696</v>
      </c>
      <c r="FS22" s="32">
        <v>12.293577981651376</v>
      </c>
      <c r="FT22" s="241"/>
      <c r="FU22" s="29">
        <v>0</v>
      </c>
      <c r="FV22" s="31">
        <v>99.266055045871553</v>
      </c>
      <c r="FW22" s="31">
        <v>0</v>
      </c>
      <c r="FX22" s="30">
        <v>0.55045871559633031</v>
      </c>
      <c r="FY22" s="30">
        <v>0.1834862385321101</v>
      </c>
      <c r="FZ22" s="32">
        <v>0</v>
      </c>
      <c r="GA22" s="33">
        <v>0.73394495412844041</v>
      </c>
      <c r="GB22" s="31">
        <v>91.743119266055047</v>
      </c>
      <c r="GC22" s="31">
        <v>6.6055045871559637</v>
      </c>
      <c r="GD22" s="31">
        <v>0</v>
      </c>
      <c r="GE22" s="30">
        <v>0.55045871559633031</v>
      </c>
      <c r="GF22" s="34">
        <v>0.3669724770642202</v>
      </c>
      <c r="GG22" s="33">
        <v>0.55045871559633031</v>
      </c>
      <c r="GH22" s="31">
        <v>81.834862385321102</v>
      </c>
      <c r="GI22" s="31">
        <v>14.311926605504587</v>
      </c>
      <c r="GJ22" s="31">
        <v>2.3853211009174311</v>
      </c>
      <c r="GK22" s="30">
        <v>0.55045871559633031</v>
      </c>
      <c r="GL22" s="31">
        <v>0</v>
      </c>
      <c r="GM22" s="34">
        <v>0.3669724770642202</v>
      </c>
      <c r="GN22" s="242"/>
      <c r="GO22" s="31">
        <v>2.3853211009174311</v>
      </c>
      <c r="GP22" s="31">
        <v>20</v>
      </c>
      <c r="GQ22" s="31">
        <v>25.504587155963304</v>
      </c>
      <c r="GR22" s="31">
        <v>52.110091743119263</v>
      </c>
      <c r="GS22" s="31">
        <v>1.2844036697247707</v>
      </c>
      <c r="GT22" s="31">
        <v>8.4403669724770634</v>
      </c>
      <c r="GU22" s="31">
        <v>16.513761467889907</v>
      </c>
      <c r="GV22" s="31">
        <v>73.761467889908261</v>
      </c>
      <c r="GW22" s="31">
        <v>6.0550458715596331</v>
      </c>
      <c r="GX22" s="31">
        <v>36.513761467889907</v>
      </c>
      <c r="GY22" s="31">
        <v>12.844036697247706</v>
      </c>
      <c r="GZ22" s="31">
        <v>44.587155963302749</v>
      </c>
      <c r="HA22" s="31">
        <v>4.2201834862385317</v>
      </c>
      <c r="HB22" s="31">
        <v>35.22935779816514</v>
      </c>
      <c r="HC22" s="31">
        <v>14.128440366972477</v>
      </c>
      <c r="HD22" s="31">
        <v>46.422018348623851</v>
      </c>
      <c r="HE22" s="181">
        <v>0.91743119266055051</v>
      </c>
      <c r="HF22" s="31">
        <v>6.238532110091743</v>
      </c>
      <c r="HG22" s="31">
        <v>25.871559633027523</v>
      </c>
      <c r="HH22" s="31">
        <v>19.26605504587156</v>
      </c>
      <c r="HI22" s="31">
        <v>17.431192660550458</v>
      </c>
      <c r="HJ22" s="32">
        <v>30.275229357798164</v>
      </c>
      <c r="HK22" s="33">
        <v>0.91743119266055051</v>
      </c>
      <c r="HL22" s="30">
        <v>0.73394495412844041</v>
      </c>
      <c r="HM22" s="31">
        <v>3.8532110091743119</v>
      </c>
      <c r="HN22" s="31">
        <v>11.559633027522937</v>
      </c>
      <c r="HO22" s="31">
        <v>31.559633027522935</v>
      </c>
      <c r="HP22" s="32">
        <v>51.376146788990823</v>
      </c>
      <c r="HQ22" s="29">
        <v>2.9357798165137616</v>
      </c>
      <c r="HR22" s="31">
        <v>41.467889908256879</v>
      </c>
      <c r="HS22" s="31">
        <v>12.110091743119266</v>
      </c>
      <c r="HT22" s="31">
        <v>9.1743119266055047</v>
      </c>
      <c r="HU22" s="31">
        <v>16.146788990825687</v>
      </c>
      <c r="HV22" s="32">
        <v>18.165137614678898</v>
      </c>
      <c r="HW22" s="33">
        <v>0.3669724770642202</v>
      </c>
      <c r="HX22" s="31">
        <v>4.9541284403669721</v>
      </c>
      <c r="HY22" s="31">
        <v>17.798165137614678</v>
      </c>
      <c r="HZ22" s="31">
        <v>19.26605504587156</v>
      </c>
      <c r="IA22" s="31">
        <v>23.669724770642201</v>
      </c>
      <c r="IB22" s="32">
        <v>33.944954128440365</v>
      </c>
      <c r="IC22" s="241"/>
      <c r="ID22" s="29">
        <v>1.2844036697247707</v>
      </c>
      <c r="IE22" s="31">
        <v>47.889908256880737</v>
      </c>
      <c r="IF22" s="31">
        <v>39.082568807339449</v>
      </c>
      <c r="IG22" s="32">
        <v>11.743119266055047</v>
      </c>
      <c r="IH22" s="29">
        <v>1.4678899082568808</v>
      </c>
      <c r="II22" s="31">
        <v>47.889908256880737</v>
      </c>
      <c r="IJ22" s="31">
        <v>33.944954128440365</v>
      </c>
      <c r="IK22" s="32">
        <v>16.697247706422019</v>
      </c>
      <c r="IL22" s="33">
        <v>0.55045871559633031</v>
      </c>
      <c r="IM22" s="31">
        <v>11.009174311926605</v>
      </c>
      <c r="IN22" s="31">
        <v>39.26605504587156</v>
      </c>
      <c r="IO22" s="32">
        <v>49.174311926605505</v>
      </c>
      <c r="IP22" s="29">
        <v>1.4678899082568808</v>
      </c>
      <c r="IQ22" s="31">
        <v>51.009174311926607</v>
      </c>
      <c r="IR22" s="31">
        <v>36.697247706422019</v>
      </c>
      <c r="IS22" s="32">
        <v>10.825688073394495</v>
      </c>
      <c r="IT22" s="35">
        <v>34.277620396600568</v>
      </c>
      <c r="IU22" s="36">
        <v>37.393767705382437</v>
      </c>
      <c r="IV22" s="36">
        <v>48.158640226628897</v>
      </c>
      <c r="IW22" s="32">
        <v>25.779036827195469</v>
      </c>
      <c r="IX22" s="241"/>
      <c r="IY22" s="29">
        <v>0</v>
      </c>
      <c r="IZ22" s="31">
        <v>5.5696202531645573</v>
      </c>
      <c r="JA22" s="31">
        <v>11.898734177215189</v>
      </c>
      <c r="JB22" s="31">
        <v>12.405063291139241</v>
      </c>
      <c r="JC22" s="31">
        <v>6.075949367088608</v>
      </c>
      <c r="JD22" s="31">
        <v>17.468354430379748</v>
      </c>
      <c r="JE22" s="31">
        <v>16.455696202531644</v>
      </c>
      <c r="JF22" s="31">
        <v>19.240506329113924</v>
      </c>
      <c r="JG22" s="32">
        <v>10.886075949367088</v>
      </c>
      <c r="JH22" s="241"/>
      <c r="JI22" s="33">
        <v>0.1834862385321101</v>
      </c>
      <c r="JJ22" s="31">
        <v>46.422018348623851</v>
      </c>
      <c r="JK22" s="31">
        <v>1.6513761467889909</v>
      </c>
      <c r="JL22" s="31">
        <v>2.3853211009174311</v>
      </c>
      <c r="JM22" s="31">
        <v>47.706422018348626</v>
      </c>
      <c r="JN22" s="32">
        <v>1.6513761467889909</v>
      </c>
      <c r="JO22" s="29">
        <v>0</v>
      </c>
      <c r="JP22" s="31">
        <v>44.444444444444443</v>
      </c>
      <c r="JQ22" s="31">
        <v>33.333333333333336</v>
      </c>
      <c r="JR22" s="31">
        <v>22.222222222222221</v>
      </c>
      <c r="JS22" s="32">
        <v>0</v>
      </c>
      <c r="JT22" s="241"/>
      <c r="JU22" s="33">
        <v>0.91743119266055051</v>
      </c>
      <c r="JV22" s="31">
        <v>2.2018348623853212</v>
      </c>
      <c r="JW22" s="31">
        <v>66.238532110091739</v>
      </c>
      <c r="JX22" s="32">
        <v>30.642201834862384</v>
      </c>
      <c r="JY22" s="29">
        <v>1.2844036697247707</v>
      </c>
      <c r="JZ22" s="31">
        <v>4.7706422018348622</v>
      </c>
      <c r="KA22" s="31">
        <v>49.174311926605505</v>
      </c>
      <c r="KB22" s="32">
        <v>44.77064220183486</v>
      </c>
      <c r="KC22" s="29">
        <v>1.1009174311926606</v>
      </c>
      <c r="KD22" s="31">
        <v>1.834862385321101</v>
      </c>
      <c r="KE22" s="31">
        <v>67.88990825688073</v>
      </c>
      <c r="KF22" s="32">
        <v>29.174311926605505</v>
      </c>
      <c r="KG22" s="33">
        <v>0.3669724770642202</v>
      </c>
      <c r="KH22" s="31">
        <v>1.6513761467889909</v>
      </c>
      <c r="KI22" s="31">
        <v>75.22935779816514</v>
      </c>
      <c r="KJ22" s="32">
        <v>22.75229357798165</v>
      </c>
      <c r="KK22" s="241"/>
      <c r="KL22" s="35">
        <v>44.220183486238533</v>
      </c>
      <c r="KM22" s="36">
        <v>32.110091743119263</v>
      </c>
      <c r="KN22" s="36">
        <v>35.963302752293579</v>
      </c>
      <c r="KO22" s="36">
        <v>5.3211009174311927</v>
      </c>
      <c r="KP22" s="36">
        <v>12.293577981651376</v>
      </c>
      <c r="KQ22" s="36">
        <v>12.293577981651376</v>
      </c>
      <c r="KR22" s="36">
        <v>20.36697247706422</v>
      </c>
      <c r="KS22" s="32">
        <v>8.2568807339449535</v>
      </c>
      <c r="KT22" s="241"/>
    </row>
    <row r="23" spans="1:306">
      <c r="A23" s="15" t="s">
        <v>21</v>
      </c>
      <c r="B23" s="16">
        <v>2509</v>
      </c>
      <c r="C23" s="162">
        <v>19</v>
      </c>
      <c r="D23" s="214">
        <f t="shared" si="9"/>
        <v>64.206985223635527</v>
      </c>
      <c r="E23" s="262">
        <f t="shared" si="0"/>
        <v>57.111111111111114</v>
      </c>
      <c r="F23" s="263">
        <f t="shared" si="1"/>
        <v>62.195637071165379</v>
      </c>
      <c r="G23" s="262">
        <f t="shared" si="2"/>
        <v>73.314207488630089</v>
      </c>
      <c r="H23" s="17"/>
      <c r="I23" s="18">
        <f t="shared" si="3"/>
        <v>514</v>
      </c>
      <c r="J23" s="103">
        <f t="shared" si="4"/>
        <v>57.111111111111114</v>
      </c>
      <c r="K23" s="23">
        <v>0.1195695496213631</v>
      </c>
      <c r="L23" s="20">
        <v>2.4711040255081707</v>
      </c>
      <c r="M23" s="20">
        <v>1.4348345954563571</v>
      </c>
      <c r="N23" s="20">
        <v>3.3878039059386209</v>
      </c>
      <c r="O23" s="20">
        <v>10.561976883220407</v>
      </c>
      <c r="P23" s="20">
        <v>21.323236349143084</v>
      </c>
      <c r="Q23" s="20">
        <v>31.167795934635311</v>
      </c>
      <c r="R23" s="20">
        <v>21.004384216819449</v>
      </c>
      <c r="S23" s="22">
        <v>8.5292945396572346</v>
      </c>
      <c r="T23" s="23">
        <v>0.19928258270227181</v>
      </c>
      <c r="U23" s="20">
        <v>1.0362694300518134</v>
      </c>
      <c r="V23" s="20">
        <v>1.1159824631327222</v>
      </c>
      <c r="W23" s="20">
        <v>6.6560382622558789</v>
      </c>
      <c r="X23" s="20">
        <v>13.909924272618573</v>
      </c>
      <c r="Y23" s="20">
        <v>27.461139896373059</v>
      </c>
      <c r="Z23" s="20">
        <v>31.68593064966122</v>
      </c>
      <c r="AA23" s="20">
        <v>14.547628537265844</v>
      </c>
      <c r="AB23" s="22">
        <v>3.3878039059386209</v>
      </c>
      <c r="AC23" s="23">
        <v>0.87684336388999606</v>
      </c>
      <c r="AD23" s="20">
        <v>3.3479473893981666</v>
      </c>
      <c r="AE23" s="20">
        <v>3.3080908728577123</v>
      </c>
      <c r="AF23" s="20">
        <v>7.4133120765245115</v>
      </c>
      <c r="AG23" s="20">
        <v>10.761259465922679</v>
      </c>
      <c r="AH23" s="20">
        <v>14.826624153049023</v>
      </c>
      <c r="AI23" s="20">
        <v>18.17457154244719</v>
      </c>
      <c r="AJ23" s="20">
        <v>22.718214428058989</v>
      </c>
      <c r="AK23" s="22">
        <v>18.573136707851734</v>
      </c>
      <c r="AL23" s="23">
        <v>4.0257648953301126E-2</v>
      </c>
      <c r="AM23" s="20">
        <v>7.2866344605475044</v>
      </c>
      <c r="AN23" s="20">
        <v>6.9645732689210949</v>
      </c>
      <c r="AO23" s="20">
        <v>8.1320450885668283</v>
      </c>
      <c r="AP23" s="20">
        <v>8.6553945249597426</v>
      </c>
      <c r="AQ23" s="20">
        <v>12.198067632850242</v>
      </c>
      <c r="AR23" s="20">
        <v>15.780998389694043</v>
      </c>
      <c r="AS23" s="22">
        <v>40.94202898550725</v>
      </c>
      <c r="AT23" s="23">
        <v>0.322061191626409</v>
      </c>
      <c r="AU23" s="20">
        <v>16.948470209339774</v>
      </c>
      <c r="AV23" s="20">
        <v>12.198067632850242</v>
      </c>
      <c r="AW23" s="20">
        <v>10.386473429951691</v>
      </c>
      <c r="AX23" s="20">
        <v>12.238325281803542</v>
      </c>
      <c r="AY23" s="20">
        <v>14.412238325281804</v>
      </c>
      <c r="AZ23" s="20">
        <v>12.560386473429952</v>
      </c>
      <c r="BA23" s="22">
        <v>20.933977455716587</v>
      </c>
      <c r="BB23" s="19">
        <v>1.6908212560386473</v>
      </c>
      <c r="BC23" s="20">
        <v>20.37037037037037</v>
      </c>
      <c r="BD23" s="20">
        <v>12.117552334943639</v>
      </c>
      <c r="BE23" s="20">
        <v>9.2995169082125599</v>
      </c>
      <c r="BF23" s="20">
        <v>11.835748792270531</v>
      </c>
      <c r="BG23" s="20">
        <v>11.916264090177133</v>
      </c>
      <c r="BH23" s="20">
        <v>11.714975845410628</v>
      </c>
      <c r="BI23" s="22">
        <v>21.054750402576488</v>
      </c>
      <c r="BJ23" s="23">
        <v>0.24154589371980675</v>
      </c>
      <c r="BK23" s="20">
        <v>6.3607085346215779</v>
      </c>
      <c r="BL23" s="20">
        <v>6.8840579710144931</v>
      </c>
      <c r="BM23" s="20">
        <v>6.8840579710144931</v>
      </c>
      <c r="BN23" s="20">
        <v>10.748792270531402</v>
      </c>
      <c r="BO23" s="20">
        <v>12.801932367149758</v>
      </c>
      <c r="BP23" s="20">
        <v>14.573268921095009</v>
      </c>
      <c r="BQ23" s="74">
        <v>41.505636070853463</v>
      </c>
      <c r="BR23" s="172">
        <v>8.9278597050617776</v>
      </c>
      <c r="BS23" s="20">
        <v>38.302112395376646</v>
      </c>
      <c r="BT23" s="172">
        <v>52.770027899561576</v>
      </c>
      <c r="BU23" s="168">
        <v>0.1195695496213631</v>
      </c>
      <c r="BV23" s="21">
        <v>7.9713033080908727E-2</v>
      </c>
      <c r="BW23" s="20">
        <v>1.5145476285372659</v>
      </c>
      <c r="BX23" s="20">
        <v>2.5508170585890793</v>
      </c>
      <c r="BY23" s="20">
        <v>6.935033878039059</v>
      </c>
      <c r="BZ23" s="20">
        <v>8.2502989238740536</v>
      </c>
      <c r="CA23" s="20">
        <v>9.8445595854922274</v>
      </c>
      <c r="CB23" s="20">
        <v>19.569549621363095</v>
      </c>
      <c r="CC23" s="20">
        <v>25.149461937026704</v>
      </c>
      <c r="CD23" s="20">
        <v>15.544041450777202</v>
      </c>
      <c r="CE23" s="20">
        <v>5.1016341171781585</v>
      </c>
      <c r="CF23" s="21">
        <v>0.87684336388999606</v>
      </c>
      <c r="CG23" s="20">
        <v>4.4639298525308888</v>
      </c>
      <c r="CH23" s="24">
        <v>61.010860484544779</v>
      </c>
      <c r="CI23" s="222"/>
      <c r="CJ23" s="25">
        <f t="shared" si="5"/>
        <v>684.15200778281917</v>
      </c>
      <c r="CK23" s="105">
        <f t="shared" si="6"/>
        <v>62.195637071165379</v>
      </c>
      <c r="CL23" s="19">
        <v>23.983903420523138</v>
      </c>
      <c r="CM23" s="20">
        <v>3.0583501006036218</v>
      </c>
      <c r="CN23" s="20">
        <v>3.0181086519114686</v>
      </c>
      <c r="CO23" s="20">
        <v>16.70020120724346</v>
      </c>
      <c r="CP23" s="22">
        <v>61.046277665995973</v>
      </c>
      <c r="CQ23" s="19">
        <v>5.9557344064386317</v>
      </c>
      <c r="CR23" s="20">
        <v>4.225352112676056</v>
      </c>
      <c r="CS23" s="21">
        <v>0.32193158953722334</v>
      </c>
      <c r="CT23" s="20">
        <v>1.2072434607645874</v>
      </c>
      <c r="CU23" s="20">
        <v>17.867203219315897</v>
      </c>
      <c r="CV23" s="22">
        <v>68.289738430583498</v>
      </c>
      <c r="CW23" s="19">
        <v>2.5754527162977867</v>
      </c>
      <c r="CX23" s="20">
        <v>2.9376257545271631</v>
      </c>
      <c r="CY23" s="21">
        <v>0.92555331991951706</v>
      </c>
      <c r="CZ23" s="20">
        <v>15.492957746478874</v>
      </c>
      <c r="DA23" s="74">
        <v>72.555331991951704</v>
      </c>
      <c r="DB23" s="23">
        <v>0.44247787610619471</v>
      </c>
      <c r="DC23" s="20">
        <v>18.905872888173771</v>
      </c>
      <c r="DD23" s="20">
        <v>39.581657280772326</v>
      </c>
      <c r="DE23" s="22">
        <v>41.06999195494771</v>
      </c>
      <c r="DF23" s="19">
        <v>1.166532582461786</v>
      </c>
      <c r="DG23" s="20">
        <v>6.0337892196299272</v>
      </c>
      <c r="DH23" s="20">
        <v>18.423169750603378</v>
      </c>
      <c r="DI23" s="22">
        <v>74.376508447304914</v>
      </c>
      <c r="DJ23" s="23">
        <v>0.92518101367658889</v>
      </c>
      <c r="DK23" s="20">
        <v>2.7755430410297666</v>
      </c>
      <c r="DL23" s="20">
        <v>13.797264682220435</v>
      </c>
      <c r="DM23" s="22">
        <v>82.502011263073214</v>
      </c>
      <c r="DN23" s="19">
        <v>1.246983105390185</v>
      </c>
      <c r="DO23" s="20">
        <v>1.0458567980691875</v>
      </c>
      <c r="DP23" s="20">
        <v>3.660498793242156</v>
      </c>
      <c r="DQ23" s="74">
        <v>94.046661303298478</v>
      </c>
      <c r="DR23" s="23">
        <v>0.80450522928399038</v>
      </c>
      <c r="DS23" s="20">
        <v>8.0852775543041027</v>
      </c>
      <c r="DT23" s="20">
        <v>8.4070796460176993</v>
      </c>
      <c r="DU23" s="20">
        <v>34.794851166532581</v>
      </c>
      <c r="DV23" s="22">
        <v>47.908286403861624</v>
      </c>
      <c r="DW23" s="19">
        <v>2.5744167337087691</v>
      </c>
      <c r="DX23" s="20">
        <v>27.312952534191471</v>
      </c>
      <c r="DY23" s="20">
        <v>6.9991954947707162</v>
      </c>
      <c r="DZ23" s="20">
        <v>20.072405470635559</v>
      </c>
      <c r="EA23" s="22">
        <v>43.041029766693484</v>
      </c>
      <c r="EB23" s="23">
        <v>0.60337892196299281</v>
      </c>
      <c r="EC23" s="20">
        <v>4.8672566371681416</v>
      </c>
      <c r="ED23" s="20">
        <v>4.7868061142397424</v>
      </c>
      <c r="EE23" s="20">
        <v>28.358809332260659</v>
      </c>
      <c r="EF23" s="22">
        <v>61.38374899436846</v>
      </c>
      <c r="EG23" s="23">
        <v>0.72405470635559133</v>
      </c>
      <c r="EH23" s="20">
        <v>5.3499597747385357</v>
      </c>
      <c r="EI23" s="20">
        <v>11.74577634754626</v>
      </c>
      <c r="EJ23" s="20">
        <v>44.247787610619469</v>
      </c>
      <c r="EK23" s="22">
        <v>37.932421560740146</v>
      </c>
      <c r="EL23" s="230"/>
      <c r="EM23" s="18">
        <f t="shared" si="7"/>
        <v>366.57103744315043</v>
      </c>
      <c r="EN23" s="107">
        <f t="shared" si="8"/>
        <v>73.314207488630089</v>
      </c>
      <c r="EO23" s="19">
        <v>9.7284150790433728</v>
      </c>
      <c r="EP23" s="20">
        <v>31.536278881232267</v>
      </c>
      <c r="EQ23" s="74">
        <v>58.735306039724364</v>
      </c>
      <c r="ER23" s="19">
        <v>9.8923015556441971</v>
      </c>
      <c r="ES23" s="20">
        <v>38.093338651775028</v>
      </c>
      <c r="ET23" s="22">
        <v>52.014359792580777</v>
      </c>
      <c r="EU23" s="19">
        <v>1.1164274322169059</v>
      </c>
      <c r="EV23" s="20">
        <v>15.55023923444976</v>
      </c>
      <c r="EW23" s="20">
        <v>3.269537480063796</v>
      </c>
      <c r="EX23" s="22">
        <v>80.063795853269539</v>
      </c>
      <c r="EY23" s="19">
        <v>1.036682615629984</v>
      </c>
      <c r="EZ23" s="20">
        <v>7.8947368421052628</v>
      </c>
      <c r="FA23" s="20">
        <v>3.5885167464114831</v>
      </c>
      <c r="FB23" s="22">
        <v>87.480063795853269</v>
      </c>
      <c r="FC23" s="19">
        <v>1.7543859649122806</v>
      </c>
      <c r="FD23" s="20">
        <v>8.2934609250398719</v>
      </c>
      <c r="FE23" s="20">
        <v>1.6746411483253589</v>
      </c>
      <c r="FF23" s="22">
        <v>88.277511961722482</v>
      </c>
      <c r="FG23" s="234"/>
      <c r="FH23" s="28">
        <v>37.377441211638171</v>
      </c>
      <c r="FI23" s="33">
        <v>0.47827819848545239</v>
      </c>
      <c r="FJ23" s="30">
        <v>0.43842168194499803</v>
      </c>
      <c r="FK23" s="31">
        <v>27.93941809485851</v>
      </c>
      <c r="FL23" s="31">
        <v>39.418094858509363</v>
      </c>
      <c r="FM23" s="32">
        <v>31.725787166201673</v>
      </c>
      <c r="FN23" s="33">
        <v>0.1195695496213631</v>
      </c>
      <c r="FO23" s="31">
        <v>40.29493822239936</v>
      </c>
      <c r="FP23" s="31">
        <v>2.7102431247508969</v>
      </c>
      <c r="FQ23" s="31">
        <v>16.26145874850538</v>
      </c>
      <c r="FR23" s="31">
        <v>14.627341570346752</v>
      </c>
      <c r="FS23" s="32">
        <v>25.986448784376247</v>
      </c>
      <c r="FT23" s="241"/>
      <c r="FU23" s="29">
        <v>0</v>
      </c>
      <c r="FV23" s="31">
        <v>98.804304503786369</v>
      </c>
      <c r="FW23" s="31">
        <v>0</v>
      </c>
      <c r="FX23" s="30">
        <v>0.91669988043045036</v>
      </c>
      <c r="FY23" s="30">
        <v>0.27899561578318055</v>
      </c>
      <c r="FZ23" s="32">
        <v>0</v>
      </c>
      <c r="GA23" s="33">
        <v>0.43842168194499803</v>
      </c>
      <c r="GB23" s="31">
        <v>82.821841371064167</v>
      </c>
      <c r="GC23" s="31">
        <v>15.623754483858111</v>
      </c>
      <c r="GD23" s="30">
        <v>0.19928258270227181</v>
      </c>
      <c r="GE23" s="30">
        <v>0.5579912315663611</v>
      </c>
      <c r="GF23" s="34">
        <v>0.35870864886408926</v>
      </c>
      <c r="GG23" s="33">
        <v>0.47827819848545239</v>
      </c>
      <c r="GH23" s="31">
        <v>72.220007971303303</v>
      </c>
      <c r="GI23" s="31">
        <v>19.928258270227182</v>
      </c>
      <c r="GJ23" s="31">
        <v>4.6632124352331603</v>
      </c>
      <c r="GK23" s="31">
        <v>2.3913909924272621</v>
      </c>
      <c r="GL23" s="30">
        <v>3.9856516540454363E-2</v>
      </c>
      <c r="GM23" s="34">
        <v>0.27899561578318055</v>
      </c>
      <c r="GN23" s="242"/>
      <c r="GO23" s="31">
        <v>1.7543859649122806</v>
      </c>
      <c r="GP23" s="31">
        <v>15.470494417862838</v>
      </c>
      <c r="GQ23" s="31">
        <v>28.110047846889952</v>
      </c>
      <c r="GR23" s="31">
        <v>54.665071770334926</v>
      </c>
      <c r="GS23" s="31">
        <v>1.3157894736842106</v>
      </c>
      <c r="GT23" s="31">
        <v>7.535885167464115</v>
      </c>
      <c r="GU23" s="31">
        <v>20.853269537480063</v>
      </c>
      <c r="GV23" s="31">
        <v>70.295055821371605</v>
      </c>
      <c r="GW23" s="31">
        <v>4.507379337854009</v>
      </c>
      <c r="GX23" s="31">
        <v>30.075787794176307</v>
      </c>
      <c r="GY23" s="31">
        <v>17.191862784204229</v>
      </c>
      <c r="GZ23" s="31">
        <v>48.224970083765456</v>
      </c>
      <c r="HA23" s="31">
        <v>4.1882728360590349</v>
      </c>
      <c r="HB23" s="31">
        <v>29.716792979656962</v>
      </c>
      <c r="HC23" s="31">
        <v>18.548065416832866</v>
      </c>
      <c r="HD23" s="31">
        <v>47.546868767451137</v>
      </c>
      <c r="HE23" s="182">
        <v>1.0765550239234449</v>
      </c>
      <c r="HF23" s="31">
        <v>5.9409888357256779</v>
      </c>
      <c r="HG23" s="31">
        <v>28.708133971291865</v>
      </c>
      <c r="HH23" s="31">
        <v>16.188197767145134</v>
      </c>
      <c r="HI23" s="31">
        <v>12.918660287081339</v>
      </c>
      <c r="HJ23" s="32">
        <v>35.167464114832534</v>
      </c>
      <c r="HK23" s="33">
        <v>0.71770334928229662</v>
      </c>
      <c r="HL23" s="31">
        <v>1.1164274322169059</v>
      </c>
      <c r="HM23" s="31">
        <v>6.0207336523125994</v>
      </c>
      <c r="HN23" s="31">
        <v>14.114832535885167</v>
      </c>
      <c r="HO23" s="31">
        <v>18.500797448165869</v>
      </c>
      <c r="HP23" s="32">
        <v>59.529505582137162</v>
      </c>
      <c r="HQ23" s="29">
        <v>3.5885167464114831</v>
      </c>
      <c r="HR23" s="31">
        <v>38.157894736842103</v>
      </c>
      <c r="HS23" s="31">
        <v>18.141945773524721</v>
      </c>
      <c r="HT23" s="31">
        <v>10.207336523125997</v>
      </c>
      <c r="HU23" s="31">
        <v>12.639553429027114</v>
      </c>
      <c r="HV23" s="32">
        <v>17.264752791068581</v>
      </c>
      <c r="HW23" s="33">
        <v>0.51834130781499199</v>
      </c>
      <c r="HX23" s="31">
        <v>6.4992025518341308</v>
      </c>
      <c r="HY23" s="31">
        <v>22.049441786283893</v>
      </c>
      <c r="HZ23" s="31">
        <v>19.37799043062201</v>
      </c>
      <c r="IA23" s="31">
        <v>18.460925039872407</v>
      </c>
      <c r="IB23" s="32">
        <v>33.09409888357257</v>
      </c>
      <c r="IC23" s="241"/>
      <c r="ID23" s="29">
        <v>1.1164274322169059</v>
      </c>
      <c r="IE23" s="31">
        <v>52.272727272727273</v>
      </c>
      <c r="IF23" s="31">
        <v>33.732057416267942</v>
      </c>
      <c r="IG23" s="32">
        <v>12.878787878787879</v>
      </c>
      <c r="IH23" s="29">
        <v>1.0765550239234449</v>
      </c>
      <c r="II23" s="31">
        <v>53.907496012759168</v>
      </c>
      <c r="IJ23" s="31">
        <v>28.94736842105263</v>
      </c>
      <c r="IK23" s="32">
        <v>16.068580542264751</v>
      </c>
      <c r="IL23" s="33">
        <v>0.71770334928229662</v>
      </c>
      <c r="IM23" s="31">
        <v>5.6618819776714515</v>
      </c>
      <c r="IN23" s="31">
        <v>29.784688995215312</v>
      </c>
      <c r="IO23" s="32">
        <v>63.835725677830943</v>
      </c>
      <c r="IP23" s="33">
        <v>0.9569377990430622</v>
      </c>
      <c r="IQ23" s="31">
        <v>36.961722488038276</v>
      </c>
      <c r="IR23" s="31">
        <v>39.433811802232853</v>
      </c>
      <c r="IS23" s="32">
        <v>22.647527910685806</v>
      </c>
      <c r="IT23" s="35">
        <v>37.621696801112655</v>
      </c>
      <c r="IU23" s="36">
        <v>31.571627260083449</v>
      </c>
      <c r="IV23" s="36">
        <v>52.433936022253128</v>
      </c>
      <c r="IW23" s="32">
        <v>32.26703755215577</v>
      </c>
      <c r="IX23" s="241"/>
      <c r="IY23" s="29">
        <v>0</v>
      </c>
      <c r="IZ23" s="31">
        <v>3.5512094698919197</v>
      </c>
      <c r="JA23" s="31">
        <v>14.307771487390633</v>
      </c>
      <c r="JB23" s="31">
        <v>11.631497683993825</v>
      </c>
      <c r="JC23" s="31">
        <v>7.7200205867215645</v>
      </c>
      <c r="JD23" s="31">
        <v>15.131240349974266</v>
      </c>
      <c r="JE23" s="31">
        <v>15.697375193000514</v>
      </c>
      <c r="JF23" s="31">
        <v>18.939783839423573</v>
      </c>
      <c r="JG23" s="32">
        <v>13.021101389603706</v>
      </c>
      <c r="JH23" s="241"/>
      <c r="JI23" s="33">
        <v>0.35870864886408926</v>
      </c>
      <c r="JJ23" s="31">
        <v>36.707851733758467</v>
      </c>
      <c r="JK23" s="31">
        <v>5.8190514149063368</v>
      </c>
      <c r="JL23" s="31">
        <v>1.4348345954563571</v>
      </c>
      <c r="JM23" s="31">
        <v>54.165005978477481</v>
      </c>
      <c r="JN23" s="32">
        <v>1.5145476285372659</v>
      </c>
      <c r="JO23" s="29">
        <v>2.7397260273972601</v>
      </c>
      <c r="JP23" s="31">
        <v>33.561643835616437</v>
      </c>
      <c r="JQ23" s="31">
        <v>22.602739726027398</v>
      </c>
      <c r="JR23" s="31">
        <v>39.041095890410958</v>
      </c>
      <c r="JS23" s="32">
        <v>2.0547945205479454</v>
      </c>
      <c r="JT23" s="241"/>
      <c r="JU23" s="33">
        <v>0.43859649122807015</v>
      </c>
      <c r="JV23" s="31">
        <v>2.0334928229665072</v>
      </c>
      <c r="JW23" s="31">
        <v>38.516746411483254</v>
      </c>
      <c r="JX23" s="32">
        <v>59.011164274322169</v>
      </c>
      <c r="JY23" s="33">
        <v>0.55821371610845294</v>
      </c>
      <c r="JZ23" s="31">
        <v>5.0239234449760763</v>
      </c>
      <c r="KA23" s="31">
        <v>33.373205741626798</v>
      </c>
      <c r="KB23" s="32">
        <v>61.044657097288678</v>
      </c>
      <c r="KC23" s="29">
        <v>1.0765550239234449</v>
      </c>
      <c r="KD23" s="31">
        <v>2.9505582137161084</v>
      </c>
      <c r="KE23" s="31">
        <v>54.266347687400319</v>
      </c>
      <c r="KF23" s="32">
        <v>41.706539074960126</v>
      </c>
      <c r="KG23" s="33">
        <v>0.75757575757575757</v>
      </c>
      <c r="KH23" s="31">
        <v>2.5917065390749601</v>
      </c>
      <c r="KI23" s="31">
        <v>59.888357256778306</v>
      </c>
      <c r="KJ23" s="32">
        <v>36.762360446570973</v>
      </c>
      <c r="KK23" s="241"/>
      <c r="KL23" s="35">
        <v>46.071001196649384</v>
      </c>
      <c r="KM23" s="36">
        <v>45.632229756681291</v>
      </c>
      <c r="KN23" s="36">
        <v>47.78619864379737</v>
      </c>
      <c r="KO23" s="36">
        <v>4.786597526924611</v>
      </c>
      <c r="KP23" s="36">
        <v>35.700039888312723</v>
      </c>
      <c r="KQ23" s="36">
        <v>3.3107299561228558</v>
      </c>
      <c r="KR23" s="36">
        <v>19.70482648583965</v>
      </c>
      <c r="KS23" s="32">
        <v>9.2939768647786192</v>
      </c>
      <c r="KT23" s="241"/>
    </row>
    <row r="24" spans="1:306">
      <c r="A24" s="15" t="s">
        <v>109</v>
      </c>
      <c r="B24" s="16">
        <v>602</v>
      </c>
      <c r="C24" s="162">
        <v>20</v>
      </c>
      <c r="D24" s="214">
        <f t="shared" si="9"/>
        <v>63.836507420512248</v>
      </c>
      <c r="E24" s="262">
        <f t="shared" si="0"/>
        <v>61.222222222222221</v>
      </c>
      <c r="F24" s="263">
        <f t="shared" si="1"/>
        <v>60.363636363636367</v>
      </c>
      <c r="G24" s="262">
        <f t="shared" si="2"/>
        <v>69.923663675678171</v>
      </c>
      <c r="H24" s="17"/>
      <c r="I24" s="18">
        <f t="shared" si="3"/>
        <v>551</v>
      </c>
      <c r="J24" s="103">
        <f t="shared" si="4"/>
        <v>61.222222222222221</v>
      </c>
      <c r="K24" s="23">
        <v>0.83056478405315615</v>
      </c>
      <c r="L24" s="21">
        <v>0.83056478405315615</v>
      </c>
      <c r="M24" s="20">
        <v>2.4916943521594686</v>
      </c>
      <c r="N24" s="20">
        <v>3.9867109634551494</v>
      </c>
      <c r="O24" s="20">
        <v>8.1395348837209305</v>
      </c>
      <c r="P24" s="20">
        <v>15.448504983388704</v>
      </c>
      <c r="Q24" s="20">
        <v>23.588039867109636</v>
      </c>
      <c r="R24" s="20">
        <v>23.255813953488371</v>
      </c>
      <c r="S24" s="22">
        <v>21.428571428571427</v>
      </c>
      <c r="T24" s="19">
        <v>1.1627906976744187</v>
      </c>
      <c r="U24" s="21">
        <v>0.33222591362126247</v>
      </c>
      <c r="V24" s="21">
        <v>0.83056478405315615</v>
      </c>
      <c r="W24" s="20">
        <v>1.1627906976744187</v>
      </c>
      <c r="X24" s="20">
        <v>4.9833887043189371</v>
      </c>
      <c r="Y24" s="20">
        <v>15.780730897009967</v>
      </c>
      <c r="Z24" s="20">
        <v>36.378737541528238</v>
      </c>
      <c r="AA24" s="20">
        <v>25.581395348837209</v>
      </c>
      <c r="AB24" s="22">
        <v>13.787375415282392</v>
      </c>
      <c r="AC24" s="19">
        <v>1.9933554817275747</v>
      </c>
      <c r="AD24" s="20">
        <v>3.1561461794019934</v>
      </c>
      <c r="AE24" s="21">
        <v>0.83056478405315615</v>
      </c>
      <c r="AF24" s="20">
        <v>3.4883720930232558</v>
      </c>
      <c r="AG24" s="20">
        <v>4.9833887043189371</v>
      </c>
      <c r="AH24" s="20">
        <v>11.461794019933555</v>
      </c>
      <c r="AI24" s="20">
        <v>20.099667774086377</v>
      </c>
      <c r="AJ24" s="20">
        <v>29.568106312292358</v>
      </c>
      <c r="AK24" s="22">
        <v>24.418604651162791</v>
      </c>
      <c r="AL24" s="23">
        <v>0.5</v>
      </c>
      <c r="AM24" s="20">
        <v>5</v>
      </c>
      <c r="AN24" s="20">
        <v>3.8333333333333335</v>
      </c>
      <c r="AO24" s="20">
        <v>6.666666666666667</v>
      </c>
      <c r="AP24" s="20">
        <v>10.666666666666666</v>
      </c>
      <c r="AQ24" s="20">
        <v>18.833333333333332</v>
      </c>
      <c r="AR24" s="20">
        <v>24.166666666666668</v>
      </c>
      <c r="AS24" s="22">
        <v>30.333333333333332</v>
      </c>
      <c r="AT24" s="19">
        <v>1</v>
      </c>
      <c r="AU24" s="20">
        <v>13</v>
      </c>
      <c r="AV24" s="20">
        <v>10.166666666666666</v>
      </c>
      <c r="AW24" s="20">
        <v>11.833333333333334</v>
      </c>
      <c r="AX24" s="20">
        <v>16.333333333333332</v>
      </c>
      <c r="AY24" s="20">
        <v>20</v>
      </c>
      <c r="AZ24" s="20">
        <v>12.666666666666666</v>
      </c>
      <c r="BA24" s="22">
        <v>15</v>
      </c>
      <c r="BB24" s="19">
        <v>1.5</v>
      </c>
      <c r="BC24" s="20">
        <v>18.333333333333332</v>
      </c>
      <c r="BD24" s="20">
        <v>13.833333333333334</v>
      </c>
      <c r="BE24" s="20">
        <v>9.8333333333333339</v>
      </c>
      <c r="BF24" s="20">
        <v>17.333333333333332</v>
      </c>
      <c r="BG24" s="20">
        <v>14.666666666666666</v>
      </c>
      <c r="BH24" s="20">
        <v>12.833333333333334</v>
      </c>
      <c r="BI24" s="22">
        <v>11.666666666666666</v>
      </c>
      <c r="BJ24" s="23">
        <v>0.16666666666666666</v>
      </c>
      <c r="BK24" s="20">
        <v>9.5</v>
      </c>
      <c r="BL24" s="20">
        <v>13</v>
      </c>
      <c r="BM24" s="20">
        <v>12.166666666666666</v>
      </c>
      <c r="BN24" s="20">
        <v>17.833333333333332</v>
      </c>
      <c r="BO24" s="20">
        <v>18.833333333333332</v>
      </c>
      <c r="BP24" s="20">
        <v>13.833333333333334</v>
      </c>
      <c r="BQ24" s="74">
        <v>14.666666666666666</v>
      </c>
      <c r="BR24" s="172">
        <v>6.4784053156146175</v>
      </c>
      <c r="BS24" s="20">
        <v>39.036544850498338</v>
      </c>
      <c r="BT24" s="172">
        <v>54.485049833887047</v>
      </c>
      <c r="BU24" s="168">
        <v>0.16611295681063123</v>
      </c>
      <c r="BV24" s="20">
        <v>0</v>
      </c>
      <c r="BW24" s="20">
        <v>1.3289036544850499</v>
      </c>
      <c r="BX24" s="21">
        <v>0.83056478405315615</v>
      </c>
      <c r="BY24" s="20">
        <v>1.6611295681063123</v>
      </c>
      <c r="BZ24" s="20">
        <v>3.1561461794019934</v>
      </c>
      <c r="CA24" s="20">
        <v>6.6445182724252492</v>
      </c>
      <c r="CB24" s="20">
        <v>10.631229235880399</v>
      </c>
      <c r="CC24" s="20">
        <v>28.903654485049834</v>
      </c>
      <c r="CD24" s="20">
        <v>30.730897009966778</v>
      </c>
      <c r="CE24" s="20">
        <v>11.627906976744185</v>
      </c>
      <c r="CF24" s="20">
        <v>1.4950166112956811</v>
      </c>
      <c r="CG24" s="20">
        <v>2.823920265780731</v>
      </c>
      <c r="CH24" s="24">
        <v>70.650684931506817</v>
      </c>
      <c r="CI24" s="222"/>
      <c r="CJ24" s="25">
        <f t="shared" si="5"/>
        <v>664</v>
      </c>
      <c r="CK24" s="105">
        <f t="shared" si="6"/>
        <v>60.363636363636367</v>
      </c>
      <c r="CL24" s="19">
        <v>28.5</v>
      </c>
      <c r="CM24" s="20">
        <v>3.3333333333333335</v>
      </c>
      <c r="CN24" s="20">
        <v>5.166666666666667</v>
      </c>
      <c r="CO24" s="20">
        <v>22.666666666666668</v>
      </c>
      <c r="CP24" s="22">
        <v>55.333333333333336</v>
      </c>
      <c r="CQ24" s="19">
        <v>12</v>
      </c>
      <c r="CR24" s="20">
        <v>9.8333333333333339</v>
      </c>
      <c r="CS24" s="20">
        <v>1.1666666666666667</v>
      </c>
      <c r="CT24" s="20">
        <v>1</v>
      </c>
      <c r="CU24" s="20">
        <v>18.333333333333332</v>
      </c>
      <c r="CV24" s="22">
        <v>65.333333333333329</v>
      </c>
      <c r="CW24" s="19">
        <v>1.1666666666666667</v>
      </c>
      <c r="CX24" s="20">
        <v>1.5</v>
      </c>
      <c r="CY24" s="20">
        <v>2.3333333333333335</v>
      </c>
      <c r="CZ24" s="20">
        <v>8.3333333333333339</v>
      </c>
      <c r="DA24" s="74">
        <v>83</v>
      </c>
      <c r="DB24" s="19">
        <v>1.1666666666666667</v>
      </c>
      <c r="DC24" s="20">
        <v>11</v>
      </c>
      <c r="DD24" s="20">
        <v>54</v>
      </c>
      <c r="DE24" s="22">
        <v>33.833333333333336</v>
      </c>
      <c r="DF24" s="23">
        <v>0.33333333333333331</v>
      </c>
      <c r="DG24" s="20">
        <v>3.5</v>
      </c>
      <c r="DH24" s="20">
        <v>33.833333333333336</v>
      </c>
      <c r="DI24" s="22">
        <v>62.333333333333336</v>
      </c>
      <c r="DJ24" s="23">
        <v>0.83333333333333337</v>
      </c>
      <c r="DK24" s="20">
        <v>1.8333333333333333</v>
      </c>
      <c r="DL24" s="20">
        <v>23.166666666666668</v>
      </c>
      <c r="DM24" s="22">
        <v>74.166666666666671</v>
      </c>
      <c r="DN24" s="19">
        <v>1.6666666666666667</v>
      </c>
      <c r="DO24" s="21">
        <v>0.33333333333333331</v>
      </c>
      <c r="DP24" s="20">
        <v>12.333333333333334</v>
      </c>
      <c r="DQ24" s="74">
        <v>85.666666666666671</v>
      </c>
      <c r="DR24" s="23">
        <v>0.66666666666666663</v>
      </c>
      <c r="DS24" s="20">
        <v>13</v>
      </c>
      <c r="DT24" s="20">
        <v>5.666666666666667</v>
      </c>
      <c r="DU24" s="20">
        <v>30.166666666666668</v>
      </c>
      <c r="DV24" s="22">
        <v>50.5</v>
      </c>
      <c r="DW24" s="23">
        <v>0.66666666666666663</v>
      </c>
      <c r="DX24" s="20">
        <v>36.166666666666664</v>
      </c>
      <c r="DY24" s="20">
        <v>4.333333333333333</v>
      </c>
      <c r="DZ24" s="20">
        <v>17.166666666666668</v>
      </c>
      <c r="EA24" s="22">
        <v>41.666666666666664</v>
      </c>
      <c r="EB24" s="19">
        <v>1</v>
      </c>
      <c r="EC24" s="20">
        <v>3.5</v>
      </c>
      <c r="ED24" s="20">
        <v>4.166666666666667</v>
      </c>
      <c r="EE24" s="20">
        <v>25</v>
      </c>
      <c r="EF24" s="22">
        <v>66.333333333333329</v>
      </c>
      <c r="EG24" s="23">
        <v>0.33333333333333331</v>
      </c>
      <c r="EH24" s="20">
        <v>4.166666666666667</v>
      </c>
      <c r="EI24" s="20">
        <v>7.833333333333333</v>
      </c>
      <c r="EJ24" s="20">
        <v>41.833333333333336</v>
      </c>
      <c r="EK24" s="22">
        <v>45.833333333333336</v>
      </c>
      <c r="EL24" s="230"/>
      <c r="EM24" s="18">
        <f t="shared" si="7"/>
        <v>349.61831837839082</v>
      </c>
      <c r="EN24" s="107">
        <f t="shared" si="8"/>
        <v>69.923663675678171</v>
      </c>
      <c r="EO24" s="19">
        <v>14.334470989761092</v>
      </c>
      <c r="EP24" s="20">
        <v>27.303754266211605</v>
      </c>
      <c r="EQ24" s="74">
        <v>58.361774744027301</v>
      </c>
      <c r="ER24" s="19">
        <v>6.3122923588039868</v>
      </c>
      <c r="ES24" s="20">
        <v>38.870431893687709</v>
      </c>
      <c r="ET24" s="22">
        <v>54.817275747508305</v>
      </c>
      <c r="EU24" s="19">
        <v>2.3294509151414311</v>
      </c>
      <c r="EV24" s="20">
        <v>12.479201331114808</v>
      </c>
      <c r="EW24" s="20">
        <v>9.484193011647255</v>
      </c>
      <c r="EX24" s="22">
        <v>75.707154742096506</v>
      </c>
      <c r="EY24" s="23">
        <v>0.83194675540765395</v>
      </c>
      <c r="EZ24" s="20">
        <v>12.645590682196339</v>
      </c>
      <c r="FA24" s="20">
        <v>9.484193011647255</v>
      </c>
      <c r="FB24" s="22">
        <v>77.038269550748751</v>
      </c>
      <c r="FC24" s="19">
        <v>1.6638935108153079</v>
      </c>
      <c r="FD24" s="20">
        <v>8.1530782029950082</v>
      </c>
      <c r="FE24" s="20">
        <v>6.4891846921797001</v>
      </c>
      <c r="FF24" s="22">
        <v>83.693843594009977</v>
      </c>
      <c r="FG24" s="234"/>
      <c r="FH24" s="28">
        <v>49.760797342192689</v>
      </c>
      <c r="FI24" s="33">
        <v>0.33222591362126247</v>
      </c>
      <c r="FJ24" s="31">
        <v>1.8272425249169435</v>
      </c>
      <c r="FK24" s="31">
        <v>3.3222591362126246</v>
      </c>
      <c r="FL24" s="31">
        <v>36.378737541528238</v>
      </c>
      <c r="FM24" s="32">
        <v>58.139534883720927</v>
      </c>
      <c r="FN24" s="29">
        <v>0</v>
      </c>
      <c r="FO24" s="31">
        <v>63.289036544850497</v>
      </c>
      <c r="FP24" s="31">
        <v>10.132890365448505</v>
      </c>
      <c r="FQ24" s="31">
        <v>9.8006644518272417</v>
      </c>
      <c r="FR24" s="31">
        <v>10.79734219269103</v>
      </c>
      <c r="FS24" s="32">
        <v>5.9800664451827243</v>
      </c>
      <c r="FT24" s="241"/>
      <c r="FU24" s="29">
        <v>0</v>
      </c>
      <c r="FV24" s="31">
        <v>99.501661129568106</v>
      </c>
      <c r="FW24" s="31">
        <v>0</v>
      </c>
      <c r="FX24" s="30">
        <v>0.33222591362126247</v>
      </c>
      <c r="FY24" s="30">
        <v>0.16611295681063123</v>
      </c>
      <c r="FZ24" s="32">
        <v>0</v>
      </c>
      <c r="GA24" s="33">
        <v>0.49833887043189368</v>
      </c>
      <c r="GB24" s="31">
        <v>87.20930232558139</v>
      </c>
      <c r="GC24" s="31">
        <v>10.963455149501661</v>
      </c>
      <c r="GD24" s="31">
        <v>0</v>
      </c>
      <c r="GE24" s="30">
        <v>0.83056478405315615</v>
      </c>
      <c r="GF24" s="34">
        <v>0.49833887043189368</v>
      </c>
      <c r="GG24" s="33">
        <v>0.49833887043189368</v>
      </c>
      <c r="GH24" s="31">
        <v>79.069767441860463</v>
      </c>
      <c r="GI24" s="31">
        <v>16.943521594684384</v>
      </c>
      <c r="GJ24" s="31">
        <v>1.8272425249169435</v>
      </c>
      <c r="GK24" s="30">
        <v>0.83056478405315615</v>
      </c>
      <c r="GL24" s="30">
        <v>0.16611295681063123</v>
      </c>
      <c r="GM24" s="34">
        <v>0.66445182724252494</v>
      </c>
      <c r="GN24" s="242"/>
      <c r="GO24" s="31">
        <v>1.9966722129783694</v>
      </c>
      <c r="GP24" s="31">
        <v>28.452579034941763</v>
      </c>
      <c r="GQ24" s="31">
        <v>19.467554076539102</v>
      </c>
      <c r="GR24" s="31">
        <v>50.083194675540767</v>
      </c>
      <c r="GS24" s="31">
        <v>1.6638935108153079</v>
      </c>
      <c r="GT24" s="31">
        <v>21.46422628951747</v>
      </c>
      <c r="GU24" s="31">
        <v>14.808652246256239</v>
      </c>
      <c r="GV24" s="31">
        <v>62.06322795341098</v>
      </c>
      <c r="GW24" s="31">
        <v>3.3277870216306158</v>
      </c>
      <c r="GX24" s="31">
        <v>24.792013311148086</v>
      </c>
      <c r="GY24" s="31">
        <v>13.311148086522463</v>
      </c>
      <c r="GZ24" s="31">
        <v>58.569051580698833</v>
      </c>
      <c r="HA24" s="31">
        <v>1.9966722129783694</v>
      </c>
      <c r="HB24" s="31">
        <v>26.955074875207988</v>
      </c>
      <c r="HC24" s="31">
        <v>13.976705490848586</v>
      </c>
      <c r="HD24" s="31">
        <v>57.071547420965061</v>
      </c>
      <c r="HE24" s="182">
        <v>1.8302828618968385</v>
      </c>
      <c r="HF24" s="31">
        <v>8.1530782029950082</v>
      </c>
      <c r="HG24" s="31">
        <v>19.134775374376041</v>
      </c>
      <c r="HH24" s="31">
        <v>18.635607321131449</v>
      </c>
      <c r="HI24" s="31">
        <v>11.813643926788686</v>
      </c>
      <c r="HJ24" s="32">
        <v>40.432612312811983</v>
      </c>
      <c r="HK24" s="33">
        <v>0.99833610648918469</v>
      </c>
      <c r="HL24" s="31">
        <v>1.9966722129783694</v>
      </c>
      <c r="HM24" s="31">
        <v>3.8269550748752081</v>
      </c>
      <c r="HN24" s="31">
        <v>15.640599001663894</v>
      </c>
      <c r="HO24" s="31">
        <v>20.133111480865225</v>
      </c>
      <c r="HP24" s="32">
        <v>57.404326123128122</v>
      </c>
      <c r="HQ24" s="29">
        <v>1.9966722129783694</v>
      </c>
      <c r="HR24" s="31">
        <v>48.086522462562399</v>
      </c>
      <c r="HS24" s="31">
        <v>13.144758735440933</v>
      </c>
      <c r="HT24" s="31">
        <v>9.484193011647255</v>
      </c>
      <c r="HU24" s="31">
        <v>10.149750415973378</v>
      </c>
      <c r="HV24" s="32">
        <v>17.13810316139767</v>
      </c>
      <c r="HW24" s="33">
        <v>0.49916805324459235</v>
      </c>
      <c r="HX24" s="31">
        <v>9.9833610648918469</v>
      </c>
      <c r="HY24" s="31">
        <v>16.805324459234608</v>
      </c>
      <c r="HZ24" s="31">
        <v>15.806988352745424</v>
      </c>
      <c r="IA24" s="31">
        <v>20.465890183028286</v>
      </c>
      <c r="IB24" s="32">
        <v>36.439267886855241</v>
      </c>
      <c r="IC24" s="241"/>
      <c r="ID24" s="29">
        <v>1.1647254575707155</v>
      </c>
      <c r="IE24" s="31">
        <v>48.918469217970049</v>
      </c>
      <c r="IF24" s="31">
        <v>34.6089850249584</v>
      </c>
      <c r="IG24" s="32">
        <v>15.307820299500833</v>
      </c>
      <c r="IH24" s="33">
        <v>0.83194675540765395</v>
      </c>
      <c r="II24" s="31">
        <v>39.267886855241265</v>
      </c>
      <c r="IJ24" s="31">
        <v>34.276206322795339</v>
      </c>
      <c r="IK24" s="32">
        <v>25.623960066555739</v>
      </c>
      <c r="IL24" s="33">
        <v>0.66555740432612309</v>
      </c>
      <c r="IM24" s="31">
        <v>9.8169717138103163</v>
      </c>
      <c r="IN24" s="31">
        <v>37.271214642262898</v>
      </c>
      <c r="IO24" s="32">
        <v>52.246256239600669</v>
      </c>
      <c r="IP24" s="33">
        <v>0.66555740432612309</v>
      </c>
      <c r="IQ24" s="31">
        <v>40.59900166389351</v>
      </c>
      <c r="IR24" s="31">
        <v>41.930116472545755</v>
      </c>
      <c r="IS24" s="32">
        <v>16.805324459234608</v>
      </c>
      <c r="IT24" s="35">
        <v>40.338164251207729</v>
      </c>
      <c r="IU24" s="36">
        <v>37.439613526570049</v>
      </c>
      <c r="IV24" s="36">
        <v>48.550724637681157</v>
      </c>
      <c r="IW24" s="32">
        <v>29.710144927536231</v>
      </c>
      <c r="IX24" s="241"/>
      <c r="IY24" s="33">
        <v>0.23809523809523808</v>
      </c>
      <c r="IZ24" s="31">
        <v>2.6190476190476191</v>
      </c>
      <c r="JA24" s="31">
        <v>16.904761904761905</v>
      </c>
      <c r="JB24" s="31">
        <v>10.238095238095237</v>
      </c>
      <c r="JC24" s="31">
        <v>7.3809523809523814</v>
      </c>
      <c r="JD24" s="31">
        <v>11.904761904761905</v>
      </c>
      <c r="JE24" s="31">
        <v>17.61904761904762</v>
      </c>
      <c r="JF24" s="31">
        <v>17.61904761904762</v>
      </c>
      <c r="JG24" s="32">
        <v>15.476190476190476</v>
      </c>
      <c r="JH24" s="241"/>
      <c r="JI24" s="29">
        <v>0</v>
      </c>
      <c r="JJ24" s="31">
        <v>35.38205980066445</v>
      </c>
      <c r="JK24" s="31">
        <v>2.823920265780731</v>
      </c>
      <c r="JL24" s="31">
        <v>2.1594684385382061</v>
      </c>
      <c r="JM24" s="31">
        <v>57.973421926910298</v>
      </c>
      <c r="JN24" s="32">
        <v>1.6611295681063123</v>
      </c>
      <c r="JO24" s="29">
        <v>0</v>
      </c>
      <c r="JP24" s="31">
        <v>31.25</v>
      </c>
      <c r="JQ24" s="31">
        <v>31.25</v>
      </c>
      <c r="JR24" s="31">
        <v>31.25</v>
      </c>
      <c r="JS24" s="32">
        <v>6.25</v>
      </c>
      <c r="JT24" s="241"/>
      <c r="JU24" s="33">
        <v>0.49833887043189368</v>
      </c>
      <c r="JV24" s="31">
        <v>8.9700996677740861</v>
      </c>
      <c r="JW24" s="31">
        <v>69.269102990033218</v>
      </c>
      <c r="JX24" s="32">
        <v>21.262458471760798</v>
      </c>
      <c r="JY24" s="33">
        <v>0.83056478405315615</v>
      </c>
      <c r="JZ24" s="31">
        <v>4.3189368770764123</v>
      </c>
      <c r="KA24" s="31">
        <v>45.182724252491695</v>
      </c>
      <c r="KB24" s="32">
        <v>49.667774086378735</v>
      </c>
      <c r="KC24" s="29">
        <v>1.1627906976744187</v>
      </c>
      <c r="KD24" s="31">
        <v>3.4883720930232558</v>
      </c>
      <c r="KE24" s="31">
        <v>65.614617940199338</v>
      </c>
      <c r="KF24" s="32">
        <v>29.73421926910299</v>
      </c>
      <c r="KG24" s="33">
        <v>0.66445182724252494</v>
      </c>
      <c r="KH24" s="31">
        <v>3.9867109634551494</v>
      </c>
      <c r="KI24" s="31">
        <v>74.252491694352159</v>
      </c>
      <c r="KJ24" s="32">
        <v>21.096345514950166</v>
      </c>
      <c r="KK24" s="241"/>
      <c r="KL24" s="35">
        <v>52.745424292845257</v>
      </c>
      <c r="KM24" s="36">
        <v>38.76871880199667</v>
      </c>
      <c r="KN24" s="36">
        <v>68.386023294509158</v>
      </c>
      <c r="KO24" s="36">
        <v>2.6622296173044924</v>
      </c>
      <c r="KP24" s="36">
        <v>27.62063227953411</v>
      </c>
      <c r="KQ24" s="36">
        <v>3.9933444259567388</v>
      </c>
      <c r="KR24" s="36">
        <v>12.645590682196339</v>
      </c>
      <c r="KS24" s="32">
        <v>8.6522462562396001</v>
      </c>
      <c r="KT24" s="241"/>
    </row>
    <row r="25" spans="1:306">
      <c r="A25" s="15" t="s">
        <v>44</v>
      </c>
      <c r="B25" s="16">
        <v>7047</v>
      </c>
      <c r="C25" s="162">
        <v>21</v>
      </c>
      <c r="D25" s="214">
        <f t="shared" si="9"/>
        <v>63.024360199585992</v>
      </c>
      <c r="E25" s="262">
        <f t="shared" si="0"/>
        <v>55.444444444444443</v>
      </c>
      <c r="F25" s="263">
        <f t="shared" si="1"/>
        <v>62.586457071604791</v>
      </c>
      <c r="G25" s="262">
        <f t="shared" si="2"/>
        <v>71.042179082708742</v>
      </c>
      <c r="H25" s="17"/>
      <c r="I25" s="18">
        <f t="shared" si="3"/>
        <v>499</v>
      </c>
      <c r="J25" s="103">
        <f t="shared" si="4"/>
        <v>55.444444444444443</v>
      </c>
      <c r="K25" s="23">
        <v>0.19866609904924082</v>
      </c>
      <c r="L25" s="21">
        <v>0.59599829714772246</v>
      </c>
      <c r="M25" s="21">
        <v>0.69533134667234286</v>
      </c>
      <c r="N25" s="21">
        <v>0.70952178231871721</v>
      </c>
      <c r="O25" s="20">
        <v>2.4691358024691357</v>
      </c>
      <c r="P25" s="20">
        <v>7.6060735064566485</v>
      </c>
      <c r="Q25" s="20">
        <v>19.128707251312616</v>
      </c>
      <c r="R25" s="20">
        <v>28.834965233432666</v>
      </c>
      <c r="S25" s="22">
        <v>39.761600681140912</v>
      </c>
      <c r="T25" s="23">
        <v>9.9333049524620409E-2</v>
      </c>
      <c r="U25" s="21">
        <v>0.69533134667234286</v>
      </c>
      <c r="V25" s="20">
        <v>1.035901802185327</v>
      </c>
      <c r="W25" s="20">
        <v>2.6961827728111252</v>
      </c>
      <c r="X25" s="20">
        <v>9.3940683978998152</v>
      </c>
      <c r="Y25" s="20">
        <v>29.899247906910741</v>
      </c>
      <c r="Z25" s="20">
        <v>40.485312899106006</v>
      </c>
      <c r="AA25" s="20">
        <v>11.082730239818362</v>
      </c>
      <c r="AB25" s="22">
        <v>4.6118915850716613</v>
      </c>
      <c r="AC25" s="23">
        <v>0.68114091102596852</v>
      </c>
      <c r="AD25" s="20">
        <v>2.2278983964807719</v>
      </c>
      <c r="AE25" s="20">
        <v>2.1143749113097772</v>
      </c>
      <c r="AF25" s="20">
        <v>5.1511281396338866</v>
      </c>
      <c r="AG25" s="20">
        <v>10.955016319000993</v>
      </c>
      <c r="AH25" s="20">
        <v>21.711366538952745</v>
      </c>
      <c r="AI25" s="20">
        <v>27.344969490563361</v>
      </c>
      <c r="AJ25" s="20">
        <v>19.171278558251739</v>
      </c>
      <c r="AK25" s="22">
        <v>10.642826734780758</v>
      </c>
      <c r="AL25" s="23">
        <v>0.27080957810718359</v>
      </c>
      <c r="AM25" s="20">
        <v>8.8797035347776507</v>
      </c>
      <c r="AN25" s="20">
        <v>5.7440136830102624</v>
      </c>
      <c r="AO25" s="20">
        <v>6.6704675028506273</v>
      </c>
      <c r="AP25" s="20">
        <v>11.602052451539338</v>
      </c>
      <c r="AQ25" s="20">
        <v>16.419612314709237</v>
      </c>
      <c r="AR25" s="20">
        <v>20.595781071835805</v>
      </c>
      <c r="AS25" s="22">
        <v>29.817559863169897</v>
      </c>
      <c r="AT25" s="23">
        <v>0.24230330672748004</v>
      </c>
      <c r="AU25" s="20">
        <v>23.175598631698975</v>
      </c>
      <c r="AV25" s="20">
        <v>12.385974914481185</v>
      </c>
      <c r="AW25" s="20">
        <v>11.516533637400228</v>
      </c>
      <c r="AX25" s="20">
        <v>14.737742303306728</v>
      </c>
      <c r="AY25" s="20">
        <v>15.863740022805016</v>
      </c>
      <c r="AZ25" s="20">
        <v>11.088939566704674</v>
      </c>
      <c r="BA25" s="22">
        <v>10.989167616875713</v>
      </c>
      <c r="BB25" s="19">
        <v>1.5535917901938427</v>
      </c>
      <c r="BC25" s="20">
        <v>27.793614595210947</v>
      </c>
      <c r="BD25" s="20">
        <v>12.74230330672748</v>
      </c>
      <c r="BE25" s="20">
        <v>11.701824401368301</v>
      </c>
      <c r="BF25" s="20">
        <v>13.611744583808438</v>
      </c>
      <c r="BG25" s="20">
        <v>13.027366020524516</v>
      </c>
      <c r="BH25" s="20">
        <v>8.9794754846066134</v>
      </c>
      <c r="BI25" s="22">
        <v>10.590079817559863</v>
      </c>
      <c r="BJ25" s="23">
        <v>0.18529076396807298</v>
      </c>
      <c r="BK25" s="20">
        <v>13.055872291904219</v>
      </c>
      <c r="BL25" s="20">
        <v>10.860889395667046</v>
      </c>
      <c r="BM25" s="20">
        <v>13.255416191562144</v>
      </c>
      <c r="BN25" s="20">
        <v>17.01824401368301</v>
      </c>
      <c r="BO25" s="20">
        <v>17.18928164196123</v>
      </c>
      <c r="BP25" s="20">
        <v>13.511972633979475</v>
      </c>
      <c r="BQ25" s="74">
        <v>14.923033067274801</v>
      </c>
      <c r="BR25" s="172">
        <v>6.0025542784163477</v>
      </c>
      <c r="BS25" s="20">
        <v>41.734071235986946</v>
      </c>
      <c r="BT25" s="172">
        <v>52.263374485596707</v>
      </c>
      <c r="BU25" s="168">
        <v>0.21285653469561516</v>
      </c>
      <c r="BV25" s="21">
        <v>0.11352348517099475</v>
      </c>
      <c r="BW25" s="21">
        <v>0.80885483184333762</v>
      </c>
      <c r="BX25" s="20">
        <v>1.8873279409677877</v>
      </c>
      <c r="BY25" s="20">
        <v>4.7679863771817796</v>
      </c>
      <c r="BZ25" s="20">
        <v>6.5701717042713215</v>
      </c>
      <c r="CA25" s="20">
        <v>9.4224492691925636</v>
      </c>
      <c r="CB25" s="20">
        <v>24.308216262239252</v>
      </c>
      <c r="CC25" s="20">
        <v>27.330779054916984</v>
      </c>
      <c r="CD25" s="20">
        <v>15.297289626791542</v>
      </c>
      <c r="CE25" s="20">
        <v>4.0300837235703133</v>
      </c>
      <c r="CF25" s="20">
        <v>1.6460905349794239</v>
      </c>
      <c r="CG25" s="20">
        <v>3.6043706541790832</v>
      </c>
      <c r="CH25" s="24">
        <v>62.854824431985818</v>
      </c>
      <c r="CI25" s="222"/>
      <c r="CJ25" s="25">
        <f t="shared" si="5"/>
        <v>688.45102778765272</v>
      </c>
      <c r="CK25" s="105">
        <f t="shared" si="6"/>
        <v>62.586457071604791</v>
      </c>
      <c r="CL25" s="19">
        <v>25.238570004272894</v>
      </c>
      <c r="CM25" s="20">
        <v>4.3868394815553344</v>
      </c>
      <c r="CN25" s="20">
        <v>2.0794758581398662</v>
      </c>
      <c r="CO25" s="20">
        <v>16.322461187864977</v>
      </c>
      <c r="CP25" s="22">
        <v>57.855006409343396</v>
      </c>
      <c r="CQ25" s="19">
        <v>7.3921093861273324</v>
      </c>
      <c r="CR25" s="20">
        <v>7.2639225181598066</v>
      </c>
      <c r="CS25" s="21">
        <v>0.18515880928642645</v>
      </c>
      <c r="CT25" s="21">
        <v>0.44153254522147845</v>
      </c>
      <c r="CU25" s="20">
        <v>20.353226036177183</v>
      </c>
      <c r="CV25" s="22">
        <v>63.153396952001138</v>
      </c>
      <c r="CW25" s="19">
        <v>1.5239994302805868</v>
      </c>
      <c r="CX25" s="20">
        <v>1.4812704742914116</v>
      </c>
      <c r="CY25" s="20">
        <v>1.7803731662156388</v>
      </c>
      <c r="CZ25" s="20">
        <v>14.086312491098134</v>
      </c>
      <c r="DA25" s="74">
        <v>74.775672981056829</v>
      </c>
      <c r="DB25" s="23">
        <v>0.34173430158052115</v>
      </c>
      <c r="DC25" s="20">
        <v>14.19621244482415</v>
      </c>
      <c r="DD25" s="20">
        <v>43.998291328492094</v>
      </c>
      <c r="DE25" s="22">
        <v>41.463761925103235</v>
      </c>
      <c r="DF25" s="23">
        <v>0.71194646162608577</v>
      </c>
      <c r="DG25" s="20">
        <v>5.5531824006834682</v>
      </c>
      <c r="DH25" s="20">
        <v>23.252171436707961</v>
      </c>
      <c r="DI25" s="22">
        <v>70.482699700982479</v>
      </c>
      <c r="DJ25" s="23">
        <v>0.84009682471878111</v>
      </c>
      <c r="DK25" s="20">
        <v>2.534529403388865</v>
      </c>
      <c r="DL25" s="20">
        <v>19.393421614694574</v>
      </c>
      <c r="DM25" s="22">
        <v>77.231952157197782</v>
      </c>
      <c r="DN25" s="19">
        <v>1.4808486401822583</v>
      </c>
      <c r="DO25" s="21">
        <v>0.89705254164886805</v>
      </c>
      <c r="DP25" s="20">
        <v>6.3932792254022495</v>
      </c>
      <c r="DQ25" s="74">
        <v>91.228819592766627</v>
      </c>
      <c r="DR25" s="23">
        <v>0.56955716930086853</v>
      </c>
      <c r="DS25" s="20">
        <v>7.5323935640039865</v>
      </c>
      <c r="DT25" s="20">
        <v>8.1589064502349427</v>
      </c>
      <c r="DU25" s="20">
        <v>31.297166453082728</v>
      </c>
      <c r="DV25" s="22">
        <v>52.441976363377471</v>
      </c>
      <c r="DW25" s="19">
        <v>2.2782286772034741</v>
      </c>
      <c r="DX25" s="20">
        <v>28.748398120461342</v>
      </c>
      <c r="DY25" s="20">
        <v>6.7207745977502489</v>
      </c>
      <c r="DZ25" s="20">
        <v>19.592766623949878</v>
      </c>
      <c r="EA25" s="22">
        <v>42.659831980635055</v>
      </c>
      <c r="EB25" s="23">
        <v>0.75466324932365081</v>
      </c>
      <c r="EC25" s="20">
        <v>3.1468033603872989</v>
      </c>
      <c r="ED25" s="20">
        <v>3.4742987327352983</v>
      </c>
      <c r="EE25" s="20">
        <v>25.501922255446392</v>
      </c>
      <c r="EF25" s="22">
        <v>67.122312402107355</v>
      </c>
      <c r="EG25" s="23">
        <v>0.78314110778869428</v>
      </c>
      <c r="EH25" s="20">
        <v>4.3998291328492094</v>
      </c>
      <c r="EI25" s="20">
        <v>7.7174996440267689</v>
      </c>
      <c r="EJ25" s="20">
        <v>37.063932792254022</v>
      </c>
      <c r="EK25" s="22">
        <v>50.035597323081305</v>
      </c>
      <c r="EL25" s="230"/>
      <c r="EM25" s="18">
        <f t="shared" si="7"/>
        <v>355.21089541354371</v>
      </c>
      <c r="EN25" s="107">
        <f t="shared" si="8"/>
        <v>71.042179082708742</v>
      </c>
      <c r="EO25" s="19">
        <v>15.821413090593845</v>
      </c>
      <c r="EP25" s="20">
        <v>34.229157636179742</v>
      </c>
      <c r="EQ25" s="74">
        <v>49.949429273226414</v>
      </c>
      <c r="ER25" s="19">
        <v>7.6485641171452947</v>
      </c>
      <c r="ES25" s="20">
        <v>47.924367358544217</v>
      </c>
      <c r="ET25" s="22">
        <v>44.427068524310492</v>
      </c>
      <c r="EU25" s="23">
        <v>0.97914005959982975</v>
      </c>
      <c r="EV25" s="20">
        <v>11.621966794380587</v>
      </c>
      <c r="EW25" s="20">
        <v>3.5617993472399601</v>
      </c>
      <c r="EX25" s="22">
        <v>83.83709379877962</v>
      </c>
      <c r="EY25" s="23">
        <v>0.97914005959982975</v>
      </c>
      <c r="EZ25" s="20">
        <v>5.0376046544628919</v>
      </c>
      <c r="FA25" s="20">
        <v>4.4557967929615439</v>
      </c>
      <c r="FB25" s="22">
        <v>89.52745849297574</v>
      </c>
      <c r="FC25" s="19">
        <v>1.1919965942954449</v>
      </c>
      <c r="FD25" s="20">
        <v>8.5994040017028528</v>
      </c>
      <c r="FE25" s="20">
        <v>2.7387540797502483</v>
      </c>
      <c r="FF25" s="22">
        <v>87.469845324251452</v>
      </c>
      <c r="FG25" s="234"/>
      <c r="FH25" s="28">
        <v>39.957854406130423</v>
      </c>
      <c r="FI25" s="33">
        <v>0.39733219809848164</v>
      </c>
      <c r="FJ25" s="30">
        <v>0.69533134667234286</v>
      </c>
      <c r="FK25" s="30">
        <v>0.63856960408684549</v>
      </c>
      <c r="FL25" s="31">
        <v>25.18802327231446</v>
      </c>
      <c r="FM25" s="32">
        <v>73.080743578827864</v>
      </c>
      <c r="FN25" s="33">
        <v>9.9333049524620409E-2</v>
      </c>
      <c r="FO25" s="31">
        <v>33.560380303675323</v>
      </c>
      <c r="FP25" s="31">
        <v>14.57357740882645</v>
      </c>
      <c r="FQ25" s="31">
        <v>18.986802894848871</v>
      </c>
      <c r="FR25" s="31">
        <v>16.304810557684121</v>
      </c>
      <c r="FS25" s="32">
        <v>16.475095785440612</v>
      </c>
      <c r="FT25" s="241"/>
      <c r="FU25" s="29">
        <v>0</v>
      </c>
      <c r="FV25" s="31">
        <v>99.148573861217542</v>
      </c>
      <c r="FW25" s="31">
        <v>0</v>
      </c>
      <c r="FX25" s="30">
        <v>0.34057045551298426</v>
      </c>
      <c r="FY25" s="30">
        <v>0.51085568326947639</v>
      </c>
      <c r="FZ25" s="32">
        <v>0</v>
      </c>
      <c r="GA25" s="33">
        <v>0.72371221796509155</v>
      </c>
      <c r="GB25" s="31">
        <v>88.221938413509292</v>
      </c>
      <c r="GC25" s="31">
        <v>10.174542358450404</v>
      </c>
      <c r="GD25" s="30">
        <v>0.1277139208173691</v>
      </c>
      <c r="GE25" s="30">
        <v>0.55342699020859942</v>
      </c>
      <c r="GF25" s="34">
        <v>0.19866609904924082</v>
      </c>
      <c r="GG25" s="33">
        <v>0.24123740598836385</v>
      </c>
      <c r="GH25" s="31">
        <v>75.791116787285375</v>
      </c>
      <c r="GI25" s="31">
        <v>19.99432382574145</v>
      </c>
      <c r="GJ25" s="31">
        <v>2.7103732084574998</v>
      </c>
      <c r="GK25" s="31">
        <v>1.0926635447708244</v>
      </c>
      <c r="GL25" s="31">
        <v>0</v>
      </c>
      <c r="GM25" s="34">
        <v>0.17028522775649213</v>
      </c>
      <c r="GN25" s="242"/>
      <c r="GO25" s="31">
        <v>1.3764722576983113</v>
      </c>
      <c r="GP25" s="31">
        <v>17.312331488576699</v>
      </c>
      <c r="GQ25" s="31">
        <v>25.897545054633177</v>
      </c>
      <c r="GR25" s="31">
        <v>55.413651199091809</v>
      </c>
      <c r="GS25" s="31">
        <v>1.1210444160635731</v>
      </c>
      <c r="GT25" s="31">
        <v>8.2446431105434943</v>
      </c>
      <c r="GU25" s="31">
        <v>20.803178657584787</v>
      </c>
      <c r="GV25" s="31">
        <v>69.831133815808144</v>
      </c>
      <c r="GW25" s="31">
        <v>3.6763662171753015</v>
      </c>
      <c r="GX25" s="31">
        <v>30.731014904187369</v>
      </c>
      <c r="GY25" s="31">
        <v>16.536550745209368</v>
      </c>
      <c r="GZ25" s="31">
        <v>49.056068133427964</v>
      </c>
      <c r="HA25" s="31">
        <v>3.1511710432931155</v>
      </c>
      <c r="HB25" s="31">
        <v>29.79418026969482</v>
      </c>
      <c r="HC25" s="31">
        <v>17.728885734563519</v>
      </c>
      <c r="HD25" s="31">
        <v>49.325762952448542</v>
      </c>
      <c r="HE25" s="181">
        <v>0.62437916844047114</v>
      </c>
      <c r="HF25" s="31">
        <v>5.6903646941961119</v>
      </c>
      <c r="HG25" s="31">
        <v>26.252305945792536</v>
      </c>
      <c r="HH25" s="31">
        <v>17.681282815382431</v>
      </c>
      <c r="HI25" s="31">
        <v>12.657868596565915</v>
      </c>
      <c r="HJ25" s="32">
        <v>37.093798779622531</v>
      </c>
      <c r="HK25" s="33">
        <v>0.85142613878246065</v>
      </c>
      <c r="HL25" s="30">
        <v>0.99333049524620409</v>
      </c>
      <c r="HM25" s="31">
        <v>4.6402724563644107</v>
      </c>
      <c r="HN25" s="31">
        <v>13.807293883922236</v>
      </c>
      <c r="HO25" s="31">
        <v>18.546899389811266</v>
      </c>
      <c r="HP25" s="32">
        <v>61.160777635873423</v>
      </c>
      <c r="HQ25" s="29">
        <v>2.6394210302256278</v>
      </c>
      <c r="HR25" s="31">
        <v>41.507024265644958</v>
      </c>
      <c r="HS25" s="31">
        <v>14.6019582801192</v>
      </c>
      <c r="HT25" s="31">
        <v>10.217113665389528</v>
      </c>
      <c r="HU25" s="31">
        <v>13.069391230310771</v>
      </c>
      <c r="HV25" s="32">
        <v>17.96509152830992</v>
      </c>
      <c r="HW25" s="33">
        <v>0.32638001986660992</v>
      </c>
      <c r="HX25" s="31">
        <v>8.7413083581665951</v>
      </c>
      <c r="HY25" s="31">
        <v>22.917553568894565</v>
      </c>
      <c r="HZ25" s="31">
        <v>21.314034340854263</v>
      </c>
      <c r="IA25" s="31">
        <v>17.41166453810132</v>
      </c>
      <c r="IB25" s="32">
        <v>29.289059174116645</v>
      </c>
      <c r="IC25" s="241"/>
      <c r="ID25" s="29">
        <v>1.1494252873563218</v>
      </c>
      <c r="IE25" s="31">
        <v>53.058038881793671</v>
      </c>
      <c r="IF25" s="31">
        <v>35.774088264509722</v>
      </c>
      <c r="IG25" s="32">
        <v>10.018447566340287</v>
      </c>
      <c r="IH25" s="29">
        <v>1.3339009507591884</v>
      </c>
      <c r="II25" s="31">
        <v>56.449553001277138</v>
      </c>
      <c r="IJ25" s="31">
        <v>29.530296580105009</v>
      </c>
      <c r="IK25" s="32">
        <v>12.686249467858664</v>
      </c>
      <c r="IL25" s="33">
        <v>0.80885483184333762</v>
      </c>
      <c r="IM25" s="31">
        <v>11.196253724989358</v>
      </c>
      <c r="IN25" s="31">
        <v>41.038739889314598</v>
      </c>
      <c r="IO25" s="32">
        <v>46.956151553852706</v>
      </c>
      <c r="IP25" s="29">
        <v>1.0217113665389528</v>
      </c>
      <c r="IQ25" s="31">
        <v>43.820065276003973</v>
      </c>
      <c r="IR25" s="31">
        <v>38.186462324393361</v>
      </c>
      <c r="IS25" s="32">
        <v>16.971761033063714</v>
      </c>
      <c r="IT25" s="35">
        <v>31.693274012038735</v>
      </c>
      <c r="IU25" s="36">
        <v>42.658989793247841</v>
      </c>
      <c r="IV25" s="36">
        <v>42.423449358806593</v>
      </c>
      <c r="IW25" s="32">
        <v>27.532059670243392</v>
      </c>
      <c r="IX25" s="241"/>
      <c r="IY25" s="33">
        <v>0.18971732119142479</v>
      </c>
      <c r="IZ25" s="31">
        <v>2.8078163536330867</v>
      </c>
      <c r="JA25" s="31">
        <v>13.906279643331436</v>
      </c>
      <c r="JB25" s="31">
        <v>10.529311326124075</v>
      </c>
      <c r="JC25" s="31">
        <v>7.8542970973249862</v>
      </c>
      <c r="JD25" s="31">
        <v>16.695124264845379</v>
      </c>
      <c r="JE25" s="31">
        <v>17.472965281730222</v>
      </c>
      <c r="JF25" s="31">
        <v>18.61126920887877</v>
      </c>
      <c r="JG25" s="32">
        <v>11.933219502940618</v>
      </c>
      <c r="JH25" s="241"/>
      <c r="JI25" s="33">
        <v>0.18447566340286647</v>
      </c>
      <c r="JJ25" s="31">
        <v>39.264935433517806</v>
      </c>
      <c r="JK25" s="31">
        <v>2.8097062579821199</v>
      </c>
      <c r="JL25" s="31">
        <v>1.6744714062721726</v>
      </c>
      <c r="JM25" s="31">
        <v>54.987938129700581</v>
      </c>
      <c r="JN25" s="32">
        <v>1.0784731091244502</v>
      </c>
      <c r="JO25" s="29">
        <v>0</v>
      </c>
      <c r="JP25" s="31">
        <v>39.898989898989896</v>
      </c>
      <c r="JQ25" s="31">
        <v>20.202020202020201</v>
      </c>
      <c r="JR25" s="31">
        <v>37.878787878787875</v>
      </c>
      <c r="JS25" s="32">
        <v>2.0202020202020203</v>
      </c>
      <c r="JT25" s="241"/>
      <c r="JU25" s="33">
        <v>0.31227821149751595</v>
      </c>
      <c r="JV25" s="31">
        <v>4.3151171043293113</v>
      </c>
      <c r="JW25" s="31">
        <v>10.00709723207949</v>
      </c>
      <c r="JX25" s="32">
        <v>85.365507452093681</v>
      </c>
      <c r="JY25" s="33">
        <v>0.41163946061036194</v>
      </c>
      <c r="JZ25" s="31">
        <v>23.647977288857344</v>
      </c>
      <c r="KA25" s="31">
        <v>22.68275372604684</v>
      </c>
      <c r="KB25" s="32">
        <v>53.257629524485452</v>
      </c>
      <c r="KC25" s="29">
        <v>1.8168914123491837</v>
      </c>
      <c r="KD25" s="31">
        <v>8.9283179559971604</v>
      </c>
      <c r="KE25" s="31">
        <v>42.441447835344214</v>
      </c>
      <c r="KF25" s="32">
        <v>46.813342796309442</v>
      </c>
      <c r="KG25" s="33">
        <v>0.48261178140525196</v>
      </c>
      <c r="KH25" s="31">
        <v>4.4286728176011358</v>
      </c>
      <c r="KI25" s="31">
        <v>47.863733144073812</v>
      </c>
      <c r="KJ25" s="32">
        <v>47.224982256919802</v>
      </c>
      <c r="KK25" s="241"/>
      <c r="KL25" s="35">
        <v>47.792760823278918</v>
      </c>
      <c r="KM25" s="36">
        <v>42.995031937544354</v>
      </c>
      <c r="KN25" s="36">
        <v>34.237047551454936</v>
      </c>
      <c r="KO25" s="36">
        <v>6.1603974449964518</v>
      </c>
      <c r="KP25" s="36">
        <v>25.691980127750178</v>
      </c>
      <c r="KQ25" s="36">
        <v>4.4286728176011358</v>
      </c>
      <c r="KR25" s="36">
        <v>21.930447125621008</v>
      </c>
      <c r="KS25" s="32">
        <v>9.8935415188076643</v>
      </c>
      <c r="KT25" s="241"/>
    </row>
    <row r="26" spans="1:306">
      <c r="A26" s="15" t="s">
        <v>61</v>
      </c>
      <c r="B26" s="16">
        <v>252</v>
      </c>
      <c r="C26" s="162">
        <v>22</v>
      </c>
      <c r="D26" s="214">
        <f t="shared" si="9"/>
        <v>62.979578362017378</v>
      </c>
      <c r="E26" s="262">
        <f t="shared" si="0"/>
        <v>56.666666666666664</v>
      </c>
      <c r="F26" s="263">
        <f t="shared" si="1"/>
        <v>60.966810966810961</v>
      </c>
      <c r="G26" s="262">
        <f t="shared" si="2"/>
        <v>71.305257452574523</v>
      </c>
      <c r="H26" s="17"/>
      <c r="I26" s="18">
        <f t="shared" si="3"/>
        <v>510</v>
      </c>
      <c r="J26" s="103">
        <f t="shared" si="4"/>
        <v>56.666666666666664</v>
      </c>
      <c r="K26" s="19">
        <v>0</v>
      </c>
      <c r="L26" s="20">
        <v>1.1904761904761905</v>
      </c>
      <c r="M26" s="20">
        <v>1.1904761904761905</v>
      </c>
      <c r="N26" s="20">
        <v>1.1904761904761905</v>
      </c>
      <c r="O26" s="20">
        <v>1.9841269841269842</v>
      </c>
      <c r="P26" s="20">
        <v>5.1587301587301591</v>
      </c>
      <c r="Q26" s="20">
        <v>10.714285714285714</v>
      </c>
      <c r="R26" s="20">
        <v>19.444444444444443</v>
      </c>
      <c r="S26" s="22">
        <v>59.126984126984127</v>
      </c>
      <c r="T26" s="23">
        <v>0.3968253968253968</v>
      </c>
      <c r="U26" s="21">
        <v>0.3968253968253968</v>
      </c>
      <c r="V26" s="20">
        <v>2.7777777777777777</v>
      </c>
      <c r="W26" s="20">
        <v>4.7619047619047619</v>
      </c>
      <c r="X26" s="20">
        <v>11.507936507936508</v>
      </c>
      <c r="Y26" s="20">
        <v>27.38095238095238</v>
      </c>
      <c r="Z26" s="20">
        <v>36.111111111111114</v>
      </c>
      <c r="AA26" s="20">
        <v>8.3333333333333339</v>
      </c>
      <c r="AB26" s="22">
        <v>8.3333333333333339</v>
      </c>
      <c r="AC26" s="19">
        <v>1.1904761904761905</v>
      </c>
      <c r="AD26" s="20">
        <v>1.5873015873015872</v>
      </c>
      <c r="AE26" s="20">
        <v>3.9682539682539684</v>
      </c>
      <c r="AF26" s="20">
        <v>4.3650793650793647</v>
      </c>
      <c r="AG26" s="20">
        <v>9.9206349206349209</v>
      </c>
      <c r="AH26" s="20">
        <v>13.492063492063492</v>
      </c>
      <c r="AI26" s="20">
        <v>25</v>
      </c>
      <c r="AJ26" s="20">
        <v>19.841269841269842</v>
      </c>
      <c r="AK26" s="22">
        <v>20.634920634920636</v>
      </c>
      <c r="AL26" s="23">
        <v>0.79681274900398402</v>
      </c>
      <c r="AM26" s="20">
        <v>8.764940239043824</v>
      </c>
      <c r="AN26" s="20">
        <v>5.5776892430278888</v>
      </c>
      <c r="AO26" s="20">
        <v>7.569721115537849</v>
      </c>
      <c r="AP26" s="20">
        <v>12.350597609561753</v>
      </c>
      <c r="AQ26" s="20">
        <v>16.334661354581673</v>
      </c>
      <c r="AR26" s="20">
        <v>17.529880478087648</v>
      </c>
      <c r="AS26" s="22">
        <v>31.075697211155379</v>
      </c>
      <c r="AT26" s="23">
        <v>0.39840637450199201</v>
      </c>
      <c r="AU26" s="20">
        <v>15.936254980079681</v>
      </c>
      <c r="AV26" s="20">
        <v>8.764940239043824</v>
      </c>
      <c r="AW26" s="20">
        <v>11.155378486055778</v>
      </c>
      <c r="AX26" s="20">
        <v>14.741035856573705</v>
      </c>
      <c r="AY26" s="20">
        <v>19.123505976095618</v>
      </c>
      <c r="AZ26" s="20">
        <v>11.952191235059761</v>
      </c>
      <c r="BA26" s="22">
        <v>17.92828685258964</v>
      </c>
      <c r="BB26" s="19">
        <v>2.3904382470119523</v>
      </c>
      <c r="BC26" s="20">
        <v>19.52191235059761</v>
      </c>
      <c r="BD26" s="20">
        <v>9.9601593625498008</v>
      </c>
      <c r="BE26" s="20">
        <v>9.1633466135458175</v>
      </c>
      <c r="BF26" s="20">
        <v>20.717131474103585</v>
      </c>
      <c r="BG26" s="20">
        <v>12.350597609561753</v>
      </c>
      <c r="BH26" s="20">
        <v>9.5617529880478092</v>
      </c>
      <c r="BI26" s="22">
        <v>16.334661354581673</v>
      </c>
      <c r="BJ26" s="19">
        <v>0</v>
      </c>
      <c r="BK26" s="20">
        <v>11.155378486055778</v>
      </c>
      <c r="BL26" s="20">
        <v>13.147410358565738</v>
      </c>
      <c r="BM26" s="20">
        <v>10.358565737051793</v>
      </c>
      <c r="BN26" s="20">
        <v>19.52191235059761</v>
      </c>
      <c r="BO26" s="20">
        <v>18.725099601593627</v>
      </c>
      <c r="BP26" s="20">
        <v>11.155378486055778</v>
      </c>
      <c r="BQ26" s="74">
        <v>15.936254980079681</v>
      </c>
      <c r="BR26" s="172">
        <v>9.9206349206349209</v>
      </c>
      <c r="BS26" s="20">
        <v>42.063492063492063</v>
      </c>
      <c r="BT26" s="172">
        <v>48.015873015873019</v>
      </c>
      <c r="BU26" s="168">
        <v>0.3968253968253968</v>
      </c>
      <c r="BV26" s="21">
        <v>0.79365079365079361</v>
      </c>
      <c r="BW26" s="20">
        <v>3.5714285714285716</v>
      </c>
      <c r="BX26" s="20">
        <v>3.9682539682539684</v>
      </c>
      <c r="BY26" s="20">
        <v>7.9365079365079367</v>
      </c>
      <c r="BZ26" s="20">
        <v>11.904761904761905</v>
      </c>
      <c r="CA26" s="20">
        <v>12.698412698412698</v>
      </c>
      <c r="CB26" s="20">
        <v>12.698412698412698</v>
      </c>
      <c r="CC26" s="20">
        <v>12.698412698412698</v>
      </c>
      <c r="CD26" s="20">
        <v>14.285714285714286</v>
      </c>
      <c r="CE26" s="20">
        <v>5.5555555555555554</v>
      </c>
      <c r="CF26" s="20">
        <v>2.3809523809523809</v>
      </c>
      <c r="CG26" s="20">
        <v>11.111111111111111</v>
      </c>
      <c r="CH26" s="24">
        <v>56.457399103138989</v>
      </c>
      <c r="CI26" s="222"/>
      <c r="CJ26" s="25">
        <f t="shared" si="5"/>
        <v>670.6349206349206</v>
      </c>
      <c r="CK26" s="105">
        <f t="shared" si="6"/>
        <v>60.966810966810961</v>
      </c>
      <c r="CL26" s="19">
        <v>30.158730158730158</v>
      </c>
      <c r="CM26" s="20">
        <v>5.1587301587301591</v>
      </c>
      <c r="CN26" s="20">
        <v>7.9365079365079367</v>
      </c>
      <c r="CO26" s="20">
        <v>22.222222222222221</v>
      </c>
      <c r="CP26" s="22">
        <v>53.571428571428569</v>
      </c>
      <c r="CQ26" s="19">
        <v>8.7301587301587293</v>
      </c>
      <c r="CR26" s="20">
        <v>7.1428571428571432</v>
      </c>
      <c r="CS26" s="20">
        <v>2.3809523809523809</v>
      </c>
      <c r="CT26" s="20">
        <v>1.5873015873015872</v>
      </c>
      <c r="CU26" s="20">
        <v>17.857142857142858</v>
      </c>
      <c r="CV26" s="22">
        <v>73.015873015873012</v>
      </c>
      <c r="CW26" s="19">
        <v>1.5873015873015872</v>
      </c>
      <c r="CX26" s="20">
        <v>3.1746031746031744</v>
      </c>
      <c r="CY26" s="20">
        <v>2.7777777777777777</v>
      </c>
      <c r="CZ26" s="20">
        <v>9.9206349206349209</v>
      </c>
      <c r="DA26" s="74">
        <v>81.746031746031747</v>
      </c>
      <c r="DB26" s="19">
        <v>1.9841269841269842</v>
      </c>
      <c r="DC26" s="20">
        <v>16.269841269841269</v>
      </c>
      <c r="DD26" s="20">
        <v>40.476190476190474</v>
      </c>
      <c r="DE26" s="22">
        <v>41.269841269841272</v>
      </c>
      <c r="DF26" s="19">
        <v>1.5873015873015872</v>
      </c>
      <c r="DG26" s="20">
        <v>9.5238095238095237</v>
      </c>
      <c r="DH26" s="20">
        <v>22.222222222222221</v>
      </c>
      <c r="DI26" s="22">
        <v>66.666666666666671</v>
      </c>
      <c r="DJ26" s="19">
        <v>1.5873015873015872</v>
      </c>
      <c r="DK26" s="20">
        <v>4.3650793650793647</v>
      </c>
      <c r="DL26" s="20">
        <v>17.857142857142858</v>
      </c>
      <c r="DM26" s="22">
        <v>76.19047619047619</v>
      </c>
      <c r="DN26" s="19">
        <v>1.5873015873015872</v>
      </c>
      <c r="DO26" s="20">
        <v>1.5873015873015872</v>
      </c>
      <c r="DP26" s="20">
        <v>8.3333333333333339</v>
      </c>
      <c r="DQ26" s="74">
        <v>88.492063492063494</v>
      </c>
      <c r="DR26" s="19">
        <v>1.5873015873015872</v>
      </c>
      <c r="DS26" s="20">
        <v>11.507936507936508</v>
      </c>
      <c r="DT26" s="20">
        <v>8.3333333333333339</v>
      </c>
      <c r="DU26" s="20">
        <v>25.793650793650794</v>
      </c>
      <c r="DV26" s="22">
        <v>52.777777777777779</v>
      </c>
      <c r="DW26" s="23">
        <v>0.3968253968253968</v>
      </c>
      <c r="DX26" s="20">
        <v>26.587301587301589</v>
      </c>
      <c r="DY26" s="20">
        <v>13.492063492063492</v>
      </c>
      <c r="DZ26" s="20">
        <v>22.222222222222221</v>
      </c>
      <c r="EA26" s="22">
        <v>37.301587301587304</v>
      </c>
      <c r="EB26" s="19">
        <v>0</v>
      </c>
      <c r="EC26" s="20">
        <v>5.5555555555555554</v>
      </c>
      <c r="ED26" s="20">
        <v>6.3492063492063489</v>
      </c>
      <c r="EE26" s="20">
        <v>26.19047619047619</v>
      </c>
      <c r="EF26" s="22">
        <v>61.904761904761905</v>
      </c>
      <c r="EG26" s="23">
        <v>0.79365079365079361</v>
      </c>
      <c r="EH26" s="20">
        <v>5.9523809523809526</v>
      </c>
      <c r="EI26" s="20">
        <v>14.285714285714286</v>
      </c>
      <c r="EJ26" s="20">
        <v>41.269841269841272</v>
      </c>
      <c r="EK26" s="22">
        <v>37.698412698412696</v>
      </c>
      <c r="EL26" s="230"/>
      <c r="EM26" s="18">
        <f t="shared" si="7"/>
        <v>356.52628726287264</v>
      </c>
      <c r="EN26" s="107">
        <f t="shared" si="8"/>
        <v>71.305257452574523</v>
      </c>
      <c r="EO26" s="19">
        <v>15.447154471544716</v>
      </c>
      <c r="EP26" s="20">
        <v>28.048780487804876</v>
      </c>
      <c r="EQ26" s="74">
        <v>56.50406504065041</v>
      </c>
      <c r="ER26" s="19">
        <v>8.8000000000000007</v>
      </c>
      <c r="ES26" s="20">
        <v>38.4</v>
      </c>
      <c r="ET26" s="22">
        <v>52.8</v>
      </c>
      <c r="EU26" s="19">
        <v>1.5873015873015872</v>
      </c>
      <c r="EV26" s="20">
        <v>11.111111111111111</v>
      </c>
      <c r="EW26" s="20">
        <v>7.9365079365079367</v>
      </c>
      <c r="EX26" s="22">
        <v>79.365079365079367</v>
      </c>
      <c r="EY26" s="19">
        <v>1.1904761904761905</v>
      </c>
      <c r="EZ26" s="20">
        <v>7.9365079365079367</v>
      </c>
      <c r="FA26" s="20">
        <v>11.507936507936508</v>
      </c>
      <c r="FB26" s="22">
        <v>79.365079365079367</v>
      </c>
      <c r="FC26" s="19">
        <v>1.5873015873015872</v>
      </c>
      <c r="FD26" s="20">
        <v>4.7619047619047619</v>
      </c>
      <c r="FE26" s="20">
        <v>5.1587301587301591</v>
      </c>
      <c r="FF26" s="22">
        <v>88.492063492063494</v>
      </c>
      <c r="FG26" s="234"/>
      <c r="FH26" s="28">
        <v>43.674603174603178</v>
      </c>
      <c r="FI26" s="33">
        <v>0.3968253968253968</v>
      </c>
      <c r="FJ26" s="30">
        <v>0.79365079365079361</v>
      </c>
      <c r="FK26" s="31">
        <v>1.5873015873015872</v>
      </c>
      <c r="FL26" s="31">
        <v>40.873015873015873</v>
      </c>
      <c r="FM26" s="32">
        <v>56.349206349206348</v>
      </c>
      <c r="FN26" s="29">
        <v>0</v>
      </c>
      <c r="FO26" s="31">
        <v>48.015873015873019</v>
      </c>
      <c r="FP26" s="31">
        <v>22.222222222222221</v>
      </c>
      <c r="FQ26" s="31">
        <v>13.095238095238095</v>
      </c>
      <c r="FR26" s="31">
        <v>9.9206349206349209</v>
      </c>
      <c r="FS26" s="32">
        <v>6.746031746031746</v>
      </c>
      <c r="FT26" s="241"/>
      <c r="FU26" s="29">
        <v>0</v>
      </c>
      <c r="FV26" s="31">
        <v>100</v>
      </c>
      <c r="FW26" s="31">
        <v>0</v>
      </c>
      <c r="FX26" s="31">
        <v>0</v>
      </c>
      <c r="FY26" s="31">
        <v>0</v>
      </c>
      <c r="FZ26" s="32">
        <v>0</v>
      </c>
      <c r="GA26" s="33">
        <v>0.3968253968253968</v>
      </c>
      <c r="GB26" s="31">
        <v>85.317460317460316</v>
      </c>
      <c r="GC26" s="31">
        <v>12.301587301587302</v>
      </c>
      <c r="GD26" s="30">
        <v>0.3968253968253968</v>
      </c>
      <c r="GE26" s="31">
        <v>1.1904761904761905</v>
      </c>
      <c r="GF26" s="34">
        <v>0.3968253968253968</v>
      </c>
      <c r="GG26" s="29">
        <v>0</v>
      </c>
      <c r="GH26" s="31">
        <v>76.984126984126988</v>
      </c>
      <c r="GI26" s="31">
        <v>18.650793650793652</v>
      </c>
      <c r="GJ26" s="31">
        <v>2.7777777777777777</v>
      </c>
      <c r="GK26" s="31">
        <v>1.1904761904761905</v>
      </c>
      <c r="GL26" s="31">
        <v>0</v>
      </c>
      <c r="GM26" s="34">
        <v>0.3968253968253968</v>
      </c>
      <c r="GN26" s="242"/>
      <c r="GO26" s="31">
        <v>3.1746031746031744</v>
      </c>
      <c r="GP26" s="31">
        <v>28.174603174603174</v>
      </c>
      <c r="GQ26" s="31">
        <v>26.984126984126984</v>
      </c>
      <c r="GR26" s="31">
        <v>41.666666666666664</v>
      </c>
      <c r="GS26" s="31">
        <v>1.5873015873015872</v>
      </c>
      <c r="GT26" s="31">
        <v>13.095238095238095</v>
      </c>
      <c r="GU26" s="31">
        <v>15.873015873015873</v>
      </c>
      <c r="GV26" s="31">
        <v>69.444444444444443</v>
      </c>
      <c r="GW26" s="31">
        <v>3.9682539682539684</v>
      </c>
      <c r="GX26" s="31">
        <v>20.238095238095237</v>
      </c>
      <c r="GY26" s="31">
        <v>16.666666666666668</v>
      </c>
      <c r="GZ26" s="31">
        <v>59.126984126984127</v>
      </c>
      <c r="HA26" s="31">
        <v>6.3492063492063489</v>
      </c>
      <c r="HB26" s="31">
        <v>22.61904761904762</v>
      </c>
      <c r="HC26" s="31">
        <v>18.253968253968253</v>
      </c>
      <c r="HD26" s="31">
        <v>52.777777777777779</v>
      </c>
      <c r="HE26" s="182">
        <v>1.5873015873015872</v>
      </c>
      <c r="HF26" s="31">
        <v>8.7301587301587293</v>
      </c>
      <c r="HG26" s="31">
        <v>18.650793650793652</v>
      </c>
      <c r="HH26" s="31">
        <v>22.222222222222221</v>
      </c>
      <c r="HI26" s="31">
        <v>13.492063492063492</v>
      </c>
      <c r="HJ26" s="32">
        <v>35.317460317460316</v>
      </c>
      <c r="HK26" s="29">
        <v>1.5873015873015872</v>
      </c>
      <c r="HL26" s="31">
        <v>1.1904761904761905</v>
      </c>
      <c r="HM26" s="31">
        <v>4.3650793650793647</v>
      </c>
      <c r="HN26" s="31">
        <v>13.095238095238095</v>
      </c>
      <c r="HO26" s="31">
        <v>20.238095238095237</v>
      </c>
      <c r="HP26" s="32">
        <v>59.523809523809526</v>
      </c>
      <c r="HQ26" s="29">
        <v>2.7777777777777777</v>
      </c>
      <c r="HR26" s="31">
        <v>38.095238095238095</v>
      </c>
      <c r="HS26" s="31">
        <v>14.285714285714286</v>
      </c>
      <c r="HT26" s="31">
        <v>11.111111111111111</v>
      </c>
      <c r="HU26" s="31">
        <v>9.9206349206349209</v>
      </c>
      <c r="HV26" s="32">
        <v>23.80952380952381</v>
      </c>
      <c r="HW26" s="33">
        <v>0.79365079365079361</v>
      </c>
      <c r="HX26" s="31">
        <v>8.3333333333333339</v>
      </c>
      <c r="HY26" s="31">
        <v>16.269841269841269</v>
      </c>
      <c r="HZ26" s="31">
        <v>17.857142857142858</v>
      </c>
      <c r="IA26" s="31">
        <v>12.301587301587302</v>
      </c>
      <c r="IB26" s="32">
        <v>44.444444444444443</v>
      </c>
      <c r="IC26" s="241"/>
      <c r="ID26" s="29">
        <v>2.3809523809523809</v>
      </c>
      <c r="IE26" s="31">
        <v>55.158730158730158</v>
      </c>
      <c r="IF26" s="31">
        <v>31.746031746031747</v>
      </c>
      <c r="IG26" s="32">
        <v>10.714285714285714</v>
      </c>
      <c r="IH26" s="29">
        <v>1.5873015873015872</v>
      </c>
      <c r="II26" s="31">
        <v>51.984126984126981</v>
      </c>
      <c r="IJ26" s="31">
        <v>31.746031746031747</v>
      </c>
      <c r="IK26" s="32">
        <v>14.682539682539682</v>
      </c>
      <c r="IL26" s="29">
        <v>1.5873015873015872</v>
      </c>
      <c r="IM26" s="31">
        <v>11.507936507936508</v>
      </c>
      <c r="IN26" s="31">
        <v>37.301587301587304</v>
      </c>
      <c r="IO26" s="32">
        <v>49.603174603174601</v>
      </c>
      <c r="IP26" s="33">
        <v>0.79365079365079361</v>
      </c>
      <c r="IQ26" s="31">
        <v>38.492063492063494</v>
      </c>
      <c r="IR26" s="31">
        <v>46.825396825396822</v>
      </c>
      <c r="IS26" s="32">
        <v>13.888888888888889</v>
      </c>
      <c r="IT26" s="35">
        <v>39.310344827586206</v>
      </c>
      <c r="IU26" s="36">
        <v>26.206896551724139</v>
      </c>
      <c r="IV26" s="36">
        <v>52.413793103448278</v>
      </c>
      <c r="IW26" s="32">
        <v>28.275862068965516</v>
      </c>
      <c r="IX26" s="241"/>
      <c r="IY26" s="29">
        <v>0</v>
      </c>
      <c r="IZ26" s="31">
        <v>2.2988505747126435</v>
      </c>
      <c r="JA26" s="31">
        <v>17.241379310344829</v>
      </c>
      <c r="JB26" s="31">
        <v>16.091954022988507</v>
      </c>
      <c r="JC26" s="31">
        <v>4.0229885057471266</v>
      </c>
      <c r="JD26" s="31">
        <v>20.689655172413794</v>
      </c>
      <c r="JE26" s="31">
        <v>14.942528735632184</v>
      </c>
      <c r="JF26" s="31">
        <v>12.068965517241379</v>
      </c>
      <c r="JG26" s="32">
        <v>12.64367816091954</v>
      </c>
      <c r="JH26" s="241"/>
      <c r="JI26" s="33">
        <v>0.3968253968253968</v>
      </c>
      <c r="JJ26" s="31">
        <v>27.777777777777779</v>
      </c>
      <c r="JK26" s="31">
        <v>2.7777777777777777</v>
      </c>
      <c r="JL26" s="31">
        <v>1.1904761904761905</v>
      </c>
      <c r="JM26" s="31">
        <v>66.269841269841265</v>
      </c>
      <c r="JN26" s="32">
        <v>1.5873015873015872</v>
      </c>
      <c r="JO26" s="29">
        <v>0</v>
      </c>
      <c r="JP26" s="31">
        <v>28.571428571428573</v>
      </c>
      <c r="JQ26" s="31">
        <v>42.857142857142854</v>
      </c>
      <c r="JR26" s="31">
        <v>28.571428571428573</v>
      </c>
      <c r="JS26" s="32">
        <v>0</v>
      </c>
      <c r="JT26" s="241"/>
      <c r="JU26" s="29">
        <v>0</v>
      </c>
      <c r="JV26" s="31">
        <v>9.5238095238095237</v>
      </c>
      <c r="JW26" s="31">
        <v>59.920634920634917</v>
      </c>
      <c r="JX26" s="32">
        <v>30.555555555555557</v>
      </c>
      <c r="JY26" s="29">
        <v>1.5873015873015872</v>
      </c>
      <c r="JZ26" s="31">
        <v>8.3333333333333339</v>
      </c>
      <c r="KA26" s="31">
        <v>50.396825396825399</v>
      </c>
      <c r="KB26" s="32">
        <v>39.682539682539684</v>
      </c>
      <c r="KC26" s="33">
        <v>0.79365079365079361</v>
      </c>
      <c r="KD26" s="31">
        <v>4.3650793650793647</v>
      </c>
      <c r="KE26" s="31">
        <v>61.507936507936506</v>
      </c>
      <c r="KF26" s="32">
        <v>33.333333333333336</v>
      </c>
      <c r="KG26" s="29">
        <v>1.1904761904761905</v>
      </c>
      <c r="KH26" s="31">
        <v>4.7619047619047619</v>
      </c>
      <c r="KI26" s="31">
        <v>63.492063492063494</v>
      </c>
      <c r="KJ26" s="32">
        <v>30.555555555555557</v>
      </c>
      <c r="KK26" s="241"/>
      <c r="KL26" s="35">
        <v>58.333333333333336</v>
      </c>
      <c r="KM26" s="36">
        <v>38.492063492063494</v>
      </c>
      <c r="KN26" s="36">
        <v>29.761904761904763</v>
      </c>
      <c r="KO26" s="36">
        <v>3.1746031746031744</v>
      </c>
      <c r="KP26" s="36">
        <v>25.396825396825395</v>
      </c>
      <c r="KQ26" s="36">
        <v>11.507936507936508</v>
      </c>
      <c r="KR26" s="36">
        <v>16.269841269841269</v>
      </c>
      <c r="KS26" s="32">
        <v>5.5555555555555554</v>
      </c>
      <c r="KT26" s="241"/>
    </row>
    <row r="27" spans="1:306">
      <c r="A27" s="15" t="s">
        <v>226</v>
      </c>
      <c r="B27" s="16">
        <v>1520</v>
      </c>
      <c r="C27" s="162">
        <v>23</v>
      </c>
      <c r="D27" s="214">
        <f t="shared" si="9"/>
        <v>62.639344191760621</v>
      </c>
      <c r="E27" s="262">
        <f t="shared" si="0"/>
        <v>62.222222222222221</v>
      </c>
      <c r="F27" s="263">
        <f t="shared" si="1"/>
        <v>59.627441523993248</v>
      </c>
      <c r="G27" s="262">
        <f t="shared" si="2"/>
        <v>66.068368829066387</v>
      </c>
      <c r="H27" s="17"/>
      <c r="I27" s="18">
        <f t="shared" si="3"/>
        <v>560</v>
      </c>
      <c r="J27" s="103">
        <f t="shared" si="4"/>
        <v>62.222222222222221</v>
      </c>
      <c r="K27" s="23">
        <v>0.59210526315789469</v>
      </c>
      <c r="L27" s="21">
        <v>0.59210526315789469</v>
      </c>
      <c r="M27" s="20">
        <v>2.6315789473684212</v>
      </c>
      <c r="N27" s="20">
        <v>2.236842105263158</v>
      </c>
      <c r="O27" s="20">
        <v>3.2894736842105261</v>
      </c>
      <c r="P27" s="20">
        <v>4.8026315789473681</v>
      </c>
      <c r="Q27" s="20">
        <v>11.776315789473685</v>
      </c>
      <c r="R27" s="20">
        <v>26.513157894736842</v>
      </c>
      <c r="S27" s="22">
        <v>47.565789473684212</v>
      </c>
      <c r="T27" s="23">
        <v>0.39473684210526316</v>
      </c>
      <c r="U27" s="21">
        <v>0.78947368421052633</v>
      </c>
      <c r="V27" s="20">
        <v>1.5789473684210527</v>
      </c>
      <c r="W27" s="20">
        <v>3.0263157894736841</v>
      </c>
      <c r="X27" s="20">
        <v>6.9736842105263159</v>
      </c>
      <c r="Y27" s="20">
        <v>16.381578947368421</v>
      </c>
      <c r="Z27" s="20">
        <v>40.789473684210527</v>
      </c>
      <c r="AA27" s="20">
        <v>18.684210526315791</v>
      </c>
      <c r="AB27" s="22">
        <v>11.381578947368421</v>
      </c>
      <c r="AC27" s="23">
        <v>0.85526315789473684</v>
      </c>
      <c r="AD27" s="20">
        <v>5.4605263157894735</v>
      </c>
      <c r="AE27" s="20">
        <v>2.5657894736842106</v>
      </c>
      <c r="AF27" s="20">
        <v>4.0789473684210522</v>
      </c>
      <c r="AG27" s="20">
        <v>7.1710526315789478</v>
      </c>
      <c r="AH27" s="20">
        <v>13.421052631578947</v>
      </c>
      <c r="AI27" s="20">
        <v>21.44736842105263</v>
      </c>
      <c r="AJ27" s="20">
        <v>23.75</v>
      </c>
      <c r="AK27" s="22">
        <v>21.25</v>
      </c>
      <c r="AL27" s="23">
        <v>0.33178500331785005</v>
      </c>
      <c r="AM27" s="20">
        <v>5.9721300597213007</v>
      </c>
      <c r="AN27" s="20">
        <v>3.9150630391506303</v>
      </c>
      <c r="AO27" s="20">
        <v>7.6974120769741203</v>
      </c>
      <c r="AP27" s="20">
        <v>10.351692103516921</v>
      </c>
      <c r="AQ27" s="20">
        <v>16.987392169873921</v>
      </c>
      <c r="AR27" s="20">
        <v>22.163238221632383</v>
      </c>
      <c r="AS27" s="22">
        <v>32.581287325812873</v>
      </c>
      <c r="AT27" s="23">
        <v>0.66357000663570009</v>
      </c>
      <c r="AU27" s="20">
        <v>11.877903118779031</v>
      </c>
      <c r="AV27" s="20">
        <v>10.418049104180492</v>
      </c>
      <c r="AW27" s="20">
        <v>12.342402123424021</v>
      </c>
      <c r="AX27" s="20">
        <v>15.195753151957531</v>
      </c>
      <c r="AY27" s="20">
        <v>18.248175182481752</v>
      </c>
      <c r="AZ27" s="20">
        <v>15.129396151293962</v>
      </c>
      <c r="BA27" s="22">
        <v>16.124751161247513</v>
      </c>
      <c r="BB27" s="23">
        <v>0.99535500995355009</v>
      </c>
      <c r="BC27" s="20">
        <v>16.788321167883211</v>
      </c>
      <c r="BD27" s="20">
        <v>11.944260119442601</v>
      </c>
      <c r="BE27" s="20">
        <v>11.877903118779031</v>
      </c>
      <c r="BF27" s="20">
        <v>15.063039150630392</v>
      </c>
      <c r="BG27" s="20">
        <v>17.518248175182482</v>
      </c>
      <c r="BH27" s="20">
        <v>12.47511612475116</v>
      </c>
      <c r="BI27" s="22">
        <v>13.337757133377572</v>
      </c>
      <c r="BJ27" s="23">
        <v>6.6357000663570004E-2</v>
      </c>
      <c r="BK27" s="20">
        <v>10.48440610484406</v>
      </c>
      <c r="BL27" s="20">
        <v>11.280690112806901</v>
      </c>
      <c r="BM27" s="20">
        <v>12.873258128732582</v>
      </c>
      <c r="BN27" s="20">
        <v>16.124751161247513</v>
      </c>
      <c r="BO27" s="20">
        <v>21.167883211678831</v>
      </c>
      <c r="BP27" s="20">
        <v>14.598540145985401</v>
      </c>
      <c r="BQ27" s="74">
        <v>13.404114134041141</v>
      </c>
      <c r="BR27" s="172">
        <v>5.7236842105263159</v>
      </c>
      <c r="BS27" s="20">
        <v>38.35526315789474</v>
      </c>
      <c r="BT27" s="172">
        <v>55.921052631578945</v>
      </c>
      <c r="BU27" s="168">
        <v>0.19736842105263158</v>
      </c>
      <c r="BV27" s="21">
        <v>0.26315789473684209</v>
      </c>
      <c r="BW27" s="20">
        <v>1.5789473684210527</v>
      </c>
      <c r="BX27" s="20">
        <v>2.0394736842105261</v>
      </c>
      <c r="BY27" s="20">
        <v>3.9473684210526314</v>
      </c>
      <c r="BZ27" s="20">
        <v>4.8684210526315788</v>
      </c>
      <c r="CA27" s="20">
        <v>6.3815789473684212</v>
      </c>
      <c r="CB27" s="20">
        <v>13.026315789473685</v>
      </c>
      <c r="CC27" s="20">
        <v>26.184210526315791</v>
      </c>
      <c r="CD27" s="20">
        <v>24.342105263157894</v>
      </c>
      <c r="CE27" s="20">
        <v>10.131578947368421</v>
      </c>
      <c r="CF27" s="20">
        <v>1.8421052631578947</v>
      </c>
      <c r="CG27" s="20">
        <v>5.1973684210526319</v>
      </c>
      <c r="CH27" s="24">
        <v>67.086230876216888</v>
      </c>
      <c r="CI27" s="222"/>
      <c r="CJ27" s="25">
        <f t="shared" si="5"/>
        <v>655.90185676392571</v>
      </c>
      <c r="CK27" s="105">
        <f t="shared" si="6"/>
        <v>59.627441523993248</v>
      </c>
      <c r="CL27" s="19">
        <v>29.111405835543767</v>
      </c>
      <c r="CM27" s="20">
        <v>3.7135278514588861</v>
      </c>
      <c r="CN27" s="20">
        <v>3.647214854111406</v>
      </c>
      <c r="CO27" s="20">
        <v>21.286472148541115</v>
      </c>
      <c r="CP27" s="22">
        <v>54.244031830238725</v>
      </c>
      <c r="CQ27" s="19">
        <v>10.742705570291777</v>
      </c>
      <c r="CR27" s="20">
        <v>8.9522546419098141</v>
      </c>
      <c r="CS27" s="21">
        <v>0.59681697612732099</v>
      </c>
      <c r="CT27" s="21">
        <v>0.5305039787798409</v>
      </c>
      <c r="CU27" s="20">
        <v>19.031830238726791</v>
      </c>
      <c r="CV27" s="22">
        <v>64.257294429708224</v>
      </c>
      <c r="CW27" s="19">
        <v>1.9230769230769231</v>
      </c>
      <c r="CX27" s="20">
        <v>2.1220159151193636</v>
      </c>
      <c r="CY27" s="20">
        <v>3.1167108753315649</v>
      </c>
      <c r="CZ27" s="20">
        <v>10.145888594164456</v>
      </c>
      <c r="DA27" s="74">
        <v>78.713527851458892</v>
      </c>
      <c r="DB27" s="19">
        <v>1.0610079575596818</v>
      </c>
      <c r="DC27" s="20">
        <v>17.50663129973475</v>
      </c>
      <c r="DD27" s="20">
        <v>49.204244031830235</v>
      </c>
      <c r="DE27" s="22">
        <v>32.228116710875334</v>
      </c>
      <c r="DF27" s="23">
        <v>0.5305039787798409</v>
      </c>
      <c r="DG27" s="20">
        <v>5.5702917771883289</v>
      </c>
      <c r="DH27" s="20">
        <v>28.779840848806366</v>
      </c>
      <c r="DI27" s="22">
        <v>65.119363395225463</v>
      </c>
      <c r="DJ27" s="19">
        <v>1.1273209549071619</v>
      </c>
      <c r="DK27" s="20">
        <v>2.5198938992042441</v>
      </c>
      <c r="DL27" s="20">
        <v>22.148541114058354</v>
      </c>
      <c r="DM27" s="22">
        <v>74.204244031830243</v>
      </c>
      <c r="DN27" s="19">
        <v>1.6578249336870026</v>
      </c>
      <c r="DO27" s="20">
        <v>1.3262599469496021</v>
      </c>
      <c r="DP27" s="20">
        <v>8.2891246684350133</v>
      </c>
      <c r="DQ27" s="74">
        <v>88.726790450928377</v>
      </c>
      <c r="DR27" s="23">
        <v>0.99469496021220161</v>
      </c>
      <c r="DS27" s="20">
        <v>9.5490716180371358</v>
      </c>
      <c r="DT27" s="20">
        <v>7.6923076923076925</v>
      </c>
      <c r="DU27" s="20">
        <v>30.636604774535808</v>
      </c>
      <c r="DV27" s="22">
        <v>51.127320954907162</v>
      </c>
      <c r="DW27" s="19">
        <v>1.5915119363395225</v>
      </c>
      <c r="DX27" s="20">
        <v>37.798408488063657</v>
      </c>
      <c r="DY27" s="20">
        <v>6.43236074270557</v>
      </c>
      <c r="DZ27" s="20">
        <v>15.716180371352785</v>
      </c>
      <c r="EA27" s="22">
        <v>38.46153846153846</v>
      </c>
      <c r="EB27" s="23">
        <v>0.86206896551724133</v>
      </c>
      <c r="EC27" s="20">
        <v>3.647214854111406</v>
      </c>
      <c r="ED27" s="20">
        <v>4.1777188328912471</v>
      </c>
      <c r="EE27" s="20">
        <v>24.336870026525197</v>
      </c>
      <c r="EF27" s="22">
        <v>66.976127320954902</v>
      </c>
      <c r="EG27" s="23">
        <v>0.66312997347480107</v>
      </c>
      <c r="EH27" s="20">
        <v>4.1114058355437662</v>
      </c>
      <c r="EI27" s="20">
        <v>9.8143236074270561</v>
      </c>
      <c r="EJ27" s="20">
        <v>43.567639257294431</v>
      </c>
      <c r="EK27" s="22">
        <v>41.843501326259947</v>
      </c>
      <c r="EL27" s="230"/>
      <c r="EM27" s="18">
        <f t="shared" si="7"/>
        <v>330.34184414533195</v>
      </c>
      <c r="EN27" s="107">
        <f t="shared" si="8"/>
        <v>66.068368829066387</v>
      </c>
      <c r="EO27" s="19">
        <v>16.812373907195695</v>
      </c>
      <c r="EP27" s="20">
        <v>35.305985205110964</v>
      </c>
      <c r="EQ27" s="74">
        <v>47.881640887693344</v>
      </c>
      <c r="ER27" s="19">
        <v>6.1923583662714101</v>
      </c>
      <c r="ES27" s="20">
        <v>36.758893280632414</v>
      </c>
      <c r="ET27" s="22">
        <v>57.04874835309618</v>
      </c>
      <c r="EU27" s="19">
        <v>1.3166556945358789</v>
      </c>
      <c r="EV27" s="20">
        <v>16.19486504279131</v>
      </c>
      <c r="EW27" s="20">
        <v>7.1099407504937462</v>
      </c>
      <c r="EX27" s="22">
        <v>75.378538512179063</v>
      </c>
      <c r="EY27" s="23">
        <v>0.5266622778143516</v>
      </c>
      <c r="EZ27" s="20">
        <v>23.897300855826202</v>
      </c>
      <c r="FA27" s="20">
        <v>7.7024358130348913</v>
      </c>
      <c r="FB27" s="22">
        <v>67.873601053324549</v>
      </c>
      <c r="FC27" s="19">
        <v>1.3824884792626728</v>
      </c>
      <c r="FD27" s="20">
        <v>11.915734035549704</v>
      </c>
      <c r="FE27" s="20">
        <v>4.5424621461487824</v>
      </c>
      <c r="FF27" s="22">
        <v>82.159315339038841</v>
      </c>
      <c r="FG27" s="234"/>
      <c r="FH27" s="28">
        <v>43.061184210526307</v>
      </c>
      <c r="FI27" s="33">
        <v>0.26315789473684209</v>
      </c>
      <c r="FJ27" s="30">
        <v>0.65789473684210531</v>
      </c>
      <c r="FK27" s="31">
        <v>2.6973684210526314</v>
      </c>
      <c r="FL27" s="31">
        <v>33.55263157894737</v>
      </c>
      <c r="FM27" s="32">
        <v>62.828947368421055</v>
      </c>
      <c r="FN27" s="33">
        <v>6.5789473684210523E-2</v>
      </c>
      <c r="FO27" s="31">
        <v>47.434210526315788</v>
      </c>
      <c r="FP27" s="31">
        <v>10</v>
      </c>
      <c r="FQ27" s="31">
        <v>15.789473684210526</v>
      </c>
      <c r="FR27" s="31">
        <v>16.973684210526315</v>
      </c>
      <c r="FS27" s="32">
        <v>9.7368421052631575</v>
      </c>
      <c r="FT27" s="241"/>
      <c r="FU27" s="29">
        <v>0</v>
      </c>
      <c r="FV27" s="31">
        <v>98.815789473684205</v>
      </c>
      <c r="FW27" s="31">
        <v>0</v>
      </c>
      <c r="FX27" s="30">
        <v>0.78947368421052633</v>
      </c>
      <c r="FY27" s="30">
        <v>0.39473684210526316</v>
      </c>
      <c r="FZ27" s="32">
        <v>0</v>
      </c>
      <c r="GA27" s="33">
        <v>0.32894736842105265</v>
      </c>
      <c r="GB27" s="31">
        <v>89.53947368421052</v>
      </c>
      <c r="GC27" s="31">
        <v>9.0131578947368425</v>
      </c>
      <c r="GD27" s="30">
        <v>0.26315789473684209</v>
      </c>
      <c r="GE27" s="30">
        <v>0.59210526315789469</v>
      </c>
      <c r="GF27" s="34">
        <v>0.26315789473684209</v>
      </c>
      <c r="GG27" s="33">
        <v>6.5789473684210523E-2</v>
      </c>
      <c r="GH27" s="31">
        <v>77.89473684210526</v>
      </c>
      <c r="GI27" s="31">
        <v>18.881578947368421</v>
      </c>
      <c r="GJ27" s="31">
        <v>2.4342105263157894</v>
      </c>
      <c r="GK27" s="30">
        <v>0.39473684210526316</v>
      </c>
      <c r="GL27" s="30">
        <v>6.5789473684210523E-2</v>
      </c>
      <c r="GM27" s="34">
        <v>0.26315789473684209</v>
      </c>
      <c r="GN27" s="242"/>
      <c r="GO27" s="31">
        <v>1.9091507570770243</v>
      </c>
      <c r="GP27" s="31">
        <v>27.452271231073073</v>
      </c>
      <c r="GQ27" s="31">
        <v>23.897300855826202</v>
      </c>
      <c r="GR27" s="31">
        <v>46.741277156023699</v>
      </c>
      <c r="GS27" s="31">
        <v>1.5799868334430547</v>
      </c>
      <c r="GT27" s="31">
        <v>16.655694535878869</v>
      </c>
      <c r="GU27" s="31">
        <v>19.552337063857802</v>
      </c>
      <c r="GV27" s="31">
        <v>62.211981566820278</v>
      </c>
      <c r="GW27" s="31">
        <v>4.2132982225148128</v>
      </c>
      <c r="GX27" s="31">
        <v>31.797235023041473</v>
      </c>
      <c r="GY27" s="31">
        <v>14.417379855167873</v>
      </c>
      <c r="GZ27" s="31">
        <v>49.572086899275838</v>
      </c>
      <c r="HA27" s="31">
        <v>3.3574720210664912</v>
      </c>
      <c r="HB27" s="31">
        <v>33.377221856484532</v>
      </c>
      <c r="HC27" s="31">
        <v>15.602369980250165</v>
      </c>
      <c r="HD27" s="31">
        <v>47.662936142198816</v>
      </c>
      <c r="HE27" s="181">
        <v>0.85582620144832122</v>
      </c>
      <c r="HF27" s="31">
        <v>8.6899275839368002</v>
      </c>
      <c r="HG27" s="31">
        <v>26.201448321263989</v>
      </c>
      <c r="HH27" s="31">
        <v>21.263989466754445</v>
      </c>
      <c r="HI27" s="31">
        <v>11.586570111915734</v>
      </c>
      <c r="HJ27" s="32">
        <v>31.402238314680712</v>
      </c>
      <c r="HK27" s="33">
        <v>0.85582620144832122</v>
      </c>
      <c r="HL27" s="30">
        <v>0.65832784726793947</v>
      </c>
      <c r="HM27" s="31">
        <v>2.6991441737985515</v>
      </c>
      <c r="HN27" s="31">
        <v>15.00987491770902</v>
      </c>
      <c r="HO27" s="31">
        <v>21.658986175115206</v>
      </c>
      <c r="HP27" s="32">
        <v>59.117840684660962</v>
      </c>
      <c r="HQ27" s="29">
        <v>2.5016458196181697</v>
      </c>
      <c r="HR27" s="31">
        <v>48.123765635286375</v>
      </c>
      <c r="HS27" s="31">
        <v>13.166556945358789</v>
      </c>
      <c r="HT27" s="31">
        <v>9.3482554312047395</v>
      </c>
      <c r="HU27" s="31">
        <v>9.4799210006583277</v>
      </c>
      <c r="HV27" s="32">
        <v>17.3798551678736</v>
      </c>
      <c r="HW27" s="33">
        <v>0.72416063199473335</v>
      </c>
      <c r="HX27" s="31">
        <v>9.0849242922975648</v>
      </c>
      <c r="HY27" s="31">
        <v>13.298222514812377</v>
      </c>
      <c r="HZ27" s="31">
        <v>19.749835418038185</v>
      </c>
      <c r="IA27" s="31">
        <v>20.078999341672152</v>
      </c>
      <c r="IB27" s="32">
        <v>37.063857801184987</v>
      </c>
      <c r="IC27" s="241"/>
      <c r="ID27" s="33">
        <v>0.78999341672152734</v>
      </c>
      <c r="IE27" s="31">
        <v>48.452929558920346</v>
      </c>
      <c r="IF27" s="31">
        <v>36.603028308097436</v>
      </c>
      <c r="IG27" s="32">
        <v>14.154048716260698</v>
      </c>
      <c r="IH27" s="29">
        <v>1.2508229098090848</v>
      </c>
      <c r="II27" s="31">
        <v>47.202106649111258</v>
      </c>
      <c r="IJ27" s="31">
        <v>32.916392363396973</v>
      </c>
      <c r="IK27" s="32">
        <v>18.630678077682685</v>
      </c>
      <c r="IL27" s="33">
        <v>0.59249506254114548</v>
      </c>
      <c r="IM27" s="31">
        <v>6.1882817643186305</v>
      </c>
      <c r="IN27" s="31">
        <v>34.167215273206054</v>
      </c>
      <c r="IO27" s="32">
        <v>59.052007899934168</v>
      </c>
      <c r="IP27" s="33">
        <v>0.65832784726793947</v>
      </c>
      <c r="IQ27" s="31">
        <v>35.088874259381171</v>
      </c>
      <c r="IR27" s="31">
        <v>40.552995391705068</v>
      </c>
      <c r="IS27" s="32">
        <v>23.69980250164582</v>
      </c>
      <c r="IT27" s="35">
        <v>32.92307692307692</v>
      </c>
      <c r="IU27" s="36">
        <v>33.948717948717949</v>
      </c>
      <c r="IV27" s="36">
        <v>46.564102564102562</v>
      </c>
      <c r="IW27" s="32">
        <v>33.333333333333336</v>
      </c>
      <c r="IX27" s="241"/>
      <c r="IY27" s="33">
        <v>0.18570102135561745</v>
      </c>
      <c r="IZ27" s="31">
        <v>2.4141132776230267</v>
      </c>
      <c r="JA27" s="31">
        <v>15.32033426183844</v>
      </c>
      <c r="JB27" s="31">
        <v>10.120705663881152</v>
      </c>
      <c r="JC27" s="31">
        <v>7.5208913649025071</v>
      </c>
      <c r="JD27" s="31">
        <v>15.32033426183844</v>
      </c>
      <c r="JE27" s="31">
        <v>17.734447539461467</v>
      </c>
      <c r="JF27" s="31">
        <v>18.198700092850512</v>
      </c>
      <c r="JG27" s="32">
        <v>13.18477251624884</v>
      </c>
      <c r="JH27" s="241"/>
      <c r="JI27" s="33">
        <v>0.19736842105263158</v>
      </c>
      <c r="JJ27" s="31">
        <v>31.973684210526315</v>
      </c>
      <c r="JK27" s="31">
        <v>1.9736842105263157</v>
      </c>
      <c r="JL27" s="31">
        <v>1.381578947368421</v>
      </c>
      <c r="JM27" s="31">
        <v>63.092105263157897</v>
      </c>
      <c r="JN27" s="32">
        <v>1.381578947368421</v>
      </c>
      <c r="JO27" s="29">
        <v>0</v>
      </c>
      <c r="JP27" s="31">
        <v>40</v>
      </c>
      <c r="JQ27" s="31">
        <v>30</v>
      </c>
      <c r="JR27" s="31">
        <v>30</v>
      </c>
      <c r="JS27" s="32">
        <v>0</v>
      </c>
      <c r="JT27" s="241"/>
      <c r="JU27" s="33">
        <v>0.46052631578947367</v>
      </c>
      <c r="JV27" s="31">
        <v>4.6710526315789478</v>
      </c>
      <c r="JW27" s="31">
        <v>35.19736842105263</v>
      </c>
      <c r="JX27" s="32">
        <v>59.671052631578945</v>
      </c>
      <c r="JY27" s="33">
        <v>0.65789473684210531</v>
      </c>
      <c r="JZ27" s="31">
        <v>8.0921052631578956</v>
      </c>
      <c r="KA27" s="31">
        <v>43.684210526315788</v>
      </c>
      <c r="KB27" s="32">
        <v>47.565789473684212</v>
      </c>
      <c r="KC27" s="29">
        <v>1.0526315789473684</v>
      </c>
      <c r="KD27" s="31">
        <v>4.4078947368421053</v>
      </c>
      <c r="KE27" s="31">
        <v>60</v>
      </c>
      <c r="KF27" s="32">
        <v>34.539473684210527</v>
      </c>
      <c r="KG27" s="33">
        <v>0.39473684210526316</v>
      </c>
      <c r="KH27" s="31">
        <v>4.4736842105263159</v>
      </c>
      <c r="KI27" s="31">
        <v>73.09210526315789</v>
      </c>
      <c r="KJ27" s="32">
        <v>22.039473684210527</v>
      </c>
      <c r="KK27" s="241"/>
      <c r="KL27" s="35">
        <v>54.114549045424624</v>
      </c>
      <c r="KM27" s="36">
        <v>40.289664252797891</v>
      </c>
      <c r="KN27" s="36">
        <v>40.289664252797891</v>
      </c>
      <c r="KO27" s="36">
        <v>3.489137590520079</v>
      </c>
      <c r="KP27" s="36">
        <v>29.098090849242922</v>
      </c>
      <c r="KQ27" s="36">
        <v>8.3607636603028315</v>
      </c>
      <c r="KR27" s="36">
        <v>16.326530612244898</v>
      </c>
      <c r="KS27" s="32">
        <v>7.2416063199473335</v>
      </c>
      <c r="KT27" s="241"/>
    </row>
    <row r="28" spans="1:306">
      <c r="A28" s="15" t="s">
        <v>55</v>
      </c>
      <c r="B28" s="16">
        <v>25</v>
      </c>
      <c r="C28" s="162">
        <v>24</v>
      </c>
      <c r="D28" s="214">
        <f t="shared" si="9"/>
        <v>61.948148148148142</v>
      </c>
      <c r="E28" s="262">
        <f t="shared" si="0"/>
        <v>55.444444444444443</v>
      </c>
      <c r="F28" s="263">
        <f t="shared" si="1"/>
        <v>64</v>
      </c>
      <c r="G28" s="262">
        <f t="shared" si="2"/>
        <v>66.400000000000006</v>
      </c>
      <c r="H28" s="17"/>
      <c r="I28" s="18">
        <f t="shared" si="3"/>
        <v>499</v>
      </c>
      <c r="J28" s="103">
        <f t="shared" si="4"/>
        <v>55.444444444444443</v>
      </c>
      <c r="K28" s="19">
        <v>0</v>
      </c>
      <c r="L28" s="20">
        <v>0</v>
      </c>
      <c r="M28" s="20">
        <v>8</v>
      </c>
      <c r="N28" s="20">
        <v>0</v>
      </c>
      <c r="O28" s="20">
        <v>24</v>
      </c>
      <c r="P28" s="20">
        <v>28</v>
      </c>
      <c r="Q28" s="20">
        <v>28</v>
      </c>
      <c r="R28" s="20">
        <v>8</v>
      </c>
      <c r="S28" s="22">
        <v>4</v>
      </c>
      <c r="T28" s="19">
        <v>0</v>
      </c>
      <c r="U28" s="20">
        <v>0</v>
      </c>
      <c r="V28" s="20">
        <v>0</v>
      </c>
      <c r="W28" s="20">
        <v>0</v>
      </c>
      <c r="X28" s="20">
        <v>12</v>
      </c>
      <c r="Y28" s="20">
        <v>28</v>
      </c>
      <c r="Z28" s="20">
        <v>36</v>
      </c>
      <c r="AA28" s="20">
        <v>16</v>
      </c>
      <c r="AB28" s="22">
        <v>8</v>
      </c>
      <c r="AC28" s="19">
        <v>0</v>
      </c>
      <c r="AD28" s="20">
        <v>4</v>
      </c>
      <c r="AE28" s="20">
        <v>0</v>
      </c>
      <c r="AF28" s="20">
        <v>4</v>
      </c>
      <c r="AG28" s="20">
        <v>0</v>
      </c>
      <c r="AH28" s="20">
        <v>48</v>
      </c>
      <c r="AI28" s="20">
        <v>16</v>
      </c>
      <c r="AJ28" s="20">
        <v>12</v>
      </c>
      <c r="AK28" s="22">
        <v>16</v>
      </c>
      <c r="AL28" s="19">
        <v>0</v>
      </c>
      <c r="AM28" s="20">
        <v>8</v>
      </c>
      <c r="AN28" s="20">
        <v>0</v>
      </c>
      <c r="AO28" s="20">
        <v>16</v>
      </c>
      <c r="AP28" s="20">
        <v>20</v>
      </c>
      <c r="AQ28" s="20">
        <v>8</v>
      </c>
      <c r="AR28" s="20">
        <v>12</v>
      </c>
      <c r="AS28" s="22">
        <v>36</v>
      </c>
      <c r="AT28" s="19">
        <v>0</v>
      </c>
      <c r="AU28" s="20">
        <v>16</v>
      </c>
      <c r="AV28" s="20">
        <v>8</v>
      </c>
      <c r="AW28" s="20">
        <v>12</v>
      </c>
      <c r="AX28" s="20">
        <v>12</v>
      </c>
      <c r="AY28" s="20">
        <v>12</v>
      </c>
      <c r="AZ28" s="20">
        <v>16</v>
      </c>
      <c r="BA28" s="22">
        <v>24</v>
      </c>
      <c r="BB28" s="19">
        <v>0</v>
      </c>
      <c r="BC28" s="20">
        <v>16</v>
      </c>
      <c r="BD28" s="20">
        <v>8</v>
      </c>
      <c r="BE28" s="20">
        <v>4</v>
      </c>
      <c r="BF28" s="20">
        <v>12</v>
      </c>
      <c r="BG28" s="20">
        <v>8</v>
      </c>
      <c r="BH28" s="20">
        <v>36</v>
      </c>
      <c r="BI28" s="22">
        <v>16</v>
      </c>
      <c r="BJ28" s="19">
        <v>0</v>
      </c>
      <c r="BK28" s="20">
        <v>20</v>
      </c>
      <c r="BL28" s="20">
        <v>8</v>
      </c>
      <c r="BM28" s="20">
        <v>0</v>
      </c>
      <c r="BN28" s="20">
        <v>28</v>
      </c>
      <c r="BO28" s="20">
        <v>16</v>
      </c>
      <c r="BP28" s="20">
        <v>8</v>
      </c>
      <c r="BQ28" s="74">
        <v>20</v>
      </c>
      <c r="BR28" s="172">
        <v>0</v>
      </c>
      <c r="BS28" s="20">
        <v>32</v>
      </c>
      <c r="BT28" s="172">
        <v>68</v>
      </c>
      <c r="BU28" s="75">
        <v>0</v>
      </c>
      <c r="BV28" s="20">
        <v>0</v>
      </c>
      <c r="BW28" s="20">
        <v>0</v>
      </c>
      <c r="BX28" s="20">
        <v>4</v>
      </c>
      <c r="BY28" s="20">
        <v>0</v>
      </c>
      <c r="BZ28" s="20">
        <v>8</v>
      </c>
      <c r="CA28" s="20">
        <v>8</v>
      </c>
      <c r="CB28" s="20">
        <v>8</v>
      </c>
      <c r="CC28" s="20">
        <v>8</v>
      </c>
      <c r="CD28" s="20">
        <v>24</v>
      </c>
      <c r="CE28" s="20">
        <v>20</v>
      </c>
      <c r="CF28" s="20">
        <v>16</v>
      </c>
      <c r="CG28" s="20">
        <v>4</v>
      </c>
      <c r="CH28" s="24">
        <v>74.583333333333357</v>
      </c>
      <c r="CI28" s="222"/>
      <c r="CJ28" s="25">
        <f t="shared" si="5"/>
        <v>704</v>
      </c>
      <c r="CK28" s="105">
        <f t="shared" si="6"/>
        <v>64</v>
      </c>
      <c r="CL28" s="19">
        <v>16</v>
      </c>
      <c r="CM28" s="20">
        <v>0</v>
      </c>
      <c r="CN28" s="20">
        <v>0</v>
      </c>
      <c r="CO28" s="20">
        <v>4</v>
      </c>
      <c r="CP28" s="22">
        <v>72</v>
      </c>
      <c r="CQ28" s="19">
        <v>4</v>
      </c>
      <c r="CR28" s="20">
        <v>0</v>
      </c>
      <c r="CS28" s="20">
        <v>0</v>
      </c>
      <c r="CT28" s="20">
        <v>0</v>
      </c>
      <c r="CU28" s="20">
        <v>16</v>
      </c>
      <c r="CV28" s="22">
        <v>76</v>
      </c>
      <c r="CW28" s="19">
        <v>0</v>
      </c>
      <c r="CX28" s="20">
        <v>0</v>
      </c>
      <c r="CY28" s="20">
        <v>0</v>
      </c>
      <c r="CZ28" s="20">
        <v>16</v>
      </c>
      <c r="DA28" s="74">
        <v>80</v>
      </c>
      <c r="DB28" s="19">
        <v>0</v>
      </c>
      <c r="DC28" s="20">
        <v>16</v>
      </c>
      <c r="DD28" s="20">
        <v>44</v>
      </c>
      <c r="DE28" s="22">
        <v>40</v>
      </c>
      <c r="DF28" s="19">
        <v>0</v>
      </c>
      <c r="DG28" s="20">
        <v>0</v>
      </c>
      <c r="DH28" s="20">
        <v>12</v>
      </c>
      <c r="DI28" s="22">
        <v>88</v>
      </c>
      <c r="DJ28" s="19">
        <v>0</v>
      </c>
      <c r="DK28" s="20">
        <v>0</v>
      </c>
      <c r="DL28" s="20">
        <v>16</v>
      </c>
      <c r="DM28" s="22">
        <v>84</v>
      </c>
      <c r="DN28" s="19">
        <v>0</v>
      </c>
      <c r="DO28" s="20">
        <v>0</v>
      </c>
      <c r="DP28" s="20">
        <v>8</v>
      </c>
      <c r="DQ28" s="74">
        <v>92</v>
      </c>
      <c r="DR28" s="19">
        <v>0</v>
      </c>
      <c r="DS28" s="20">
        <v>0</v>
      </c>
      <c r="DT28" s="20">
        <v>16</v>
      </c>
      <c r="DU28" s="20">
        <v>36</v>
      </c>
      <c r="DV28" s="22">
        <v>48</v>
      </c>
      <c r="DW28" s="19">
        <v>0</v>
      </c>
      <c r="DX28" s="20">
        <v>20</v>
      </c>
      <c r="DY28" s="20">
        <v>16</v>
      </c>
      <c r="DZ28" s="20">
        <v>36</v>
      </c>
      <c r="EA28" s="22">
        <v>28</v>
      </c>
      <c r="EB28" s="19">
        <v>0</v>
      </c>
      <c r="EC28" s="20">
        <v>0</v>
      </c>
      <c r="ED28" s="20">
        <v>16</v>
      </c>
      <c r="EE28" s="20">
        <v>20</v>
      </c>
      <c r="EF28" s="22">
        <v>64</v>
      </c>
      <c r="EG28" s="19">
        <v>0</v>
      </c>
      <c r="EH28" s="20">
        <v>0</v>
      </c>
      <c r="EI28" s="20">
        <v>20</v>
      </c>
      <c r="EJ28" s="20">
        <v>48</v>
      </c>
      <c r="EK28" s="22">
        <v>32</v>
      </c>
      <c r="EL28" s="230"/>
      <c r="EM28" s="18">
        <f t="shared" si="7"/>
        <v>332</v>
      </c>
      <c r="EN28" s="107">
        <f t="shared" si="8"/>
        <v>66.400000000000006</v>
      </c>
      <c r="EO28" s="19">
        <v>16</v>
      </c>
      <c r="EP28" s="20">
        <v>44</v>
      </c>
      <c r="EQ28" s="74">
        <v>40</v>
      </c>
      <c r="ER28" s="19">
        <v>8</v>
      </c>
      <c r="ES28" s="20">
        <v>52</v>
      </c>
      <c r="ET28" s="22">
        <v>40</v>
      </c>
      <c r="EU28" s="19">
        <v>0</v>
      </c>
      <c r="EV28" s="20">
        <v>4</v>
      </c>
      <c r="EW28" s="20">
        <v>4</v>
      </c>
      <c r="EX28" s="22">
        <v>92</v>
      </c>
      <c r="EY28" s="19">
        <v>0</v>
      </c>
      <c r="EZ28" s="20">
        <v>12</v>
      </c>
      <c r="FA28" s="20">
        <v>12</v>
      </c>
      <c r="FB28" s="22">
        <v>76</v>
      </c>
      <c r="FC28" s="19">
        <v>0</v>
      </c>
      <c r="FD28" s="20">
        <v>8</v>
      </c>
      <c r="FE28" s="20">
        <v>8</v>
      </c>
      <c r="FF28" s="22">
        <v>84</v>
      </c>
      <c r="FG28" s="234"/>
      <c r="FH28" s="28">
        <v>35.879999999999995</v>
      </c>
      <c r="FI28" s="29">
        <v>0</v>
      </c>
      <c r="FJ28" s="31">
        <v>0</v>
      </c>
      <c r="FK28" s="31">
        <v>0</v>
      </c>
      <c r="FL28" s="31">
        <v>68</v>
      </c>
      <c r="FM28" s="32">
        <v>32</v>
      </c>
      <c r="FN28" s="29">
        <v>0</v>
      </c>
      <c r="FO28" s="31">
        <v>0</v>
      </c>
      <c r="FP28" s="31">
        <v>4</v>
      </c>
      <c r="FQ28" s="31">
        <v>0</v>
      </c>
      <c r="FR28" s="31">
        <v>52</v>
      </c>
      <c r="FS28" s="32">
        <v>44</v>
      </c>
      <c r="FT28" s="241"/>
      <c r="FU28" s="29">
        <v>0</v>
      </c>
      <c r="FV28" s="31">
        <v>100</v>
      </c>
      <c r="FW28" s="31">
        <v>0</v>
      </c>
      <c r="FX28" s="31">
        <v>0</v>
      </c>
      <c r="FY28" s="31">
        <v>0</v>
      </c>
      <c r="FZ28" s="32">
        <v>0</v>
      </c>
      <c r="GA28" s="29">
        <v>0</v>
      </c>
      <c r="GB28" s="31">
        <v>88</v>
      </c>
      <c r="GC28" s="31">
        <v>12</v>
      </c>
      <c r="GD28" s="31">
        <v>0</v>
      </c>
      <c r="GE28" s="31">
        <v>0</v>
      </c>
      <c r="GF28" s="32">
        <v>0</v>
      </c>
      <c r="GG28" s="29">
        <v>0</v>
      </c>
      <c r="GH28" s="31">
        <v>84</v>
      </c>
      <c r="GI28" s="31">
        <v>16</v>
      </c>
      <c r="GJ28" s="31">
        <v>0</v>
      </c>
      <c r="GK28" s="31">
        <v>0</v>
      </c>
      <c r="GL28" s="31">
        <v>0</v>
      </c>
      <c r="GM28" s="32">
        <v>0</v>
      </c>
      <c r="GN28" s="241"/>
      <c r="GO28" s="31">
        <v>0</v>
      </c>
      <c r="GP28" s="31">
        <v>8</v>
      </c>
      <c r="GQ28" s="31">
        <v>20</v>
      </c>
      <c r="GR28" s="31">
        <v>72</v>
      </c>
      <c r="GS28" s="31">
        <v>0</v>
      </c>
      <c r="GT28" s="31">
        <v>8</v>
      </c>
      <c r="GU28" s="31">
        <v>16</v>
      </c>
      <c r="GV28" s="31">
        <v>76</v>
      </c>
      <c r="GW28" s="31">
        <v>4</v>
      </c>
      <c r="GX28" s="31">
        <v>20</v>
      </c>
      <c r="GY28" s="31">
        <v>12</v>
      </c>
      <c r="GZ28" s="31">
        <v>64</v>
      </c>
      <c r="HA28" s="31">
        <v>12</v>
      </c>
      <c r="HB28" s="31">
        <v>16</v>
      </c>
      <c r="HC28" s="31">
        <v>8</v>
      </c>
      <c r="HD28" s="31">
        <v>64</v>
      </c>
      <c r="HE28" s="182">
        <v>4</v>
      </c>
      <c r="HF28" s="31">
        <v>8</v>
      </c>
      <c r="HG28" s="31">
        <v>12</v>
      </c>
      <c r="HH28" s="31">
        <v>20</v>
      </c>
      <c r="HI28" s="31">
        <v>0</v>
      </c>
      <c r="HJ28" s="32">
        <v>56</v>
      </c>
      <c r="HK28" s="29">
        <v>4</v>
      </c>
      <c r="HL28" s="31">
        <v>0</v>
      </c>
      <c r="HM28" s="31">
        <v>4</v>
      </c>
      <c r="HN28" s="31">
        <v>8</v>
      </c>
      <c r="HO28" s="31">
        <v>16</v>
      </c>
      <c r="HP28" s="32">
        <v>68</v>
      </c>
      <c r="HQ28" s="29">
        <v>8</v>
      </c>
      <c r="HR28" s="31">
        <v>24</v>
      </c>
      <c r="HS28" s="31">
        <v>12</v>
      </c>
      <c r="HT28" s="31">
        <v>12</v>
      </c>
      <c r="HU28" s="31">
        <v>16</v>
      </c>
      <c r="HV28" s="32">
        <v>28</v>
      </c>
      <c r="HW28" s="29">
        <v>4</v>
      </c>
      <c r="HX28" s="31">
        <v>0</v>
      </c>
      <c r="HY28" s="31">
        <v>8</v>
      </c>
      <c r="HZ28" s="31">
        <v>8</v>
      </c>
      <c r="IA28" s="31">
        <v>28</v>
      </c>
      <c r="IB28" s="32">
        <v>52</v>
      </c>
      <c r="IC28" s="241"/>
      <c r="ID28" s="29">
        <v>4</v>
      </c>
      <c r="IE28" s="31">
        <v>52</v>
      </c>
      <c r="IF28" s="31">
        <v>28</v>
      </c>
      <c r="IG28" s="32">
        <v>16</v>
      </c>
      <c r="IH28" s="29">
        <v>8</v>
      </c>
      <c r="II28" s="31">
        <v>20</v>
      </c>
      <c r="IJ28" s="31">
        <v>36</v>
      </c>
      <c r="IK28" s="32">
        <v>36</v>
      </c>
      <c r="IL28" s="29">
        <v>4</v>
      </c>
      <c r="IM28" s="31">
        <v>8</v>
      </c>
      <c r="IN28" s="31">
        <v>32</v>
      </c>
      <c r="IO28" s="32">
        <v>56</v>
      </c>
      <c r="IP28" s="29">
        <v>8</v>
      </c>
      <c r="IQ28" s="31">
        <v>44</v>
      </c>
      <c r="IR28" s="31">
        <v>28</v>
      </c>
      <c r="IS28" s="32">
        <v>20</v>
      </c>
      <c r="IT28" s="35">
        <v>28.571428571428573</v>
      </c>
      <c r="IU28" s="36">
        <v>42.857142857142854</v>
      </c>
      <c r="IV28" s="36">
        <v>57.142857142857146</v>
      </c>
      <c r="IW28" s="32">
        <v>14.285714285714286</v>
      </c>
      <c r="IX28" s="241"/>
      <c r="IY28" s="29">
        <v>0</v>
      </c>
      <c r="IZ28" s="31">
        <v>0</v>
      </c>
      <c r="JA28" s="31">
        <v>0</v>
      </c>
      <c r="JB28" s="31">
        <v>9.0909090909090917</v>
      </c>
      <c r="JC28" s="31">
        <v>0</v>
      </c>
      <c r="JD28" s="31">
        <v>27.272727272727273</v>
      </c>
      <c r="JE28" s="31">
        <v>9.0909090909090917</v>
      </c>
      <c r="JF28" s="31">
        <v>9.0909090909090917</v>
      </c>
      <c r="JG28" s="32">
        <v>45.454545454545453</v>
      </c>
      <c r="JH28" s="241"/>
      <c r="JI28" s="29">
        <v>0</v>
      </c>
      <c r="JJ28" s="31">
        <v>28</v>
      </c>
      <c r="JK28" s="31">
        <v>4</v>
      </c>
      <c r="JL28" s="31">
        <v>0</v>
      </c>
      <c r="JM28" s="31">
        <v>68</v>
      </c>
      <c r="JN28" s="32">
        <v>0</v>
      </c>
      <c r="JO28" s="29">
        <v>0</v>
      </c>
      <c r="JP28" s="31">
        <v>0</v>
      </c>
      <c r="JQ28" s="31">
        <v>0</v>
      </c>
      <c r="JR28" s="31">
        <v>100</v>
      </c>
      <c r="JS28" s="32">
        <v>0</v>
      </c>
      <c r="JT28" s="241"/>
      <c r="JU28" s="29">
        <v>0</v>
      </c>
      <c r="JV28" s="31">
        <v>4</v>
      </c>
      <c r="JW28" s="31">
        <v>36</v>
      </c>
      <c r="JX28" s="32">
        <v>60</v>
      </c>
      <c r="JY28" s="29">
        <v>0</v>
      </c>
      <c r="JZ28" s="31">
        <v>8</v>
      </c>
      <c r="KA28" s="31">
        <v>44</v>
      </c>
      <c r="KB28" s="32">
        <v>48</v>
      </c>
      <c r="KC28" s="29">
        <v>4</v>
      </c>
      <c r="KD28" s="31">
        <v>0</v>
      </c>
      <c r="KE28" s="31">
        <v>36</v>
      </c>
      <c r="KF28" s="32">
        <v>60</v>
      </c>
      <c r="KG28" s="29">
        <v>4</v>
      </c>
      <c r="KH28" s="31">
        <v>0</v>
      </c>
      <c r="KI28" s="31">
        <v>52</v>
      </c>
      <c r="KJ28" s="32">
        <v>44</v>
      </c>
      <c r="KK28" s="241"/>
      <c r="KL28" s="35">
        <v>52</v>
      </c>
      <c r="KM28" s="36">
        <v>28</v>
      </c>
      <c r="KN28" s="36">
        <v>48</v>
      </c>
      <c r="KO28" s="36">
        <v>4</v>
      </c>
      <c r="KP28" s="36">
        <v>12</v>
      </c>
      <c r="KQ28" s="36">
        <v>4</v>
      </c>
      <c r="KR28" s="36">
        <v>24</v>
      </c>
      <c r="KS28" s="32">
        <v>12</v>
      </c>
      <c r="KT28" s="241"/>
    </row>
    <row r="29" spans="1:306">
      <c r="A29" s="15" t="s">
        <v>46</v>
      </c>
      <c r="B29" s="16">
        <v>415</v>
      </c>
      <c r="C29" s="162">
        <v>25</v>
      </c>
      <c r="D29" s="214">
        <f t="shared" si="9"/>
        <v>61.752724161792891</v>
      </c>
      <c r="E29" s="262">
        <f t="shared" si="0"/>
        <v>57.444444444444443</v>
      </c>
      <c r="F29" s="263">
        <f t="shared" si="1"/>
        <v>61.608717033562897</v>
      </c>
      <c r="G29" s="262">
        <f t="shared" si="2"/>
        <v>66.20501100737134</v>
      </c>
      <c r="H29" s="17"/>
      <c r="I29" s="18">
        <f t="shared" si="3"/>
        <v>517</v>
      </c>
      <c r="J29" s="103">
        <f t="shared" si="4"/>
        <v>57.444444444444443</v>
      </c>
      <c r="K29" s="23">
        <v>0.72289156626506024</v>
      </c>
      <c r="L29" s="20">
        <v>1.2048192771084338</v>
      </c>
      <c r="M29" s="20">
        <v>1.6867469879518073</v>
      </c>
      <c r="N29" s="20">
        <v>2.1686746987951806</v>
      </c>
      <c r="O29" s="20">
        <v>5.0602409638554215</v>
      </c>
      <c r="P29" s="20">
        <v>10.602409638554217</v>
      </c>
      <c r="Q29" s="20">
        <v>26.024096385542169</v>
      </c>
      <c r="R29" s="20">
        <v>28.91566265060241</v>
      </c>
      <c r="S29" s="22">
        <v>23.6144578313253</v>
      </c>
      <c r="T29" s="23">
        <v>0.96385542168674698</v>
      </c>
      <c r="U29" s="21">
        <v>0.96385542168674698</v>
      </c>
      <c r="V29" s="20">
        <v>1.927710843373494</v>
      </c>
      <c r="W29" s="20">
        <v>1.6867469879518073</v>
      </c>
      <c r="X29" s="20">
        <v>8.19277108433735</v>
      </c>
      <c r="Y29" s="20">
        <v>17.831325301204821</v>
      </c>
      <c r="Z29" s="20">
        <v>36.144578313253014</v>
      </c>
      <c r="AA29" s="20">
        <v>18.795180722891565</v>
      </c>
      <c r="AB29" s="22">
        <v>13.493975903614459</v>
      </c>
      <c r="AC29" s="19">
        <v>1.6867469879518073</v>
      </c>
      <c r="AD29" s="20">
        <v>3.1325301204819276</v>
      </c>
      <c r="AE29" s="20">
        <v>1.4457831325301205</v>
      </c>
      <c r="AF29" s="20">
        <v>3.8554216867469879</v>
      </c>
      <c r="AG29" s="20">
        <v>6.2650602409638552</v>
      </c>
      <c r="AH29" s="20">
        <v>11.325301204819278</v>
      </c>
      <c r="AI29" s="20">
        <v>19.759036144578314</v>
      </c>
      <c r="AJ29" s="20">
        <v>26.746987951807228</v>
      </c>
      <c r="AK29" s="22">
        <v>25.783132530120483</v>
      </c>
      <c r="AL29" s="23">
        <v>0.24330900243309003</v>
      </c>
      <c r="AM29" s="20">
        <v>6.8126520681265204</v>
      </c>
      <c r="AN29" s="20">
        <v>6.0827250608272507</v>
      </c>
      <c r="AO29" s="20">
        <v>8.2725060827250605</v>
      </c>
      <c r="AP29" s="20">
        <v>15.571776155717762</v>
      </c>
      <c r="AQ29" s="20">
        <v>17.031630170316301</v>
      </c>
      <c r="AR29" s="20">
        <v>18.491484184914842</v>
      </c>
      <c r="AS29" s="22">
        <v>27.493917274939172</v>
      </c>
      <c r="AT29" s="23">
        <v>0.48661800486618007</v>
      </c>
      <c r="AU29" s="20">
        <v>21.411192214111921</v>
      </c>
      <c r="AV29" s="20">
        <v>12.652068126520682</v>
      </c>
      <c r="AW29" s="20">
        <v>13.138686131386862</v>
      </c>
      <c r="AX29" s="20">
        <v>13.625304136253041</v>
      </c>
      <c r="AY29" s="20">
        <v>17.761557177615572</v>
      </c>
      <c r="AZ29" s="20">
        <v>12.165450121654501</v>
      </c>
      <c r="BA29" s="22">
        <v>8.7591240875912408</v>
      </c>
      <c r="BB29" s="19">
        <v>1.4598540145985401</v>
      </c>
      <c r="BC29" s="20">
        <v>26.277372262773724</v>
      </c>
      <c r="BD29" s="20">
        <v>12.165450121654501</v>
      </c>
      <c r="BE29" s="20">
        <v>13.138686131386862</v>
      </c>
      <c r="BF29" s="20">
        <v>14.111922141119221</v>
      </c>
      <c r="BG29" s="20">
        <v>14.111922141119221</v>
      </c>
      <c r="BH29" s="20">
        <v>9.2457420924574212</v>
      </c>
      <c r="BI29" s="22">
        <v>9.4890510948905114</v>
      </c>
      <c r="BJ29" s="23">
        <v>0.24330900243309003</v>
      </c>
      <c r="BK29" s="20">
        <v>14.111922141119221</v>
      </c>
      <c r="BL29" s="20">
        <v>14.598540145985401</v>
      </c>
      <c r="BM29" s="20">
        <v>14.111922141119221</v>
      </c>
      <c r="BN29" s="20">
        <v>17.518248175182482</v>
      </c>
      <c r="BO29" s="20">
        <v>16.788321167883211</v>
      </c>
      <c r="BP29" s="20">
        <v>10.46228710462287</v>
      </c>
      <c r="BQ29" s="74">
        <v>12.165450121654501</v>
      </c>
      <c r="BR29" s="172">
        <v>5.7831325301204819</v>
      </c>
      <c r="BS29" s="20">
        <v>38.795180722891565</v>
      </c>
      <c r="BT29" s="172">
        <v>55.421686746987952</v>
      </c>
      <c r="BU29" s="168">
        <v>0.48192771084337349</v>
      </c>
      <c r="BV29" s="20">
        <v>0</v>
      </c>
      <c r="BW29" s="20">
        <v>1.2048192771084338</v>
      </c>
      <c r="BX29" s="20">
        <v>1.2048192771084338</v>
      </c>
      <c r="BY29" s="20">
        <v>3.3734939759036147</v>
      </c>
      <c r="BZ29" s="20">
        <v>3.3734939759036147</v>
      </c>
      <c r="CA29" s="20">
        <v>6.7469879518072293</v>
      </c>
      <c r="CB29" s="20">
        <v>14.939759036144578</v>
      </c>
      <c r="CC29" s="20">
        <v>27.951807228915662</v>
      </c>
      <c r="CD29" s="20">
        <v>24.819277108433734</v>
      </c>
      <c r="CE29" s="20">
        <v>11.325301204819278</v>
      </c>
      <c r="CF29" s="20">
        <v>1.927710843373494</v>
      </c>
      <c r="CG29" s="20">
        <v>2.6506024096385543</v>
      </c>
      <c r="CH29" s="24">
        <v>68.75621890547265</v>
      </c>
      <c r="CI29" s="222"/>
      <c r="CJ29" s="25">
        <f t="shared" si="5"/>
        <v>677.69588736919184</v>
      </c>
      <c r="CK29" s="105">
        <f t="shared" si="6"/>
        <v>61.608717033562897</v>
      </c>
      <c r="CL29" s="19">
        <v>19.708029197080293</v>
      </c>
      <c r="CM29" s="20">
        <v>3.1630170316301705</v>
      </c>
      <c r="CN29" s="20">
        <v>3.6496350364963503</v>
      </c>
      <c r="CO29" s="20">
        <v>16.788321167883211</v>
      </c>
      <c r="CP29" s="22">
        <v>63.017031630170315</v>
      </c>
      <c r="CQ29" s="19">
        <v>9.2457420924574212</v>
      </c>
      <c r="CR29" s="20">
        <v>6.8126520681265204</v>
      </c>
      <c r="CS29" s="21">
        <v>0.24330900243309003</v>
      </c>
      <c r="CT29" s="21">
        <v>0.48661800486618007</v>
      </c>
      <c r="CU29" s="20">
        <v>12.895377128953772</v>
      </c>
      <c r="CV29" s="22">
        <v>70.31630170316302</v>
      </c>
      <c r="CW29" s="19">
        <v>1.2165450121654502</v>
      </c>
      <c r="CX29" s="20">
        <v>2.1897810218978102</v>
      </c>
      <c r="CY29" s="20">
        <v>2.9197080291970803</v>
      </c>
      <c r="CZ29" s="20">
        <v>11.435523114355231</v>
      </c>
      <c r="DA29" s="74">
        <v>77.372262773722625</v>
      </c>
      <c r="DB29" s="23">
        <v>0.72815533980582525</v>
      </c>
      <c r="DC29" s="20">
        <v>15.776699029126213</v>
      </c>
      <c r="DD29" s="20">
        <v>48.786407766990294</v>
      </c>
      <c r="DE29" s="22">
        <v>34.708737864077669</v>
      </c>
      <c r="DF29" s="19">
        <v>1.2135922330097086</v>
      </c>
      <c r="DG29" s="20">
        <v>3.883495145631068</v>
      </c>
      <c r="DH29" s="20">
        <v>31.553398058252426</v>
      </c>
      <c r="DI29" s="22">
        <v>63.349514563106794</v>
      </c>
      <c r="DJ29" s="19">
        <v>1.2135922330097086</v>
      </c>
      <c r="DK29" s="20">
        <v>2.4271844660194173</v>
      </c>
      <c r="DL29" s="20">
        <v>18.203883495145632</v>
      </c>
      <c r="DM29" s="22">
        <v>78.15533980582525</v>
      </c>
      <c r="DN29" s="19">
        <v>1.941747572815534</v>
      </c>
      <c r="DO29" s="20">
        <v>1.941747572815534</v>
      </c>
      <c r="DP29" s="20">
        <v>7.766990291262136</v>
      </c>
      <c r="DQ29" s="74">
        <v>88.349514563106794</v>
      </c>
      <c r="DR29" s="19">
        <v>1.2135922330097086</v>
      </c>
      <c r="DS29" s="20">
        <v>11.407766990291263</v>
      </c>
      <c r="DT29" s="20">
        <v>3.3980582524271843</v>
      </c>
      <c r="DU29" s="20">
        <v>27.912621359223301</v>
      </c>
      <c r="DV29" s="22">
        <v>56.067961165048544</v>
      </c>
      <c r="DW29" s="19">
        <v>1.6990291262135921</v>
      </c>
      <c r="DX29" s="20">
        <v>33.252427184466022</v>
      </c>
      <c r="DY29" s="20">
        <v>6.0679611650485441</v>
      </c>
      <c r="DZ29" s="20">
        <v>16.019417475728154</v>
      </c>
      <c r="EA29" s="22">
        <v>42.961165048543691</v>
      </c>
      <c r="EB29" s="23">
        <v>0.72815533980582525</v>
      </c>
      <c r="EC29" s="20">
        <v>6.3106796116504853</v>
      </c>
      <c r="ED29" s="20">
        <v>3.6407766990291264</v>
      </c>
      <c r="EE29" s="20">
        <v>24.271844660194176</v>
      </c>
      <c r="EF29" s="22">
        <v>65.048543689320383</v>
      </c>
      <c r="EG29" s="23">
        <v>0.24271844660194175</v>
      </c>
      <c r="EH29" s="20">
        <v>5.5825242718446599</v>
      </c>
      <c r="EI29" s="20">
        <v>9.4660194174757279</v>
      </c>
      <c r="EJ29" s="20">
        <v>46.359223300970875</v>
      </c>
      <c r="EK29" s="22">
        <v>38.349514563106794</v>
      </c>
      <c r="EL29" s="230"/>
      <c r="EM29" s="18">
        <f t="shared" si="7"/>
        <v>331.02505503685671</v>
      </c>
      <c r="EN29" s="107">
        <f t="shared" si="8"/>
        <v>66.20501100737134</v>
      </c>
      <c r="EO29" s="19">
        <v>16.911764705882351</v>
      </c>
      <c r="EP29" s="20">
        <v>37.5</v>
      </c>
      <c r="EQ29" s="74">
        <v>45.588235294117645</v>
      </c>
      <c r="ER29" s="19">
        <v>8.9371980676328509</v>
      </c>
      <c r="ES29" s="20">
        <v>34.782608695652172</v>
      </c>
      <c r="ET29" s="22">
        <v>56.280193236714979</v>
      </c>
      <c r="EU29" s="23">
        <v>0.72289156626506024</v>
      </c>
      <c r="EV29" s="20">
        <v>15.421686746987952</v>
      </c>
      <c r="EW29" s="20">
        <v>7.2289156626506026</v>
      </c>
      <c r="EX29" s="22">
        <v>76.626506024096386</v>
      </c>
      <c r="EY29" s="23">
        <v>0.48192771084337349</v>
      </c>
      <c r="EZ29" s="20">
        <v>23.6144578313253</v>
      </c>
      <c r="FA29" s="20">
        <v>6.5060240963855422</v>
      </c>
      <c r="FB29" s="22">
        <v>69.397590361445779</v>
      </c>
      <c r="FC29" s="19">
        <v>1.4457831325301205</v>
      </c>
      <c r="FD29" s="20">
        <v>10.361445783132529</v>
      </c>
      <c r="FE29" s="20">
        <v>5.0602409638554215</v>
      </c>
      <c r="FF29" s="22">
        <v>83.132530120481931</v>
      </c>
      <c r="FG29" s="234"/>
      <c r="FH29" s="28">
        <v>41.185542168674729</v>
      </c>
      <c r="FI29" s="33">
        <v>0.48192771084337349</v>
      </c>
      <c r="FJ29" s="30">
        <v>0.72289156626506024</v>
      </c>
      <c r="FK29" s="31">
        <v>3.8554216867469879</v>
      </c>
      <c r="FL29" s="31">
        <v>31.807228915662652</v>
      </c>
      <c r="FM29" s="32">
        <v>63.132530120481931</v>
      </c>
      <c r="FN29" s="29">
        <v>0</v>
      </c>
      <c r="FO29" s="31">
        <v>33.253012048192772</v>
      </c>
      <c r="FP29" s="31">
        <v>20</v>
      </c>
      <c r="FQ29" s="31">
        <v>13.975903614457831</v>
      </c>
      <c r="FR29" s="31">
        <v>15.903614457831326</v>
      </c>
      <c r="FS29" s="32">
        <v>16.867469879518072</v>
      </c>
      <c r="FT29" s="241"/>
      <c r="FU29" s="29">
        <v>0</v>
      </c>
      <c r="FV29" s="31">
        <v>99.277108433734938</v>
      </c>
      <c r="FW29" s="31">
        <v>0</v>
      </c>
      <c r="FX29" s="30">
        <v>0.72289156626506024</v>
      </c>
      <c r="FY29" s="31">
        <v>0</v>
      </c>
      <c r="FZ29" s="32">
        <v>0</v>
      </c>
      <c r="GA29" s="33">
        <v>0.96385542168674698</v>
      </c>
      <c r="GB29" s="31">
        <v>85.5421686746988</v>
      </c>
      <c r="GC29" s="31">
        <v>12.289156626506024</v>
      </c>
      <c r="GD29" s="30">
        <v>0.24096385542168675</v>
      </c>
      <c r="GE29" s="30">
        <v>0.24096385542168675</v>
      </c>
      <c r="GF29" s="34">
        <v>0.72289156626506024</v>
      </c>
      <c r="GG29" s="33">
        <v>0.24096385542168675</v>
      </c>
      <c r="GH29" s="31">
        <v>78.554216867469876</v>
      </c>
      <c r="GI29" s="31">
        <v>16.867469879518072</v>
      </c>
      <c r="GJ29" s="31">
        <v>2.8915662650602409</v>
      </c>
      <c r="GK29" s="30">
        <v>0.96385542168674698</v>
      </c>
      <c r="GL29" s="31">
        <v>0</v>
      </c>
      <c r="GM29" s="34">
        <v>0.48192771084337349</v>
      </c>
      <c r="GN29" s="242"/>
      <c r="GO29" s="31">
        <v>3.6144578313253013</v>
      </c>
      <c r="GP29" s="31">
        <v>31.566265060240966</v>
      </c>
      <c r="GQ29" s="31">
        <v>21.445783132530121</v>
      </c>
      <c r="GR29" s="31">
        <v>43.373493975903614</v>
      </c>
      <c r="GS29" s="31">
        <v>2.6506024096385543</v>
      </c>
      <c r="GT29" s="31">
        <v>16.14457831325301</v>
      </c>
      <c r="GU29" s="31">
        <v>18.313253012048193</v>
      </c>
      <c r="GV29" s="31">
        <v>62.891566265060241</v>
      </c>
      <c r="GW29" s="31">
        <v>2.6570048309178742</v>
      </c>
      <c r="GX29" s="31">
        <v>19.323671497584542</v>
      </c>
      <c r="GY29" s="31">
        <v>17.632850241545892</v>
      </c>
      <c r="GZ29" s="31">
        <v>60.386473429951693</v>
      </c>
      <c r="HA29" s="31">
        <v>3.8647342995169081</v>
      </c>
      <c r="HB29" s="31">
        <v>21.497584541062803</v>
      </c>
      <c r="HC29" s="31">
        <v>19.565217391304348</v>
      </c>
      <c r="HD29" s="31">
        <v>55.072463768115945</v>
      </c>
      <c r="HE29" s="182">
        <v>1.6867469879518073</v>
      </c>
      <c r="HF29" s="31">
        <v>6.5060240963855422</v>
      </c>
      <c r="HG29" s="31">
        <v>24.819277108433734</v>
      </c>
      <c r="HH29" s="31">
        <v>17.108433734939759</v>
      </c>
      <c r="HI29" s="31">
        <v>14.698795180722891</v>
      </c>
      <c r="HJ29" s="32">
        <v>35.180722891566262</v>
      </c>
      <c r="HK29" s="33">
        <v>0.72289156626506024</v>
      </c>
      <c r="HL29" s="30">
        <v>0.96385542168674698</v>
      </c>
      <c r="HM29" s="31">
        <v>5.3012048192771086</v>
      </c>
      <c r="HN29" s="31">
        <v>16.626506024096386</v>
      </c>
      <c r="HO29" s="31">
        <v>21.927710843373493</v>
      </c>
      <c r="HP29" s="32">
        <v>54.457831325301207</v>
      </c>
      <c r="HQ29" s="29">
        <v>2.4096385542168677</v>
      </c>
      <c r="HR29" s="31">
        <v>41.927710843373497</v>
      </c>
      <c r="HS29" s="31">
        <v>15.421686746987952</v>
      </c>
      <c r="HT29" s="31">
        <v>8.9156626506024104</v>
      </c>
      <c r="HU29" s="31">
        <v>10.602409638554217</v>
      </c>
      <c r="HV29" s="32">
        <v>20.722891566265059</v>
      </c>
      <c r="HW29" s="33">
        <v>0.96385542168674698</v>
      </c>
      <c r="HX29" s="31">
        <v>7.9518072289156629</v>
      </c>
      <c r="HY29" s="31">
        <v>19.759036144578314</v>
      </c>
      <c r="HZ29" s="31">
        <v>14.939759036144578</v>
      </c>
      <c r="IA29" s="31">
        <v>18.072289156626507</v>
      </c>
      <c r="IB29" s="32">
        <v>38.313253012048193</v>
      </c>
      <c r="IC29" s="241"/>
      <c r="ID29" s="33">
        <v>0.96385542168674698</v>
      </c>
      <c r="IE29" s="31">
        <v>48.433734939759034</v>
      </c>
      <c r="IF29" s="31">
        <v>31.08433734939759</v>
      </c>
      <c r="IG29" s="32">
        <v>19.518072289156628</v>
      </c>
      <c r="IH29" s="33">
        <v>0.96385542168674698</v>
      </c>
      <c r="II29" s="31">
        <v>42.891566265060241</v>
      </c>
      <c r="IJ29" s="31">
        <v>32.7710843373494</v>
      </c>
      <c r="IK29" s="32">
        <v>23.373493975903614</v>
      </c>
      <c r="IL29" s="33">
        <v>0.48192771084337349</v>
      </c>
      <c r="IM29" s="31">
        <v>3.8554216867469879</v>
      </c>
      <c r="IN29" s="31">
        <v>34.216867469879517</v>
      </c>
      <c r="IO29" s="32">
        <v>61.445783132530117</v>
      </c>
      <c r="IP29" s="33">
        <v>0.72289156626506024</v>
      </c>
      <c r="IQ29" s="31">
        <v>35.180722891566262</v>
      </c>
      <c r="IR29" s="31">
        <v>38.795180722891565</v>
      </c>
      <c r="IS29" s="32">
        <v>25.301204819277107</v>
      </c>
      <c r="IT29" s="35">
        <v>35.540069686411151</v>
      </c>
      <c r="IU29" s="36">
        <v>42.160278745644597</v>
      </c>
      <c r="IV29" s="36">
        <v>63.066202090592334</v>
      </c>
      <c r="IW29" s="32">
        <v>18.466898954703833</v>
      </c>
      <c r="IX29" s="241"/>
      <c r="IY29" s="33">
        <v>0.3401360544217687</v>
      </c>
      <c r="IZ29" s="31">
        <v>2.7210884353741496</v>
      </c>
      <c r="JA29" s="31">
        <v>14.625850340136054</v>
      </c>
      <c r="JB29" s="31">
        <v>8.8435374149659864</v>
      </c>
      <c r="JC29" s="31">
        <v>9.5238095238095237</v>
      </c>
      <c r="JD29" s="31">
        <v>16.666666666666668</v>
      </c>
      <c r="JE29" s="31">
        <v>19.387755102040817</v>
      </c>
      <c r="JF29" s="31">
        <v>14.285714285714286</v>
      </c>
      <c r="JG29" s="32">
        <v>13.605442176870747</v>
      </c>
      <c r="JH29" s="241"/>
      <c r="JI29" s="33">
        <v>0.48192771084337349</v>
      </c>
      <c r="JJ29" s="31">
        <v>26.024096385542169</v>
      </c>
      <c r="JK29" s="31">
        <v>4.3373493975903612</v>
      </c>
      <c r="JL29" s="31">
        <v>1.4457831325301205</v>
      </c>
      <c r="JM29" s="31">
        <v>66.265060240963862</v>
      </c>
      <c r="JN29" s="32">
        <v>1.4457831325301205</v>
      </c>
      <c r="JO29" s="29">
        <v>0</v>
      </c>
      <c r="JP29" s="31">
        <v>27.777777777777779</v>
      </c>
      <c r="JQ29" s="31">
        <v>16.666666666666668</v>
      </c>
      <c r="JR29" s="31">
        <v>55.555555555555557</v>
      </c>
      <c r="JS29" s="32">
        <v>0</v>
      </c>
      <c r="JT29" s="241"/>
      <c r="JU29" s="33">
        <v>0.24154589371980675</v>
      </c>
      <c r="JV29" s="31">
        <v>1.932367149758454</v>
      </c>
      <c r="JW29" s="31">
        <v>32.125603864734302</v>
      </c>
      <c r="JX29" s="32">
        <v>65.700483091787433</v>
      </c>
      <c r="JY29" s="29">
        <v>1.932367149758454</v>
      </c>
      <c r="JZ29" s="31">
        <v>3.1400966183574881</v>
      </c>
      <c r="KA29" s="31">
        <v>27.053140096618357</v>
      </c>
      <c r="KB29" s="32">
        <v>67.874396135265698</v>
      </c>
      <c r="KC29" s="33">
        <v>0.72463768115942029</v>
      </c>
      <c r="KD29" s="31">
        <v>2.6570048309178742</v>
      </c>
      <c r="KE29" s="31">
        <v>53.140096618357489</v>
      </c>
      <c r="KF29" s="32">
        <v>43.478260869565219</v>
      </c>
      <c r="KG29" s="33">
        <v>0.24154589371980675</v>
      </c>
      <c r="KH29" s="31">
        <v>1.932367149758454</v>
      </c>
      <c r="KI29" s="31">
        <v>65.94202898550725</v>
      </c>
      <c r="KJ29" s="32">
        <v>31.884057971014492</v>
      </c>
      <c r="KK29" s="241"/>
      <c r="KL29" s="35">
        <v>62.650602409638552</v>
      </c>
      <c r="KM29" s="36">
        <v>36.144578313253014</v>
      </c>
      <c r="KN29" s="36">
        <v>55.180722891566262</v>
      </c>
      <c r="KO29" s="36">
        <v>5.7831325301204819</v>
      </c>
      <c r="KP29" s="36">
        <v>23.373493975903614</v>
      </c>
      <c r="KQ29" s="36">
        <v>3.6144578313253013</v>
      </c>
      <c r="KR29" s="36">
        <v>16.14457831325301</v>
      </c>
      <c r="KS29" s="32">
        <v>7.4698795180722888</v>
      </c>
      <c r="KT29" s="241"/>
    </row>
    <row r="30" spans="1:306">
      <c r="A30" s="15" t="s">
        <v>241</v>
      </c>
      <c r="B30" s="16">
        <v>1236</v>
      </c>
      <c r="C30" s="162">
        <v>26</v>
      </c>
      <c r="D30" s="214">
        <f t="shared" si="9"/>
        <v>60.724007112196752</v>
      </c>
      <c r="E30" s="262">
        <f t="shared" si="0"/>
        <v>57.222222222222221</v>
      </c>
      <c r="F30" s="263">
        <f t="shared" si="1"/>
        <v>57.89865871833085</v>
      </c>
      <c r="G30" s="262">
        <f t="shared" si="2"/>
        <v>67.051140396037198</v>
      </c>
      <c r="H30" s="17"/>
      <c r="I30" s="18">
        <f t="shared" si="3"/>
        <v>515</v>
      </c>
      <c r="J30" s="103">
        <f t="shared" si="4"/>
        <v>57.222222222222221</v>
      </c>
      <c r="K30" s="23">
        <v>0.4854368932038835</v>
      </c>
      <c r="L30" s="20">
        <v>1.2135922330097086</v>
      </c>
      <c r="M30" s="20">
        <v>2.4271844660194173</v>
      </c>
      <c r="N30" s="20">
        <v>2.2653721682847898</v>
      </c>
      <c r="O30" s="20">
        <v>8.2524271844660202</v>
      </c>
      <c r="P30" s="20">
        <v>19.983818770226538</v>
      </c>
      <c r="Q30" s="20">
        <v>29.611650485436893</v>
      </c>
      <c r="R30" s="20">
        <v>18.932038834951456</v>
      </c>
      <c r="S30" s="22">
        <v>16.828478964401295</v>
      </c>
      <c r="T30" s="23">
        <v>0.32362459546925565</v>
      </c>
      <c r="U30" s="20">
        <v>1.1326860841423949</v>
      </c>
      <c r="V30" s="20">
        <v>1.941747572815534</v>
      </c>
      <c r="W30" s="20">
        <v>2.5889967637540452</v>
      </c>
      <c r="X30" s="20">
        <v>9.4660194174757279</v>
      </c>
      <c r="Y30" s="20">
        <v>26.294498381877023</v>
      </c>
      <c r="Z30" s="20">
        <v>39.239482200647252</v>
      </c>
      <c r="AA30" s="20">
        <v>13.754045307443366</v>
      </c>
      <c r="AB30" s="22">
        <v>5.2588996763754041</v>
      </c>
      <c r="AC30" s="19">
        <v>1.3754045307443366</v>
      </c>
      <c r="AD30" s="20">
        <v>4.6116504854368934</v>
      </c>
      <c r="AE30" s="20">
        <v>2.8317152103559868</v>
      </c>
      <c r="AF30" s="20">
        <v>3.4789644012944985</v>
      </c>
      <c r="AG30" s="20">
        <v>7.0388349514563107</v>
      </c>
      <c r="AH30" s="20">
        <v>12.540453074433657</v>
      </c>
      <c r="AI30" s="20">
        <v>17.071197411003237</v>
      </c>
      <c r="AJ30" s="20">
        <v>26.941747572815533</v>
      </c>
      <c r="AK30" s="22">
        <v>24.110032362459545</v>
      </c>
      <c r="AL30" s="23">
        <v>0.49261083743842365</v>
      </c>
      <c r="AM30" s="20">
        <v>5.0082101806239736</v>
      </c>
      <c r="AN30" s="20">
        <v>4.7619047619047619</v>
      </c>
      <c r="AO30" s="20">
        <v>9.0311986863711002</v>
      </c>
      <c r="AP30" s="20">
        <v>11.16584564860427</v>
      </c>
      <c r="AQ30" s="20">
        <v>14.77832512315271</v>
      </c>
      <c r="AR30" s="20">
        <v>22.413793103448278</v>
      </c>
      <c r="AS30" s="22">
        <v>32.348111658456489</v>
      </c>
      <c r="AT30" s="23">
        <v>0.65681444991789817</v>
      </c>
      <c r="AU30" s="20">
        <v>11.740558292282429</v>
      </c>
      <c r="AV30" s="20">
        <v>9.9343185550082094</v>
      </c>
      <c r="AW30" s="20">
        <v>12.151067323481117</v>
      </c>
      <c r="AX30" s="20">
        <v>14.860426929392446</v>
      </c>
      <c r="AY30" s="20">
        <v>14.942528735632184</v>
      </c>
      <c r="AZ30" s="20">
        <v>16.091954022988507</v>
      </c>
      <c r="BA30" s="22">
        <v>19.622331691297209</v>
      </c>
      <c r="BB30" s="19">
        <v>1.6420361247947455</v>
      </c>
      <c r="BC30" s="20">
        <v>17.569786535303777</v>
      </c>
      <c r="BD30" s="20">
        <v>11.822660098522167</v>
      </c>
      <c r="BE30" s="20">
        <v>11.247947454844006</v>
      </c>
      <c r="BF30" s="20">
        <v>15.106732348111658</v>
      </c>
      <c r="BG30" s="20">
        <v>13.300492610837438</v>
      </c>
      <c r="BH30" s="20">
        <v>12.397372742200329</v>
      </c>
      <c r="BI30" s="22">
        <v>16.912972085385878</v>
      </c>
      <c r="BJ30" s="23">
        <v>0.16420361247947454</v>
      </c>
      <c r="BK30" s="20">
        <v>9.0311986863711002</v>
      </c>
      <c r="BL30" s="20">
        <v>12.151067323481117</v>
      </c>
      <c r="BM30" s="20">
        <v>12.97208538587849</v>
      </c>
      <c r="BN30" s="20">
        <v>19.211822660098523</v>
      </c>
      <c r="BO30" s="20">
        <v>17.405582922824301</v>
      </c>
      <c r="BP30" s="20">
        <v>14.121510673234811</v>
      </c>
      <c r="BQ30" s="74">
        <v>14.942528735632184</v>
      </c>
      <c r="BR30" s="172">
        <v>7.9288025889967635</v>
      </c>
      <c r="BS30" s="20">
        <v>40.04854368932039</v>
      </c>
      <c r="BT30" s="172">
        <v>52.02265372168285</v>
      </c>
      <c r="BU30" s="168">
        <v>0.4854368932038835</v>
      </c>
      <c r="BV30" s="21">
        <v>8.0906148867313912E-2</v>
      </c>
      <c r="BW30" s="21">
        <v>0.56634304207119746</v>
      </c>
      <c r="BX30" s="20">
        <v>1.5372168284789645</v>
      </c>
      <c r="BY30" s="20">
        <v>3.8025889967637538</v>
      </c>
      <c r="BZ30" s="20">
        <v>7.9288025889967635</v>
      </c>
      <c r="CA30" s="20">
        <v>12.944983818770227</v>
      </c>
      <c r="CB30" s="20">
        <v>23.705501618122977</v>
      </c>
      <c r="CC30" s="20">
        <v>26.618122977346278</v>
      </c>
      <c r="CD30" s="20">
        <v>12.864077669902912</v>
      </c>
      <c r="CE30" s="20">
        <v>4.3689320388349513</v>
      </c>
      <c r="CF30" s="20">
        <v>1.6181229773462784</v>
      </c>
      <c r="CG30" s="20">
        <v>3.4789644012944985</v>
      </c>
      <c r="CH30" s="24">
        <v>62.316764953664695</v>
      </c>
      <c r="CI30" s="222"/>
      <c r="CJ30" s="25">
        <f t="shared" si="5"/>
        <v>636.88524590163934</v>
      </c>
      <c r="CK30" s="105">
        <f t="shared" si="6"/>
        <v>57.89865871833085</v>
      </c>
      <c r="CL30" s="19">
        <v>33.032786885245905</v>
      </c>
      <c r="CM30" s="20">
        <v>5.4918032786885247</v>
      </c>
      <c r="CN30" s="20">
        <v>4.8360655737704921</v>
      </c>
      <c r="CO30" s="20">
        <v>28.934426229508198</v>
      </c>
      <c r="CP30" s="22">
        <v>46.557377049180324</v>
      </c>
      <c r="CQ30" s="19">
        <v>17.459016393442624</v>
      </c>
      <c r="CR30" s="20">
        <v>14.098360655737705</v>
      </c>
      <c r="CS30" s="20">
        <v>1.4754098360655739</v>
      </c>
      <c r="CT30" s="20">
        <v>1.3114754098360655</v>
      </c>
      <c r="CU30" s="20">
        <v>22.049180327868854</v>
      </c>
      <c r="CV30" s="22">
        <v>60.491803278688522</v>
      </c>
      <c r="CW30" s="19">
        <v>2.9508196721311477</v>
      </c>
      <c r="CX30" s="20">
        <v>4.918032786885246</v>
      </c>
      <c r="CY30" s="20">
        <v>3.9344262295081966</v>
      </c>
      <c r="CZ30" s="20">
        <v>15</v>
      </c>
      <c r="DA30" s="74">
        <v>75.163934426229503</v>
      </c>
      <c r="DB30" s="19">
        <v>1.3114754098360655</v>
      </c>
      <c r="DC30" s="20">
        <v>15.983606557377049</v>
      </c>
      <c r="DD30" s="20">
        <v>51.475409836065573</v>
      </c>
      <c r="DE30" s="22">
        <v>31.229508196721312</v>
      </c>
      <c r="DF30" s="23">
        <v>0.90163934426229508</v>
      </c>
      <c r="DG30" s="20">
        <v>5.4918032786885247</v>
      </c>
      <c r="DH30" s="20">
        <v>31.639344262295083</v>
      </c>
      <c r="DI30" s="22">
        <v>61.967213114754095</v>
      </c>
      <c r="DJ30" s="19">
        <v>1.3114754098360655</v>
      </c>
      <c r="DK30" s="20">
        <v>2.2131147540983607</v>
      </c>
      <c r="DL30" s="20">
        <v>23.114754098360656</v>
      </c>
      <c r="DM30" s="22">
        <v>73.360655737704917</v>
      </c>
      <c r="DN30" s="19">
        <v>1.2295081967213115</v>
      </c>
      <c r="DO30" s="21">
        <v>0.57377049180327866</v>
      </c>
      <c r="DP30" s="20">
        <v>9.7540983606557372</v>
      </c>
      <c r="DQ30" s="74">
        <v>88.442622950819668</v>
      </c>
      <c r="DR30" s="19">
        <v>1.1475409836065573</v>
      </c>
      <c r="DS30" s="20">
        <v>14.098360655737705</v>
      </c>
      <c r="DT30" s="20">
        <v>8.5245901639344268</v>
      </c>
      <c r="DU30" s="20">
        <v>26.065573770491802</v>
      </c>
      <c r="DV30" s="22">
        <v>50.16393442622951</v>
      </c>
      <c r="DW30" s="23">
        <v>0.98360655737704916</v>
      </c>
      <c r="DX30" s="20">
        <v>34.098360655737707</v>
      </c>
      <c r="DY30" s="20">
        <v>5.8196721311475406</v>
      </c>
      <c r="DZ30" s="20">
        <v>17.377049180327869</v>
      </c>
      <c r="EA30" s="22">
        <v>41.721311475409834</v>
      </c>
      <c r="EB30" s="23">
        <v>0.57377049180327866</v>
      </c>
      <c r="EC30" s="20">
        <v>4.7540983606557381</v>
      </c>
      <c r="ED30" s="20">
        <v>6.0655737704918034</v>
      </c>
      <c r="EE30" s="20">
        <v>23.442622950819672</v>
      </c>
      <c r="EF30" s="22">
        <v>65.163934426229503</v>
      </c>
      <c r="EG30" s="23">
        <v>0.4098360655737705</v>
      </c>
      <c r="EH30" s="20">
        <v>4.8360655737704921</v>
      </c>
      <c r="EI30" s="20">
        <v>10.491803278688524</v>
      </c>
      <c r="EJ30" s="20">
        <v>41.639344262295083</v>
      </c>
      <c r="EK30" s="22">
        <v>42.622950819672134</v>
      </c>
      <c r="EL30" s="230"/>
      <c r="EM30" s="18">
        <f t="shared" si="7"/>
        <v>335.25570198018596</v>
      </c>
      <c r="EN30" s="107">
        <f t="shared" si="8"/>
        <v>67.051140396037198</v>
      </c>
      <c r="EO30" s="19">
        <v>14.061207609594707</v>
      </c>
      <c r="EP30" s="20">
        <v>33.829611248966089</v>
      </c>
      <c r="EQ30" s="74">
        <v>52.109181141439208</v>
      </c>
      <c r="ER30" s="19">
        <v>5.9205190592051906</v>
      </c>
      <c r="ES30" s="20">
        <v>37.712895377128952</v>
      </c>
      <c r="ET30" s="22">
        <v>56.366585563665858</v>
      </c>
      <c r="EU30" s="23">
        <v>0.4045307443365696</v>
      </c>
      <c r="EV30" s="20">
        <v>18.36569579288026</v>
      </c>
      <c r="EW30" s="20">
        <v>12.783171521035598</v>
      </c>
      <c r="EX30" s="22">
        <v>68.446601941747574</v>
      </c>
      <c r="EY30" s="23">
        <v>0.16181229773462782</v>
      </c>
      <c r="EZ30" s="20">
        <v>10.679611650485437</v>
      </c>
      <c r="FA30" s="20">
        <v>12.783171521035598</v>
      </c>
      <c r="FB30" s="22">
        <v>76.375404530744333</v>
      </c>
      <c r="FC30" s="23">
        <v>0.80906148867313921</v>
      </c>
      <c r="FD30" s="20">
        <v>10.194174757281553</v>
      </c>
      <c r="FE30" s="20">
        <v>7.0388349514563107</v>
      </c>
      <c r="FF30" s="22">
        <v>81.957928802588995</v>
      </c>
      <c r="FG30" s="234"/>
      <c r="FH30" s="28">
        <v>47.698220064724907</v>
      </c>
      <c r="FI30" s="33">
        <v>0.32362459546925565</v>
      </c>
      <c r="FJ30" s="30">
        <v>0.32362459546925565</v>
      </c>
      <c r="FK30" s="31">
        <v>4.6925566343042071</v>
      </c>
      <c r="FL30" s="31">
        <v>26.294498381877023</v>
      </c>
      <c r="FM30" s="32">
        <v>68.36569579288026</v>
      </c>
      <c r="FN30" s="33">
        <v>0.32362459546925565</v>
      </c>
      <c r="FO30" s="31">
        <v>37.459546925566343</v>
      </c>
      <c r="FP30" s="31">
        <v>16.747572815533982</v>
      </c>
      <c r="FQ30" s="31">
        <v>19.336569579288025</v>
      </c>
      <c r="FR30" s="31">
        <v>18.608414239482201</v>
      </c>
      <c r="FS30" s="32">
        <v>7.5242718446601939</v>
      </c>
      <c r="FT30" s="241"/>
      <c r="FU30" s="29">
        <v>0</v>
      </c>
      <c r="FV30" s="31">
        <v>98.381877022653725</v>
      </c>
      <c r="FW30" s="31">
        <v>0</v>
      </c>
      <c r="FX30" s="31">
        <v>1.2944983818770226</v>
      </c>
      <c r="FY30" s="30">
        <v>0.32362459546925565</v>
      </c>
      <c r="FZ30" s="32">
        <v>0</v>
      </c>
      <c r="GA30" s="33">
        <v>0.16181229773462782</v>
      </c>
      <c r="GB30" s="31">
        <v>85.194174757281559</v>
      </c>
      <c r="GC30" s="31">
        <v>12.459546925566343</v>
      </c>
      <c r="GD30" s="30">
        <v>0.24271844660194175</v>
      </c>
      <c r="GE30" s="31">
        <v>1.1326860841423949</v>
      </c>
      <c r="GF30" s="34">
        <v>0.80906148867313921</v>
      </c>
      <c r="GG30" s="33">
        <v>0.6472491909385113</v>
      </c>
      <c r="GH30" s="31">
        <v>72.330097087378647</v>
      </c>
      <c r="GI30" s="31">
        <v>22.249190938511326</v>
      </c>
      <c r="GJ30" s="31">
        <v>2.8317152103559868</v>
      </c>
      <c r="GK30" s="31">
        <v>1.7799352750809061</v>
      </c>
      <c r="GL30" s="31">
        <v>0</v>
      </c>
      <c r="GM30" s="34">
        <v>0.16181229773462782</v>
      </c>
      <c r="GN30" s="242"/>
      <c r="GO30" s="31">
        <v>1.7799352750809061</v>
      </c>
      <c r="GP30" s="31">
        <v>27.993527508090615</v>
      </c>
      <c r="GQ30" s="31">
        <v>22.33009708737864</v>
      </c>
      <c r="GR30" s="31">
        <v>47.896440129449836</v>
      </c>
      <c r="GS30" s="31">
        <v>2.2653721682847898</v>
      </c>
      <c r="GT30" s="31">
        <v>17.637540453074433</v>
      </c>
      <c r="GU30" s="31">
        <v>19.741100323624597</v>
      </c>
      <c r="GV30" s="31">
        <v>60.355987055016179</v>
      </c>
      <c r="GW30" s="31">
        <v>1.941747572815534</v>
      </c>
      <c r="GX30" s="31">
        <v>27.588996763754047</v>
      </c>
      <c r="GY30" s="31">
        <v>17.15210355987055</v>
      </c>
      <c r="GZ30" s="31">
        <v>53.31715210355987</v>
      </c>
      <c r="HA30" s="31">
        <v>2.6699029126213594</v>
      </c>
      <c r="HB30" s="31">
        <v>29.126213592233011</v>
      </c>
      <c r="HC30" s="31">
        <v>17.475728155339805</v>
      </c>
      <c r="HD30" s="31">
        <v>50.728155339805824</v>
      </c>
      <c r="HE30" s="181">
        <v>0.72815533980582525</v>
      </c>
      <c r="HF30" s="31">
        <v>7.2006472491909381</v>
      </c>
      <c r="HG30" s="31">
        <v>23.867313915857604</v>
      </c>
      <c r="HH30" s="31">
        <v>20.388349514563107</v>
      </c>
      <c r="HI30" s="31">
        <v>14.482200647249192</v>
      </c>
      <c r="HJ30" s="32">
        <v>33.333333333333336</v>
      </c>
      <c r="HK30" s="33">
        <v>0.24271844660194175</v>
      </c>
      <c r="HL30" s="30">
        <v>0.88996763754045305</v>
      </c>
      <c r="HM30" s="31">
        <v>3.8025889967637538</v>
      </c>
      <c r="HN30" s="31">
        <v>16.181229773462782</v>
      </c>
      <c r="HO30" s="31">
        <v>23.543689320388349</v>
      </c>
      <c r="HP30" s="32">
        <v>55.339805825242721</v>
      </c>
      <c r="HQ30" s="29">
        <v>1.2135922330097086</v>
      </c>
      <c r="HR30" s="31">
        <v>44.498381877022652</v>
      </c>
      <c r="HS30" s="31">
        <v>15.129449838187702</v>
      </c>
      <c r="HT30" s="31">
        <v>10.355987055016181</v>
      </c>
      <c r="HU30" s="31">
        <v>12.216828478964402</v>
      </c>
      <c r="HV30" s="32">
        <v>16.585760517799354</v>
      </c>
      <c r="HW30" s="33">
        <v>0.4045307443365696</v>
      </c>
      <c r="HX30" s="31">
        <v>11.003236245954692</v>
      </c>
      <c r="HY30" s="31">
        <v>17.071197411003237</v>
      </c>
      <c r="HZ30" s="31">
        <v>19.01294498381877</v>
      </c>
      <c r="IA30" s="31">
        <v>19.498381877022652</v>
      </c>
      <c r="IB30" s="32">
        <v>33.009708737864081</v>
      </c>
      <c r="IC30" s="241"/>
      <c r="ID30" s="33">
        <v>0.72815533980582525</v>
      </c>
      <c r="IE30" s="31">
        <v>44.822006472491907</v>
      </c>
      <c r="IF30" s="31">
        <v>34.789644012944983</v>
      </c>
      <c r="IG30" s="32">
        <v>19.660194174757283</v>
      </c>
      <c r="IH30" s="33">
        <v>0.88996763754045305</v>
      </c>
      <c r="II30" s="31">
        <v>48.624595469255667</v>
      </c>
      <c r="IJ30" s="31">
        <v>27.103559870550161</v>
      </c>
      <c r="IK30" s="32">
        <v>23.381877022653722</v>
      </c>
      <c r="IL30" s="33">
        <v>0.24271844660194175</v>
      </c>
      <c r="IM30" s="31">
        <v>9.8705501618122984</v>
      </c>
      <c r="IN30" s="31">
        <v>37.216828478964402</v>
      </c>
      <c r="IO30" s="32">
        <v>52.66990291262136</v>
      </c>
      <c r="IP30" s="33">
        <v>0.80906148867313921</v>
      </c>
      <c r="IQ30" s="31">
        <v>36.003236245954696</v>
      </c>
      <c r="IR30" s="31">
        <v>40.372168284789645</v>
      </c>
      <c r="IS30" s="32">
        <v>22.815533980582526</v>
      </c>
      <c r="IT30" s="35">
        <v>34.267515923566876</v>
      </c>
      <c r="IU30" s="36">
        <v>44.840764331210188</v>
      </c>
      <c r="IV30" s="36">
        <v>41.528662420382169</v>
      </c>
      <c r="IW30" s="32">
        <v>36.815286624203821</v>
      </c>
      <c r="IX30" s="241"/>
      <c r="IY30" s="33">
        <v>0.11337868480725624</v>
      </c>
      <c r="IZ30" s="31">
        <v>2.4943310657596371</v>
      </c>
      <c r="JA30" s="31">
        <v>14.852607709750567</v>
      </c>
      <c r="JB30" s="31">
        <v>10.204081632653061</v>
      </c>
      <c r="JC30" s="31">
        <v>7.1428571428571432</v>
      </c>
      <c r="JD30" s="31">
        <v>15.419501133786849</v>
      </c>
      <c r="JE30" s="31">
        <v>16.780045351473923</v>
      </c>
      <c r="JF30" s="31">
        <v>18.027210884353742</v>
      </c>
      <c r="JG30" s="32">
        <v>14.965986394557824</v>
      </c>
      <c r="JH30" s="241"/>
      <c r="JI30" s="33">
        <v>0.16181229773462782</v>
      </c>
      <c r="JJ30" s="31">
        <v>27.103559870550161</v>
      </c>
      <c r="JK30" s="31">
        <v>3.9644012944983817</v>
      </c>
      <c r="JL30" s="31">
        <v>2.1035598705501619</v>
      </c>
      <c r="JM30" s="31">
        <v>65.21035598705501</v>
      </c>
      <c r="JN30" s="32">
        <v>1.4563106796116505</v>
      </c>
      <c r="JO30" s="29">
        <v>2</v>
      </c>
      <c r="JP30" s="31">
        <v>44</v>
      </c>
      <c r="JQ30" s="31">
        <v>34</v>
      </c>
      <c r="JR30" s="31">
        <v>20</v>
      </c>
      <c r="JS30" s="32">
        <v>0</v>
      </c>
      <c r="JT30" s="241"/>
      <c r="JU30" s="33">
        <v>0.72815533980582525</v>
      </c>
      <c r="JV30" s="31">
        <v>2.6699029126213594</v>
      </c>
      <c r="JW30" s="31">
        <v>16.100323624595468</v>
      </c>
      <c r="JX30" s="32">
        <v>80.501618122977348</v>
      </c>
      <c r="JY30" s="29">
        <v>1.4563106796116505</v>
      </c>
      <c r="JZ30" s="31">
        <v>3.883495145631068</v>
      </c>
      <c r="KA30" s="31">
        <v>21.68284789644013</v>
      </c>
      <c r="KB30" s="32">
        <v>72.977346278317157</v>
      </c>
      <c r="KC30" s="29">
        <v>1.6990291262135921</v>
      </c>
      <c r="KD30" s="31">
        <v>3.4789644012944985</v>
      </c>
      <c r="KE30" s="31">
        <v>46.197411003236247</v>
      </c>
      <c r="KF30" s="32">
        <v>48.624595469255667</v>
      </c>
      <c r="KG30" s="33">
        <v>0.970873786407767</v>
      </c>
      <c r="KH30" s="31">
        <v>3.5598705501618122</v>
      </c>
      <c r="KI30" s="31">
        <v>67.799352750809064</v>
      </c>
      <c r="KJ30" s="32">
        <v>27.66990291262136</v>
      </c>
      <c r="KK30" s="241"/>
      <c r="KL30" s="35">
        <v>67.556634304207122</v>
      </c>
      <c r="KM30" s="36">
        <v>41.019417475728154</v>
      </c>
      <c r="KN30" s="36">
        <v>59.870550161812297</v>
      </c>
      <c r="KO30" s="36">
        <v>3.3980582524271843</v>
      </c>
      <c r="KP30" s="36">
        <v>31.229773462783172</v>
      </c>
      <c r="KQ30" s="36">
        <v>2.5080906148867315</v>
      </c>
      <c r="KR30" s="36">
        <v>14.320388349514563</v>
      </c>
      <c r="KS30" s="32">
        <v>7.0388349514563107</v>
      </c>
      <c r="KT30" s="241"/>
    </row>
    <row r="31" spans="1:306">
      <c r="A31" s="15" t="s">
        <v>51</v>
      </c>
      <c r="B31" s="16">
        <v>198</v>
      </c>
      <c r="C31" s="162">
        <v>27</v>
      </c>
      <c r="D31" s="214">
        <f t="shared" si="9"/>
        <v>60.634415218171569</v>
      </c>
      <c r="E31" s="262">
        <f t="shared" si="0"/>
        <v>51.888888888888886</v>
      </c>
      <c r="F31" s="263">
        <f t="shared" si="1"/>
        <v>62.390401476695892</v>
      </c>
      <c r="G31" s="262">
        <f t="shared" si="2"/>
        <v>67.623955288929906</v>
      </c>
      <c r="H31" s="17"/>
      <c r="I31" s="18">
        <f t="shared" si="3"/>
        <v>467</v>
      </c>
      <c r="J31" s="103">
        <f t="shared" si="4"/>
        <v>51.888888888888886</v>
      </c>
      <c r="K31" s="19">
        <v>0</v>
      </c>
      <c r="L31" s="21">
        <v>0.50505050505050508</v>
      </c>
      <c r="M31" s="20">
        <v>2.0202020202020203</v>
      </c>
      <c r="N31" s="20">
        <v>1.0101010101010102</v>
      </c>
      <c r="O31" s="20">
        <v>1.0101010101010102</v>
      </c>
      <c r="P31" s="20">
        <v>5.5555555555555554</v>
      </c>
      <c r="Q31" s="20">
        <v>19.19191919191919</v>
      </c>
      <c r="R31" s="20">
        <v>25.757575757575758</v>
      </c>
      <c r="S31" s="22">
        <v>44.949494949494948</v>
      </c>
      <c r="T31" s="19">
        <v>0</v>
      </c>
      <c r="U31" s="20">
        <v>0</v>
      </c>
      <c r="V31" s="20">
        <v>1.5151515151515151</v>
      </c>
      <c r="W31" s="20">
        <v>1.5151515151515151</v>
      </c>
      <c r="X31" s="20">
        <v>11.616161616161616</v>
      </c>
      <c r="Y31" s="20">
        <v>25.757575757575758</v>
      </c>
      <c r="Z31" s="20">
        <v>35.353535353535356</v>
      </c>
      <c r="AA31" s="20">
        <v>17.676767676767678</v>
      </c>
      <c r="AB31" s="22">
        <v>6.5656565656565657</v>
      </c>
      <c r="AC31" s="19">
        <v>1.0101010101010102</v>
      </c>
      <c r="AD31" s="20">
        <v>3.0303030303030303</v>
      </c>
      <c r="AE31" s="21">
        <v>0.50505050505050508</v>
      </c>
      <c r="AF31" s="20">
        <v>3.0303030303030303</v>
      </c>
      <c r="AG31" s="20">
        <v>8.0808080808080813</v>
      </c>
      <c r="AH31" s="20">
        <v>22.222222222222221</v>
      </c>
      <c r="AI31" s="20">
        <v>27.777777777777779</v>
      </c>
      <c r="AJ31" s="20">
        <v>20.202020202020201</v>
      </c>
      <c r="AK31" s="22">
        <v>14.141414141414142</v>
      </c>
      <c r="AL31" s="23">
        <v>0.51020408163265307</v>
      </c>
      <c r="AM31" s="20">
        <v>9.183673469387756</v>
      </c>
      <c r="AN31" s="20">
        <v>10.204081632653061</v>
      </c>
      <c r="AO31" s="20">
        <v>9.183673469387756</v>
      </c>
      <c r="AP31" s="20">
        <v>15.816326530612244</v>
      </c>
      <c r="AQ31" s="20">
        <v>16.836734693877553</v>
      </c>
      <c r="AR31" s="20">
        <v>18.367346938775512</v>
      </c>
      <c r="AS31" s="22">
        <v>19.897959183673468</v>
      </c>
      <c r="AT31" s="23">
        <v>0.51020408163265307</v>
      </c>
      <c r="AU31" s="20">
        <v>21.428571428571427</v>
      </c>
      <c r="AV31" s="20">
        <v>19.387755102040817</v>
      </c>
      <c r="AW31" s="20">
        <v>14.285714285714286</v>
      </c>
      <c r="AX31" s="20">
        <v>13.26530612244898</v>
      </c>
      <c r="AY31" s="20">
        <v>14.795918367346939</v>
      </c>
      <c r="AZ31" s="20">
        <v>12.244897959183673</v>
      </c>
      <c r="BA31" s="22">
        <v>4.0816326530612246</v>
      </c>
      <c r="BB31" s="19">
        <v>1.5306122448979591</v>
      </c>
      <c r="BC31" s="20">
        <v>33.163265306122447</v>
      </c>
      <c r="BD31" s="20">
        <v>14.795918367346939</v>
      </c>
      <c r="BE31" s="20">
        <v>13.26530612244898</v>
      </c>
      <c r="BF31" s="20">
        <v>14.285714285714286</v>
      </c>
      <c r="BG31" s="20">
        <v>9.6938775510204085</v>
      </c>
      <c r="BH31" s="20">
        <v>10.714285714285714</v>
      </c>
      <c r="BI31" s="22">
        <v>2.5510204081632653</v>
      </c>
      <c r="BJ31" s="23">
        <v>0.51020408163265307</v>
      </c>
      <c r="BK31" s="20">
        <v>16.836734693877553</v>
      </c>
      <c r="BL31" s="20">
        <v>16.326530612244898</v>
      </c>
      <c r="BM31" s="20">
        <v>13.26530612244898</v>
      </c>
      <c r="BN31" s="20">
        <v>18.877551020408163</v>
      </c>
      <c r="BO31" s="20">
        <v>15.306122448979592</v>
      </c>
      <c r="BP31" s="20">
        <v>10.714285714285714</v>
      </c>
      <c r="BQ31" s="74">
        <v>8.1632653061224492</v>
      </c>
      <c r="BR31" s="172">
        <v>8.0808080808080813</v>
      </c>
      <c r="BS31" s="20">
        <v>46.969696969696969</v>
      </c>
      <c r="BT31" s="172">
        <v>44.949494949494948</v>
      </c>
      <c r="BU31" s="75">
        <v>0</v>
      </c>
      <c r="BV31" s="20">
        <v>0</v>
      </c>
      <c r="BW31" s="20">
        <v>1.0101010101010102</v>
      </c>
      <c r="BX31" s="20">
        <v>1.0101010101010102</v>
      </c>
      <c r="BY31" s="20">
        <v>3.5353535353535355</v>
      </c>
      <c r="BZ31" s="20">
        <v>8.5858585858585865</v>
      </c>
      <c r="CA31" s="20">
        <v>7.0707070707070709</v>
      </c>
      <c r="CB31" s="20">
        <v>14.646464646464647</v>
      </c>
      <c r="CC31" s="20">
        <v>28.282828282828284</v>
      </c>
      <c r="CD31" s="20">
        <v>23.737373737373737</v>
      </c>
      <c r="CE31" s="20">
        <v>7.0707070707070709</v>
      </c>
      <c r="CF31" s="20">
        <v>3.0303030303030303</v>
      </c>
      <c r="CG31" s="20">
        <v>2.0202020202020203</v>
      </c>
      <c r="CH31" s="24">
        <v>66.649484536082454</v>
      </c>
      <c r="CI31" s="222"/>
      <c r="CJ31" s="25">
        <f t="shared" si="5"/>
        <v>686.29441624365484</v>
      </c>
      <c r="CK31" s="105">
        <f t="shared" si="6"/>
        <v>62.390401476695892</v>
      </c>
      <c r="CL31" s="19">
        <v>22.842639593908629</v>
      </c>
      <c r="CM31" s="20">
        <v>4.5685279187817258</v>
      </c>
      <c r="CN31" s="20">
        <v>4.5685279187817258</v>
      </c>
      <c r="CO31" s="20">
        <v>17.766497461928935</v>
      </c>
      <c r="CP31" s="22">
        <v>62.944162436548226</v>
      </c>
      <c r="CQ31" s="19">
        <v>6.5989847715736039</v>
      </c>
      <c r="CR31" s="20">
        <v>7.1065989847715736</v>
      </c>
      <c r="CS31" s="20">
        <v>0</v>
      </c>
      <c r="CT31" s="20">
        <v>1.015228426395939</v>
      </c>
      <c r="CU31" s="20">
        <v>11.6751269035533</v>
      </c>
      <c r="CV31" s="22">
        <v>73.604060913705581</v>
      </c>
      <c r="CW31" s="23">
        <v>0.50761421319796951</v>
      </c>
      <c r="CX31" s="20">
        <v>1.015228426395939</v>
      </c>
      <c r="CY31" s="20">
        <v>6.0913705583756341</v>
      </c>
      <c r="CZ31" s="20">
        <v>12.182741116751268</v>
      </c>
      <c r="DA31" s="74">
        <v>77.157360406091371</v>
      </c>
      <c r="DB31" s="19">
        <v>1.015228426395939</v>
      </c>
      <c r="DC31" s="20">
        <v>14.720812182741117</v>
      </c>
      <c r="DD31" s="20">
        <v>43.654822335025379</v>
      </c>
      <c r="DE31" s="22">
        <v>40.609137055837564</v>
      </c>
      <c r="DF31" s="19">
        <v>1.015228426395939</v>
      </c>
      <c r="DG31" s="20">
        <v>2.5380710659898478</v>
      </c>
      <c r="DH31" s="20">
        <v>14.720812182741117</v>
      </c>
      <c r="DI31" s="22">
        <v>81.725888324873097</v>
      </c>
      <c r="DJ31" s="19">
        <v>1.015228426395939</v>
      </c>
      <c r="DK31" s="20">
        <v>2.030456852791878</v>
      </c>
      <c r="DL31" s="20">
        <v>13.705583756345177</v>
      </c>
      <c r="DM31" s="22">
        <v>83.248730964467001</v>
      </c>
      <c r="DN31" s="19">
        <v>1.015228426395939</v>
      </c>
      <c r="DO31" s="21">
        <v>0.50761421319796951</v>
      </c>
      <c r="DP31" s="20">
        <v>7.6142131979695433</v>
      </c>
      <c r="DQ31" s="74">
        <v>90.862944162436548</v>
      </c>
      <c r="DR31" s="19">
        <v>0</v>
      </c>
      <c r="DS31" s="20">
        <v>8.6294416243654819</v>
      </c>
      <c r="DT31" s="20">
        <v>7.1065989847715736</v>
      </c>
      <c r="DU31" s="20">
        <v>41.116751269035532</v>
      </c>
      <c r="DV31" s="22">
        <v>43.147208121827411</v>
      </c>
      <c r="DW31" s="19">
        <v>2.5380710659898478</v>
      </c>
      <c r="DX31" s="20">
        <v>34.01015228426396</v>
      </c>
      <c r="DY31" s="20">
        <v>3.5532994923857868</v>
      </c>
      <c r="DZ31" s="20">
        <v>23.857868020304569</v>
      </c>
      <c r="EA31" s="22">
        <v>36.040609137055839</v>
      </c>
      <c r="EB31" s="19">
        <v>1.015228426395939</v>
      </c>
      <c r="EC31" s="20">
        <v>5.0761421319796955</v>
      </c>
      <c r="ED31" s="20">
        <v>3.5532994923857868</v>
      </c>
      <c r="EE31" s="20">
        <v>32.487309644670049</v>
      </c>
      <c r="EF31" s="22">
        <v>57.868020304568525</v>
      </c>
      <c r="EG31" s="19">
        <v>1.015228426395939</v>
      </c>
      <c r="EH31" s="20">
        <v>4.0609137055837561</v>
      </c>
      <c r="EI31" s="20">
        <v>11.6751269035533</v>
      </c>
      <c r="EJ31" s="20">
        <v>44.162436548223347</v>
      </c>
      <c r="EK31" s="22">
        <v>39.086294416243653</v>
      </c>
      <c r="EL31" s="230"/>
      <c r="EM31" s="18">
        <f t="shared" si="7"/>
        <v>338.11977644464952</v>
      </c>
      <c r="EN31" s="107">
        <f t="shared" si="8"/>
        <v>67.623955288929906</v>
      </c>
      <c r="EO31" s="19">
        <v>14.948453608247423</v>
      </c>
      <c r="EP31" s="20">
        <v>35.051546391752581</v>
      </c>
      <c r="EQ31" s="74">
        <v>50</v>
      </c>
      <c r="ER31" s="19">
        <v>6.5989847715736039</v>
      </c>
      <c r="ES31" s="20">
        <v>45.685279187817258</v>
      </c>
      <c r="ET31" s="22">
        <v>47.715736040609137</v>
      </c>
      <c r="EU31" s="19">
        <v>1.5151515151515151</v>
      </c>
      <c r="EV31" s="20">
        <v>10.1010101010101</v>
      </c>
      <c r="EW31" s="20">
        <v>5.5555555555555554</v>
      </c>
      <c r="EX31" s="22">
        <v>82.828282828282823</v>
      </c>
      <c r="EY31" s="23">
        <v>0.50505050505050508</v>
      </c>
      <c r="EZ31" s="20">
        <v>11.616161616161616</v>
      </c>
      <c r="FA31" s="20">
        <v>14.646464646464647</v>
      </c>
      <c r="FB31" s="22">
        <v>73.232323232323239</v>
      </c>
      <c r="FC31" s="19">
        <v>1.5151515151515151</v>
      </c>
      <c r="FD31" s="20">
        <v>11.111111111111111</v>
      </c>
      <c r="FE31" s="20">
        <v>3.0303030303030303</v>
      </c>
      <c r="FF31" s="22">
        <v>84.343434343434339</v>
      </c>
      <c r="FG31" s="234"/>
      <c r="FH31" s="28">
        <v>38.671717171717162</v>
      </c>
      <c r="FI31" s="29">
        <v>0</v>
      </c>
      <c r="FJ31" s="31">
        <v>2.5252525252525251</v>
      </c>
      <c r="FK31" s="31">
        <v>2.0202020202020203</v>
      </c>
      <c r="FL31" s="31">
        <v>37.373737373737377</v>
      </c>
      <c r="FM31" s="32">
        <v>58.080808080808083</v>
      </c>
      <c r="FN31" s="29">
        <v>0</v>
      </c>
      <c r="FO31" s="30">
        <v>0.50505050505050508</v>
      </c>
      <c r="FP31" s="31">
        <v>3.5353535353535355</v>
      </c>
      <c r="FQ31" s="31">
        <v>14.141414141414142</v>
      </c>
      <c r="FR31" s="31">
        <v>42.929292929292927</v>
      </c>
      <c r="FS31" s="32">
        <v>38.888888888888886</v>
      </c>
      <c r="FT31" s="241"/>
      <c r="FU31" s="29">
        <v>0</v>
      </c>
      <c r="FV31" s="31">
        <v>99.494949494949495</v>
      </c>
      <c r="FW31" s="31">
        <v>0</v>
      </c>
      <c r="FX31" s="30">
        <v>0.50505050505050508</v>
      </c>
      <c r="FY31" s="31">
        <v>0</v>
      </c>
      <c r="FZ31" s="32">
        <v>0</v>
      </c>
      <c r="GA31" s="29">
        <v>0</v>
      </c>
      <c r="GB31" s="31">
        <v>90.404040404040401</v>
      </c>
      <c r="GC31" s="31">
        <v>8.5858585858585865</v>
      </c>
      <c r="GD31" s="30">
        <v>0.50505050505050508</v>
      </c>
      <c r="GE31" s="31">
        <v>0</v>
      </c>
      <c r="GF31" s="34">
        <v>0.50505050505050508</v>
      </c>
      <c r="GG31" s="29">
        <v>0</v>
      </c>
      <c r="GH31" s="31">
        <v>81.313131313131308</v>
      </c>
      <c r="GI31" s="31">
        <v>15.656565656565656</v>
      </c>
      <c r="GJ31" s="31">
        <v>2.5252525252525251</v>
      </c>
      <c r="GK31" s="30">
        <v>0.50505050505050508</v>
      </c>
      <c r="GL31" s="31">
        <v>0</v>
      </c>
      <c r="GM31" s="32">
        <v>0</v>
      </c>
      <c r="GN31" s="241"/>
      <c r="GO31" s="31">
        <v>2.5252525252525251</v>
      </c>
      <c r="GP31" s="31">
        <v>21.212121212121211</v>
      </c>
      <c r="GQ31" s="31">
        <v>22.222222222222221</v>
      </c>
      <c r="GR31" s="31">
        <v>54.040404040404042</v>
      </c>
      <c r="GS31" s="31">
        <v>3.5353535353535355</v>
      </c>
      <c r="GT31" s="31">
        <v>11.616161616161616</v>
      </c>
      <c r="GU31" s="31">
        <v>16.666666666666668</v>
      </c>
      <c r="GV31" s="31">
        <v>68.181818181818187</v>
      </c>
      <c r="GW31" s="31">
        <v>2.5252525252525251</v>
      </c>
      <c r="GX31" s="31">
        <v>29.292929292929294</v>
      </c>
      <c r="GY31" s="31">
        <v>15.151515151515152</v>
      </c>
      <c r="GZ31" s="31">
        <v>53.030303030303031</v>
      </c>
      <c r="HA31" s="31">
        <v>4.0404040404040407</v>
      </c>
      <c r="HB31" s="31">
        <v>29.797979797979799</v>
      </c>
      <c r="HC31" s="31">
        <v>13.131313131313131</v>
      </c>
      <c r="HD31" s="31">
        <v>53.030303030303031</v>
      </c>
      <c r="HE31" s="181">
        <v>0.50505050505050508</v>
      </c>
      <c r="HF31" s="31">
        <v>4.5454545454545459</v>
      </c>
      <c r="HG31" s="31">
        <v>24.242424242424242</v>
      </c>
      <c r="HH31" s="31">
        <v>27.777777777777779</v>
      </c>
      <c r="HI31" s="31">
        <v>16.666666666666668</v>
      </c>
      <c r="HJ31" s="32">
        <v>26.262626262626263</v>
      </c>
      <c r="HK31" s="29">
        <v>1.0101010101010102</v>
      </c>
      <c r="HL31" s="31">
        <v>1.0101010101010102</v>
      </c>
      <c r="HM31" s="31">
        <v>5.0505050505050502</v>
      </c>
      <c r="HN31" s="31">
        <v>10.1010101010101</v>
      </c>
      <c r="HO31" s="31">
        <v>34.848484848484851</v>
      </c>
      <c r="HP31" s="32">
        <v>47.979797979797979</v>
      </c>
      <c r="HQ31" s="29">
        <v>2.0202020202020203</v>
      </c>
      <c r="HR31" s="31">
        <v>43.434343434343432</v>
      </c>
      <c r="HS31" s="31">
        <v>12.121212121212121</v>
      </c>
      <c r="HT31" s="31">
        <v>12.626262626262626</v>
      </c>
      <c r="HU31" s="31">
        <v>14.646464646464647</v>
      </c>
      <c r="HV31" s="32">
        <v>15.151515151515152</v>
      </c>
      <c r="HW31" s="33">
        <v>0.50505050505050508</v>
      </c>
      <c r="HX31" s="31">
        <v>7.0707070707070709</v>
      </c>
      <c r="HY31" s="31">
        <v>12.121212121212121</v>
      </c>
      <c r="HZ31" s="31">
        <v>26.262626262626263</v>
      </c>
      <c r="IA31" s="31">
        <v>19.19191919191919</v>
      </c>
      <c r="IB31" s="32">
        <v>34.848484848484851</v>
      </c>
      <c r="IC31" s="241"/>
      <c r="ID31" s="33">
        <v>0.50505050505050508</v>
      </c>
      <c r="IE31" s="31">
        <v>50.505050505050505</v>
      </c>
      <c r="IF31" s="31">
        <v>33.838383838383841</v>
      </c>
      <c r="IG31" s="32">
        <v>15.151515151515152</v>
      </c>
      <c r="IH31" s="33">
        <v>0.50505050505050508</v>
      </c>
      <c r="II31" s="31">
        <v>36.363636363636367</v>
      </c>
      <c r="IJ31" s="31">
        <v>31.818181818181817</v>
      </c>
      <c r="IK31" s="32">
        <v>31.313131313131311</v>
      </c>
      <c r="IL31" s="29">
        <v>1.0101010101010102</v>
      </c>
      <c r="IM31" s="31">
        <v>4.0404040404040407</v>
      </c>
      <c r="IN31" s="31">
        <v>35.353535353535356</v>
      </c>
      <c r="IO31" s="32">
        <v>59.595959595959599</v>
      </c>
      <c r="IP31" s="33">
        <v>0.50505050505050508</v>
      </c>
      <c r="IQ31" s="31">
        <v>39.393939393939391</v>
      </c>
      <c r="IR31" s="31">
        <v>41.919191919191917</v>
      </c>
      <c r="IS31" s="32">
        <v>18.181818181818183</v>
      </c>
      <c r="IT31" s="35">
        <v>34.751773049645394</v>
      </c>
      <c r="IU31" s="36">
        <v>34.751773049645394</v>
      </c>
      <c r="IV31" s="36">
        <v>72.340425531914889</v>
      </c>
      <c r="IW31" s="32">
        <v>12.056737588652481</v>
      </c>
      <c r="IX31" s="241"/>
      <c r="IY31" s="29">
        <v>0</v>
      </c>
      <c r="IZ31" s="31">
        <v>4.7945205479452051</v>
      </c>
      <c r="JA31" s="31">
        <v>8.2191780821917817</v>
      </c>
      <c r="JB31" s="31">
        <v>11.643835616438356</v>
      </c>
      <c r="JC31" s="31">
        <v>8.2191780821917817</v>
      </c>
      <c r="JD31" s="31">
        <v>17.80821917808219</v>
      </c>
      <c r="JE31" s="31">
        <v>21.232876712328768</v>
      </c>
      <c r="JF31" s="31">
        <v>16.438356164383563</v>
      </c>
      <c r="JG31" s="32">
        <v>11.643835616438356</v>
      </c>
      <c r="JH31" s="241"/>
      <c r="JI31" s="29">
        <v>0</v>
      </c>
      <c r="JJ31" s="31">
        <v>34.848484848484851</v>
      </c>
      <c r="JK31" s="31">
        <v>4.0404040404040407</v>
      </c>
      <c r="JL31" s="31">
        <v>0</v>
      </c>
      <c r="JM31" s="31">
        <v>59.090909090909093</v>
      </c>
      <c r="JN31" s="32">
        <v>2.0202020202020203</v>
      </c>
      <c r="JO31" s="29">
        <v>0</v>
      </c>
      <c r="JP31" s="31">
        <v>12.5</v>
      </c>
      <c r="JQ31" s="31">
        <v>25</v>
      </c>
      <c r="JR31" s="31">
        <v>62.5</v>
      </c>
      <c r="JS31" s="32">
        <v>0</v>
      </c>
      <c r="JT31" s="241"/>
      <c r="JU31" s="29">
        <v>0</v>
      </c>
      <c r="JV31" s="31">
        <v>0</v>
      </c>
      <c r="JW31" s="31">
        <v>5.5555555555555554</v>
      </c>
      <c r="JX31" s="32">
        <v>94.444444444444443</v>
      </c>
      <c r="JY31" s="33">
        <v>0.50505050505050508</v>
      </c>
      <c r="JZ31" s="31">
        <v>1.0101010101010102</v>
      </c>
      <c r="KA31" s="31">
        <v>17.676767676767678</v>
      </c>
      <c r="KB31" s="32">
        <v>80.808080808080803</v>
      </c>
      <c r="KC31" s="29">
        <v>0</v>
      </c>
      <c r="KD31" s="31">
        <v>3.0303030303030303</v>
      </c>
      <c r="KE31" s="31">
        <v>36.363636363636367</v>
      </c>
      <c r="KF31" s="32">
        <v>60.606060606060609</v>
      </c>
      <c r="KG31" s="33">
        <v>0.50505050505050508</v>
      </c>
      <c r="KH31" s="31">
        <v>3.5353535353535355</v>
      </c>
      <c r="KI31" s="31">
        <v>52.020202020202021</v>
      </c>
      <c r="KJ31" s="32">
        <v>43.939393939393938</v>
      </c>
      <c r="KK31" s="241"/>
      <c r="KL31" s="35">
        <v>58.585858585858588</v>
      </c>
      <c r="KM31" s="36">
        <v>35.353535353535356</v>
      </c>
      <c r="KN31" s="36">
        <v>30.80808080808081</v>
      </c>
      <c r="KO31" s="36">
        <v>4.0404040404040407</v>
      </c>
      <c r="KP31" s="36">
        <v>12.121212121212121</v>
      </c>
      <c r="KQ31" s="36">
        <v>10.606060606060606</v>
      </c>
      <c r="KR31" s="36">
        <v>14.646464646464647</v>
      </c>
      <c r="KS31" s="32">
        <v>10.1010101010101</v>
      </c>
      <c r="KT31" s="241"/>
    </row>
    <row r="32" spans="1:306">
      <c r="A32" s="15" t="s">
        <v>80</v>
      </c>
      <c r="B32" s="16">
        <v>43</v>
      </c>
      <c r="C32" s="162">
        <v>28</v>
      </c>
      <c r="D32" s="214">
        <f t="shared" si="9"/>
        <v>60.231960367524742</v>
      </c>
      <c r="E32" s="262">
        <f t="shared" si="0"/>
        <v>49.888888888888886</v>
      </c>
      <c r="F32" s="263">
        <f t="shared" si="1"/>
        <v>60.676532769556019</v>
      </c>
      <c r="G32" s="262">
        <f t="shared" si="2"/>
        <v>70.130459444129315</v>
      </c>
      <c r="H32" s="17"/>
      <c r="I32" s="18">
        <f t="shared" si="3"/>
        <v>449</v>
      </c>
      <c r="J32" s="103">
        <f t="shared" si="4"/>
        <v>49.888888888888886</v>
      </c>
      <c r="K32" s="19">
        <v>0</v>
      </c>
      <c r="L32" s="20">
        <v>0</v>
      </c>
      <c r="M32" s="20">
        <v>0</v>
      </c>
      <c r="N32" s="20">
        <v>0</v>
      </c>
      <c r="O32" s="20">
        <v>2.3255813953488373</v>
      </c>
      <c r="P32" s="20">
        <v>6.9767441860465116</v>
      </c>
      <c r="Q32" s="20">
        <v>18.604651162790699</v>
      </c>
      <c r="R32" s="20">
        <v>23.255813953488371</v>
      </c>
      <c r="S32" s="22">
        <v>48.837209302325583</v>
      </c>
      <c r="T32" s="19">
        <v>0</v>
      </c>
      <c r="U32" s="20">
        <v>0</v>
      </c>
      <c r="V32" s="20">
        <v>0</v>
      </c>
      <c r="W32" s="20">
        <v>4.6511627906976747</v>
      </c>
      <c r="X32" s="20">
        <v>16.279069767441861</v>
      </c>
      <c r="Y32" s="20">
        <v>30.232558139534884</v>
      </c>
      <c r="Z32" s="20">
        <v>37.209302325581397</v>
      </c>
      <c r="AA32" s="20">
        <v>4.6511627906976747</v>
      </c>
      <c r="AB32" s="22">
        <v>6.9767441860465116</v>
      </c>
      <c r="AC32" s="19">
        <v>0</v>
      </c>
      <c r="AD32" s="20">
        <v>2.3255813953488373</v>
      </c>
      <c r="AE32" s="20">
        <v>2.3255813953488373</v>
      </c>
      <c r="AF32" s="20">
        <v>6.9767441860465116</v>
      </c>
      <c r="AG32" s="20">
        <v>13.953488372093023</v>
      </c>
      <c r="AH32" s="20">
        <v>25.581395348837209</v>
      </c>
      <c r="AI32" s="20">
        <v>27.906976744186046</v>
      </c>
      <c r="AJ32" s="20">
        <v>16.279069767441861</v>
      </c>
      <c r="AK32" s="22">
        <v>4.6511627906976747</v>
      </c>
      <c r="AL32" s="19">
        <v>0</v>
      </c>
      <c r="AM32" s="20">
        <v>4.6511627906976747</v>
      </c>
      <c r="AN32" s="20">
        <v>11.627906976744185</v>
      </c>
      <c r="AO32" s="20">
        <v>11.627906976744185</v>
      </c>
      <c r="AP32" s="20">
        <v>13.953488372093023</v>
      </c>
      <c r="AQ32" s="20">
        <v>16.279069767441861</v>
      </c>
      <c r="AR32" s="20">
        <v>18.604651162790699</v>
      </c>
      <c r="AS32" s="22">
        <v>23.255813953488371</v>
      </c>
      <c r="AT32" s="19">
        <v>2.3255813953488373</v>
      </c>
      <c r="AU32" s="20">
        <v>25.581395348837209</v>
      </c>
      <c r="AV32" s="20">
        <v>25.581395348837209</v>
      </c>
      <c r="AW32" s="20">
        <v>6.9767441860465116</v>
      </c>
      <c r="AX32" s="20">
        <v>11.627906976744185</v>
      </c>
      <c r="AY32" s="20">
        <v>13.953488372093023</v>
      </c>
      <c r="AZ32" s="20">
        <v>4.6511627906976747</v>
      </c>
      <c r="BA32" s="22">
        <v>9.3023255813953494</v>
      </c>
      <c r="BB32" s="19">
        <v>0</v>
      </c>
      <c r="BC32" s="20">
        <v>32.558139534883722</v>
      </c>
      <c r="BD32" s="20">
        <v>18.604651162790699</v>
      </c>
      <c r="BE32" s="20">
        <v>9.3023255813953494</v>
      </c>
      <c r="BF32" s="20">
        <v>13.953488372093023</v>
      </c>
      <c r="BG32" s="20">
        <v>11.627906976744185</v>
      </c>
      <c r="BH32" s="20">
        <v>4.6511627906976747</v>
      </c>
      <c r="BI32" s="22">
        <v>9.3023255813953494</v>
      </c>
      <c r="BJ32" s="19">
        <v>0</v>
      </c>
      <c r="BK32" s="20">
        <v>13.953488372093023</v>
      </c>
      <c r="BL32" s="20">
        <v>16.279069767441861</v>
      </c>
      <c r="BM32" s="20">
        <v>11.627906976744185</v>
      </c>
      <c r="BN32" s="20">
        <v>13.953488372093023</v>
      </c>
      <c r="BO32" s="20">
        <v>6.9767441860465116</v>
      </c>
      <c r="BP32" s="20">
        <v>20.930232558139537</v>
      </c>
      <c r="BQ32" s="74">
        <v>16.279069767441861</v>
      </c>
      <c r="BR32" s="172">
        <v>18.604651162790699</v>
      </c>
      <c r="BS32" s="20">
        <v>30.232558139534884</v>
      </c>
      <c r="BT32" s="172">
        <v>51.162790697674417</v>
      </c>
      <c r="BU32" s="75">
        <v>0</v>
      </c>
      <c r="BV32" s="20">
        <v>0</v>
      </c>
      <c r="BW32" s="20">
        <v>0</v>
      </c>
      <c r="BX32" s="20">
        <v>6.9767441860465116</v>
      </c>
      <c r="BY32" s="20">
        <v>18.604651162790699</v>
      </c>
      <c r="BZ32" s="20">
        <v>4.6511627906976747</v>
      </c>
      <c r="CA32" s="20">
        <v>11.627906976744185</v>
      </c>
      <c r="CB32" s="20">
        <v>18.604651162790699</v>
      </c>
      <c r="CC32" s="20">
        <v>16.279069767441861</v>
      </c>
      <c r="CD32" s="20">
        <v>16.279069767441861</v>
      </c>
      <c r="CE32" s="20">
        <v>0</v>
      </c>
      <c r="CF32" s="20">
        <v>0</v>
      </c>
      <c r="CG32" s="20">
        <v>6.9767441860465116</v>
      </c>
      <c r="CH32" s="24">
        <v>54.000000000000007</v>
      </c>
      <c r="CI32" s="222"/>
      <c r="CJ32" s="25">
        <f t="shared" si="5"/>
        <v>667.44186046511618</v>
      </c>
      <c r="CK32" s="105">
        <f t="shared" si="6"/>
        <v>60.676532769556019</v>
      </c>
      <c r="CL32" s="19">
        <v>39.534883720930232</v>
      </c>
      <c r="CM32" s="20">
        <v>9.3023255813953494</v>
      </c>
      <c r="CN32" s="20">
        <v>2.3255813953488373</v>
      </c>
      <c r="CO32" s="20">
        <v>23.255813953488371</v>
      </c>
      <c r="CP32" s="22">
        <v>44.186046511627907</v>
      </c>
      <c r="CQ32" s="19">
        <v>6.9767441860465116</v>
      </c>
      <c r="CR32" s="20">
        <v>13.953488372093023</v>
      </c>
      <c r="CS32" s="20">
        <v>2.3255813953488373</v>
      </c>
      <c r="CT32" s="20">
        <v>2.3255813953488373</v>
      </c>
      <c r="CU32" s="20">
        <v>20.930232558139537</v>
      </c>
      <c r="CV32" s="22">
        <v>60.465116279069768</v>
      </c>
      <c r="CW32" s="19">
        <v>4.6511627906976747</v>
      </c>
      <c r="CX32" s="20">
        <v>0</v>
      </c>
      <c r="CY32" s="20">
        <v>4.6511627906976747</v>
      </c>
      <c r="CZ32" s="20">
        <v>16.279069767441861</v>
      </c>
      <c r="DA32" s="74">
        <v>72.093023255813947</v>
      </c>
      <c r="DB32" s="19">
        <v>0</v>
      </c>
      <c r="DC32" s="20">
        <v>9.3023255813953494</v>
      </c>
      <c r="DD32" s="20">
        <v>51.162790697674417</v>
      </c>
      <c r="DE32" s="22">
        <v>39.534883720930232</v>
      </c>
      <c r="DF32" s="19">
        <v>0</v>
      </c>
      <c r="DG32" s="20">
        <v>4.6511627906976747</v>
      </c>
      <c r="DH32" s="20">
        <v>23.255813953488371</v>
      </c>
      <c r="DI32" s="22">
        <v>72.093023255813947</v>
      </c>
      <c r="DJ32" s="19">
        <v>0</v>
      </c>
      <c r="DK32" s="20">
        <v>4.6511627906976747</v>
      </c>
      <c r="DL32" s="20">
        <v>18.604651162790699</v>
      </c>
      <c r="DM32" s="22">
        <v>76.744186046511629</v>
      </c>
      <c r="DN32" s="19">
        <v>0</v>
      </c>
      <c r="DO32" s="20">
        <v>0</v>
      </c>
      <c r="DP32" s="20">
        <v>6.9767441860465116</v>
      </c>
      <c r="DQ32" s="74">
        <v>93.023255813953483</v>
      </c>
      <c r="DR32" s="19">
        <v>0</v>
      </c>
      <c r="DS32" s="20">
        <v>6.9767441860465116</v>
      </c>
      <c r="DT32" s="20">
        <v>9.3023255813953494</v>
      </c>
      <c r="DU32" s="20">
        <v>32.558139534883722</v>
      </c>
      <c r="DV32" s="22">
        <v>51.162790697674417</v>
      </c>
      <c r="DW32" s="19">
        <v>2.3255813953488373</v>
      </c>
      <c r="DX32" s="20">
        <v>13.953488372093023</v>
      </c>
      <c r="DY32" s="20">
        <v>9.3023255813953494</v>
      </c>
      <c r="DZ32" s="20">
        <v>23.255813953488371</v>
      </c>
      <c r="EA32" s="22">
        <v>51.162790697674417</v>
      </c>
      <c r="EB32" s="19">
        <v>0</v>
      </c>
      <c r="EC32" s="20">
        <v>6.9767441860465116</v>
      </c>
      <c r="ED32" s="20">
        <v>4.6511627906976747</v>
      </c>
      <c r="EE32" s="20">
        <v>23.255813953488371</v>
      </c>
      <c r="EF32" s="22">
        <v>65.116279069767444</v>
      </c>
      <c r="EG32" s="19">
        <v>4.6511627906976747</v>
      </c>
      <c r="EH32" s="20">
        <v>6.9767441860465116</v>
      </c>
      <c r="EI32" s="20">
        <v>16.279069767441861</v>
      </c>
      <c r="EJ32" s="20">
        <v>30.232558139534884</v>
      </c>
      <c r="EK32" s="22">
        <v>41.860465116279073</v>
      </c>
      <c r="EL32" s="230"/>
      <c r="EM32" s="18">
        <f t="shared" si="7"/>
        <v>350.65229722064657</v>
      </c>
      <c r="EN32" s="107">
        <f t="shared" si="8"/>
        <v>70.130459444129315</v>
      </c>
      <c r="EO32" s="19">
        <v>12.195121951219512</v>
      </c>
      <c r="EP32" s="20">
        <v>48.780487804878049</v>
      </c>
      <c r="EQ32" s="74">
        <v>39.024390243902438</v>
      </c>
      <c r="ER32" s="19">
        <v>2.3255813953488373</v>
      </c>
      <c r="ES32" s="20">
        <v>51.162790697674417</v>
      </c>
      <c r="ET32" s="22">
        <v>46.511627906976742</v>
      </c>
      <c r="EU32" s="19">
        <v>0</v>
      </c>
      <c r="EV32" s="20">
        <v>6.9767441860465116</v>
      </c>
      <c r="EW32" s="20">
        <v>9.3023255813953494</v>
      </c>
      <c r="EX32" s="22">
        <v>83.720930232558146</v>
      </c>
      <c r="EY32" s="19">
        <v>2.3255813953488373</v>
      </c>
      <c r="EZ32" s="20">
        <v>2.3255813953488373</v>
      </c>
      <c r="FA32" s="20">
        <v>6.9767441860465116</v>
      </c>
      <c r="FB32" s="22">
        <v>88.372093023255815</v>
      </c>
      <c r="FC32" s="19">
        <v>2.3255813953488373</v>
      </c>
      <c r="FD32" s="20">
        <v>0</v>
      </c>
      <c r="FE32" s="20">
        <v>4.6511627906976747</v>
      </c>
      <c r="FF32" s="22">
        <v>93.023255813953483</v>
      </c>
      <c r="FG32" s="234"/>
      <c r="FH32" s="28">
        <v>41.418604651162788</v>
      </c>
      <c r="FI32" s="29">
        <v>0</v>
      </c>
      <c r="FJ32" s="31">
        <v>0</v>
      </c>
      <c r="FK32" s="31">
        <v>0</v>
      </c>
      <c r="FL32" s="31">
        <v>27.906976744186046</v>
      </c>
      <c r="FM32" s="32">
        <v>72.093023255813947</v>
      </c>
      <c r="FN32" s="29">
        <v>2.3255813953488373</v>
      </c>
      <c r="FO32" s="31">
        <v>4.6511627906976747</v>
      </c>
      <c r="FP32" s="31">
        <v>2.3255813953488373</v>
      </c>
      <c r="FQ32" s="31">
        <v>27.906976744186046</v>
      </c>
      <c r="FR32" s="31">
        <v>53.488372093023258</v>
      </c>
      <c r="FS32" s="32">
        <v>9.3023255813953494</v>
      </c>
      <c r="FT32" s="241"/>
      <c r="FU32" s="29">
        <v>0</v>
      </c>
      <c r="FV32" s="31">
        <v>100</v>
      </c>
      <c r="FW32" s="31">
        <v>0</v>
      </c>
      <c r="FX32" s="31">
        <v>0</v>
      </c>
      <c r="FY32" s="31">
        <v>0</v>
      </c>
      <c r="FZ32" s="32">
        <v>0</v>
      </c>
      <c r="GA32" s="29">
        <v>0</v>
      </c>
      <c r="GB32" s="31">
        <v>86.04651162790698</v>
      </c>
      <c r="GC32" s="31">
        <v>13.953488372093023</v>
      </c>
      <c r="GD32" s="31">
        <v>0</v>
      </c>
      <c r="GE32" s="31">
        <v>0</v>
      </c>
      <c r="GF32" s="32">
        <v>0</v>
      </c>
      <c r="GG32" s="29">
        <v>0</v>
      </c>
      <c r="GH32" s="31">
        <v>72.093023255813947</v>
      </c>
      <c r="GI32" s="31">
        <v>23.255813953488371</v>
      </c>
      <c r="GJ32" s="31">
        <v>2.3255813953488373</v>
      </c>
      <c r="GK32" s="31">
        <v>2.3255813953488373</v>
      </c>
      <c r="GL32" s="31">
        <v>0</v>
      </c>
      <c r="GM32" s="32">
        <v>0</v>
      </c>
      <c r="GN32" s="241"/>
      <c r="GO32" s="31">
        <v>0</v>
      </c>
      <c r="GP32" s="31">
        <v>16.279069767441861</v>
      </c>
      <c r="GQ32" s="31">
        <v>30.232558139534884</v>
      </c>
      <c r="GR32" s="31">
        <v>53.488372093023258</v>
      </c>
      <c r="GS32" s="31">
        <v>0</v>
      </c>
      <c r="GT32" s="31">
        <v>6.9767441860465116</v>
      </c>
      <c r="GU32" s="31">
        <v>27.906976744186046</v>
      </c>
      <c r="GV32" s="31">
        <v>65.116279069767444</v>
      </c>
      <c r="GW32" s="31">
        <v>6.9767441860465116</v>
      </c>
      <c r="GX32" s="31">
        <v>4.6511627906976747</v>
      </c>
      <c r="GY32" s="31">
        <v>20.930232558139537</v>
      </c>
      <c r="GZ32" s="31">
        <v>67.441860465116278</v>
      </c>
      <c r="HA32" s="31">
        <v>2.3255813953488373</v>
      </c>
      <c r="HB32" s="31">
        <v>27.906976744186046</v>
      </c>
      <c r="HC32" s="31">
        <v>23.255813953488371</v>
      </c>
      <c r="HD32" s="31">
        <v>46.511627906976742</v>
      </c>
      <c r="HE32" s="182">
        <v>0</v>
      </c>
      <c r="HF32" s="31">
        <v>2.3255813953488373</v>
      </c>
      <c r="HG32" s="31">
        <v>32.558139534883722</v>
      </c>
      <c r="HH32" s="31">
        <v>20.930232558139537</v>
      </c>
      <c r="HI32" s="31">
        <v>9.3023255813953494</v>
      </c>
      <c r="HJ32" s="32">
        <v>34.883720930232556</v>
      </c>
      <c r="HK32" s="29">
        <v>0</v>
      </c>
      <c r="HL32" s="31">
        <v>0</v>
      </c>
      <c r="HM32" s="31">
        <v>11.627906976744185</v>
      </c>
      <c r="HN32" s="31">
        <v>16.279069767441861</v>
      </c>
      <c r="HO32" s="31">
        <v>13.953488372093023</v>
      </c>
      <c r="HP32" s="32">
        <v>58.139534883720927</v>
      </c>
      <c r="HQ32" s="29">
        <v>2.3255813953488373</v>
      </c>
      <c r="HR32" s="31">
        <v>44.186046511627907</v>
      </c>
      <c r="HS32" s="31">
        <v>20.930232558139537</v>
      </c>
      <c r="HT32" s="31">
        <v>9.3023255813953494</v>
      </c>
      <c r="HU32" s="31">
        <v>9.3023255813953494</v>
      </c>
      <c r="HV32" s="32">
        <v>13.953488372093023</v>
      </c>
      <c r="HW32" s="29">
        <v>0</v>
      </c>
      <c r="HX32" s="31">
        <v>6.9767441860465116</v>
      </c>
      <c r="HY32" s="31">
        <v>23.255813953488371</v>
      </c>
      <c r="HZ32" s="31">
        <v>23.255813953488371</v>
      </c>
      <c r="IA32" s="31">
        <v>11.627906976744185</v>
      </c>
      <c r="IB32" s="32">
        <v>34.883720930232556</v>
      </c>
      <c r="IC32" s="241"/>
      <c r="ID32" s="29">
        <v>0</v>
      </c>
      <c r="IE32" s="31">
        <v>39.534883720930232</v>
      </c>
      <c r="IF32" s="31">
        <v>37.209302325581397</v>
      </c>
      <c r="IG32" s="32">
        <v>23.255813953488371</v>
      </c>
      <c r="IH32" s="29">
        <v>2.3255813953488373</v>
      </c>
      <c r="II32" s="31">
        <v>32.558139534883722</v>
      </c>
      <c r="IJ32" s="31">
        <v>37.209302325581397</v>
      </c>
      <c r="IK32" s="32">
        <v>27.906976744186046</v>
      </c>
      <c r="IL32" s="29">
        <v>2.3255813953488373</v>
      </c>
      <c r="IM32" s="31">
        <v>9.3023255813953494</v>
      </c>
      <c r="IN32" s="31">
        <v>41.860465116279073</v>
      </c>
      <c r="IO32" s="32">
        <v>46.511627906976742</v>
      </c>
      <c r="IP32" s="29">
        <v>0</v>
      </c>
      <c r="IQ32" s="31">
        <v>37.209302325581397</v>
      </c>
      <c r="IR32" s="31">
        <v>46.511627906976742</v>
      </c>
      <c r="IS32" s="32">
        <v>16.279069767441861</v>
      </c>
      <c r="IT32" s="35">
        <v>44.827586206896555</v>
      </c>
      <c r="IU32" s="36">
        <v>48.275862068965516</v>
      </c>
      <c r="IV32" s="36">
        <v>58.620689655172413</v>
      </c>
      <c r="IW32" s="32">
        <v>24.137931034482758</v>
      </c>
      <c r="IX32" s="241"/>
      <c r="IY32" s="29">
        <v>3.4482758620689653</v>
      </c>
      <c r="IZ32" s="31">
        <v>0</v>
      </c>
      <c r="JA32" s="31">
        <v>13.793103448275861</v>
      </c>
      <c r="JB32" s="31">
        <v>6.8965517241379306</v>
      </c>
      <c r="JC32" s="31">
        <v>3.4482758620689653</v>
      </c>
      <c r="JD32" s="31">
        <v>13.793103448275861</v>
      </c>
      <c r="JE32" s="31">
        <v>17.241379310344829</v>
      </c>
      <c r="JF32" s="31">
        <v>24.137931034482758</v>
      </c>
      <c r="JG32" s="32">
        <v>17.241379310344829</v>
      </c>
      <c r="JH32" s="241"/>
      <c r="JI32" s="29">
        <v>0</v>
      </c>
      <c r="JJ32" s="31">
        <v>30.232558139534884</v>
      </c>
      <c r="JK32" s="31">
        <v>2.3255813953488373</v>
      </c>
      <c r="JL32" s="31">
        <v>0</v>
      </c>
      <c r="JM32" s="31">
        <v>65.116279069767444</v>
      </c>
      <c r="JN32" s="32">
        <v>2.3255813953488373</v>
      </c>
      <c r="JO32" s="29">
        <v>0</v>
      </c>
      <c r="JP32" s="31">
        <v>100</v>
      </c>
      <c r="JQ32" s="31">
        <v>0</v>
      </c>
      <c r="JR32" s="31">
        <v>0</v>
      </c>
      <c r="JS32" s="32">
        <v>0</v>
      </c>
      <c r="JT32" s="241"/>
      <c r="JU32" s="29">
        <v>0</v>
      </c>
      <c r="JV32" s="31">
        <v>2.3255813953488373</v>
      </c>
      <c r="JW32" s="31">
        <v>9.3023255813953494</v>
      </c>
      <c r="JX32" s="32">
        <v>88.372093023255815</v>
      </c>
      <c r="JY32" s="29">
        <v>0</v>
      </c>
      <c r="JZ32" s="31">
        <v>23.255813953488371</v>
      </c>
      <c r="KA32" s="31">
        <v>27.906976744186046</v>
      </c>
      <c r="KB32" s="32">
        <v>48.837209302325583</v>
      </c>
      <c r="KC32" s="29">
        <v>2.3255813953488373</v>
      </c>
      <c r="KD32" s="31">
        <v>6.9767441860465116</v>
      </c>
      <c r="KE32" s="31">
        <v>46.511627906976742</v>
      </c>
      <c r="KF32" s="32">
        <v>44.186046511627907</v>
      </c>
      <c r="KG32" s="29">
        <v>0</v>
      </c>
      <c r="KH32" s="31">
        <v>2.3255813953488373</v>
      </c>
      <c r="KI32" s="31">
        <v>58.139534883720927</v>
      </c>
      <c r="KJ32" s="32">
        <v>39.534883720930232</v>
      </c>
      <c r="KK32" s="241"/>
      <c r="KL32" s="35">
        <v>58.139534883720927</v>
      </c>
      <c r="KM32" s="36">
        <v>58.139534883720927</v>
      </c>
      <c r="KN32" s="36">
        <v>39.534883720930232</v>
      </c>
      <c r="KO32" s="36">
        <v>6.9767441860465116</v>
      </c>
      <c r="KP32" s="36">
        <v>30.232558139534884</v>
      </c>
      <c r="KQ32" s="36">
        <v>4.6511627906976747</v>
      </c>
      <c r="KR32" s="36">
        <v>13.953488372093023</v>
      </c>
      <c r="KS32" s="32">
        <v>2.3255813953488373</v>
      </c>
      <c r="KT32" s="241"/>
    </row>
    <row r="33" spans="1:306">
      <c r="A33" s="15" t="s">
        <v>122</v>
      </c>
      <c r="B33" s="16">
        <v>166</v>
      </c>
      <c r="C33" s="162">
        <v>29</v>
      </c>
      <c r="D33" s="214">
        <f t="shared" si="9"/>
        <v>58.572006312415802</v>
      </c>
      <c r="E33" s="262">
        <f t="shared" si="0"/>
        <v>45.555555555555557</v>
      </c>
      <c r="F33" s="263">
        <f t="shared" si="1"/>
        <v>59.090909090909093</v>
      </c>
      <c r="G33" s="262">
        <f t="shared" si="2"/>
        <v>71.069554290782762</v>
      </c>
      <c r="H33" s="17"/>
      <c r="I33" s="18">
        <f t="shared" si="3"/>
        <v>410</v>
      </c>
      <c r="J33" s="103">
        <f t="shared" si="4"/>
        <v>45.555555555555557</v>
      </c>
      <c r="K33" s="19">
        <v>0</v>
      </c>
      <c r="L33" s="20">
        <v>9.0361445783132535</v>
      </c>
      <c r="M33" s="20">
        <v>3.6144578313253013</v>
      </c>
      <c r="N33" s="20">
        <v>5.4216867469879517</v>
      </c>
      <c r="O33" s="20">
        <v>9.0361445783132535</v>
      </c>
      <c r="P33" s="20">
        <v>34.939759036144579</v>
      </c>
      <c r="Q33" s="20">
        <v>18.674698795180724</v>
      </c>
      <c r="R33" s="20">
        <v>7.831325301204819</v>
      </c>
      <c r="S33" s="22">
        <v>11.445783132530121</v>
      </c>
      <c r="T33" s="19">
        <v>0</v>
      </c>
      <c r="U33" s="20">
        <v>1.8072289156626506</v>
      </c>
      <c r="V33" s="20">
        <v>1.2048192771084338</v>
      </c>
      <c r="W33" s="20">
        <v>10.240963855421686</v>
      </c>
      <c r="X33" s="20">
        <v>14.457831325301205</v>
      </c>
      <c r="Y33" s="20">
        <v>36.144578313253014</v>
      </c>
      <c r="Z33" s="20">
        <v>21.686746987951807</v>
      </c>
      <c r="AA33" s="20">
        <v>10.240963855421686</v>
      </c>
      <c r="AB33" s="22">
        <v>4.2168674698795181</v>
      </c>
      <c r="AC33" s="19">
        <v>0</v>
      </c>
      <c r="AD33" s="21">
        <v>0.60240963855421692</v>
      </c>
      <c r="AE33" s="20">
        <v>1.2048192771084338</v>
      </c>
      <c r="AF33" s="20">
        <v>9.0361445783132535</v>
      </c>
      <c r="AG33" s="20">
        <v>10.843373493975903</v>
      </c>
      <c r="AH33" s="20">
        <v>16.867469879518072</v>
      </c>
      <c r="AI33" s="20">
        <v>22.289156626506024</v>
      </c>
      <c r="AJ33" s="20">
        <v>25.301204819277107</v>
      </c>
      <c r="AK33" s="22">
        <v>13.855421686746988</v>
      </c>
      <c r="AL33" s="19">
        <v>0</v>
      </c>
      <c r="AM33" s="20">
        <v>8.536585365853659</v>
      </c>
      <c r="AN33" s="20">
        <v>7.3170731707317076</v>
      </c>
      <c r="AO33" s="20">
        <v>9.1463414634146343</v>
      </c>
      <c r="AP33" s="20">
        <v>20.73170731707317</v>
      </c>
      <c r="AQ33" s="20">
        <v>8.536585365853659</v>
      </c>
      <c r="AR33" s="20">
        <v>19.512195121951219</v>
      </c>
      <c r="AS33" s="22">
        <v>26.219512195121951</v>
      </c>
      <c r="AT33" s="19">
        <v>0</v>
      </c>
      <c r="AU33" s="20">
        <v>40.853658536585364</v>
      </c>
      <c r="AV33" s="20">
        <v>11.585365853658537</v>
      </c>
      <c r="AW33" s="20">
        <v>4.8780487804878048</v>
      </c>
      <c r="AX33" s="20">
        <v>9.7560975609756095</v>
      </c>
      <c r="AY33" s="20">
        <v>10.365853658536585</v>
      </c>
      <c r="AZ33" s="20">
        <v>8.536585365853659</v>
      </c>
      <c r="BA33" s="22">
        <v>14.024390243902438</v>
      </c>
      <c r="BB33" s="23">
        <v>0.6097560975609756</v>
      </c>
      <c r="BC33" s="20">
        <v>37.195121951219512</v>
      </c>
      <c r="BD33" s="20">
        <v>10.975609756097562</v>
      </c>
      <c r="BE33" s="20">
        <v>9.7560975609756095</v>
      </c>
      <c r="BF33" s="20">
        <v>12.195121951219512</v>
      </c>
      <c r="BG33" s="20">
        <v>4.8780487804878048</v>
      </c>
      <c r="BH33" s="20">
        <v>9.1463414634146343</v>
      </c>
      <c r="BI33" s="22">
        <v>15.24390243902439</v>
      </c>
      <c r="BJ33" s="19">
        <v>0</v>
      </c>
      <c r="BK33" s="20">
        <v>10.975609756097562</v>
      </c>
      <c r="BL33" s="20">
        <v>12.195121951219512</v>
      </c>
      <c r="BM33" s="20">
        <v>11.585365853658537</v>
      </c>
      <c r="BN33" s="20">
        <v>18.902439024390244</v>
      </c>
      <c r="BO33" s="20">
        <v>12.195121951219512</v>
      </c>
      <c r="BP33" s="20">
        <v>12.195121951219512</v>
      </c>
      <c r="BQ33" s="74">
        <v>21.951219512195124</v>
      </c>
      <c r="BR33" s="172">
        <v>6.024096385542169</v>
      </c>
      <c r="BS33" s="20">
        <v>44.578313253012048</v>
      </c>
      <c r="BT33" s="172">
        <v>49.397590361445786</v>
      </c>
      <c r="BU33" s="75">
        <v>0</v>
      </c>
      <c r="BV33" s="20">
        <v>0</v>
      </c>
      <c r="BW33" s="20">
        <v>3.0120481927710845</v>
      </c>
      <c r="BX33" s="20">
        <v>3.0120481927710845</v>
      </c>
      <c r="BY33" s="20">
        <v>4.8192771084337354</v>
      </c>
      <c r="BZ33" s="20">
        <v>12.650602409638553</v>
      </c>
      <c r="CA33" s="20">
        <v>8.4337349397590362</v>
      </c>
      <c r="CB33" s="20">
        <v>15.662650602409638</v>
      </c>
      <c r="CC33" s="20">
        <v>13.253012048192771</v>
      </c>
      <c r="CD33" s="20">
        <v>21.686746987951807</v>
      </c>
      <c r="CE33" s="20">
        <v>9.0361445783132535</v>
      </c>
      <c r="CF33" s="20">
        <v>4.2168674698795181</v>
      </c>
      <c r="CG33" s="20">
        <v>4.2168674698795181</v>
      </c>
      <c r="CH33" s="24">
        <v>62.641509433962291</v>
      </c>
      <c r="CI33" s="222"/>
      <c r="CJ33" s="25">
        <f t="shared" si="5"/>
        <v>650</v>
      </c>
      <c r="CK33" s="105">
        <f t="shared" si="6"/>
        <v>59.090909090909093</v>
      </c>
      <c r="CL33" s="19">
        <v>19.512195121951219</v>
      </c>
      <c r="CM33" s="20">
        <v>5.4878048780487809</v>
      </c>
      <c r="CN33" s="20">
        <v>2.4390243902439024</v>
      </c>
      <c r="CO33" s="20">
        <v>26.829268292682926</v>
      </c>
      <c r="CP33" s="22">
        <v>54.268292682926827</v>
      </c>
      <c r="CQ33" s="19">
        <v>8.536585365853659</v>
      </c>
      <c r="CR33" s="20">
        <v>5.4878048780487809</v>
      </c>
      <c r="CS33" s="20">
        <v>1.8292682926829269</v>
      </c>
      <c r="CT33" s="20">
        <v>1.2195121951219512</v>
      </c>
      <c r="CU33" s="20">
        <v>20.121951219512194</v>
      </c>
      <c r="CV33" s="22">
        <v>66.463414634146346</v>
      </c>
      <c r="CW33" s="19">
        <v>1.8292682926829269</v>
      </c>
      <c r="CX33" s="20">
        <v>3.0487804878048781</v>
      </c>
      <c r="CY33" s="20">
        <v>0</v>
      </c>
      <c r="CZ33" s="20">
        <v>3.6585365853658538</v>
      </c>
      <c r="DA33" s="74">
        <v>84.756097560975604</v>
      </c>
      <c r="DB33" s="19">
        <v>1.8292682926829269</v>
      </c>
      <c r="DC33" s="20">
        <v>14.634146341463415</v>
      </c>
      <c r="DD33" s="20">
        <v>50.609756097560975</v>
      </c>
      <c r="DE33" s="22">
        <v>32.926829268292686</v>
      </c>
      <c r="DF33" s="23">
        <v>0.6097560975609756</v>
      </c>
      <c r="DG33" s="20">
        <v>1.8292682926829269</v>
      </c>
      <c r="DH33" s="20">
        <v>20.73170731707317</v>
      </c>
      <c r="DI33" s="22">
        <v>76.829268292682926</v>
      </c>
      <c r="DJ33" s="19">
        <v>1.8292682926829269</v>
      </c>
      <c r="DK33" s="20">
        <v>1.2195121951219512</v>
      </c>
      <c r="DL33" s="20">
        <v>15.24390243902439</v>
      </c>
      <c r="DM33" s="22">
        <v>81.707317073170728</v>
      </c>
      <c r="DN33" s="19">
        <v>2.4390243902439024</v>
      </c>
      <c r="DO33" s="20">
        <v>0</v>
      </c>
      <c r="DP33" s="20">
        <v>4.2682926829268295</v>
      </c>
      <c r="DQ33" s="74">
        <v>93.292682926829272</v>
      </c>
      <c r="DR33" s="19">
        <v>1.2195121951219512</v>
      </c>
      <c r="DS33" s="20">
        <v>6.7073170731707314</v>
      </c>
      <c r="DT33" s="20">
        <v>18.902439024390244</v>
      </c>
      <c r="DU33" s="20">
        <v>30.487804878048781</v>
      </c>
      <c r="DV33" s="22">
        <v>42.68292682926829</v>
      </c>
      <c r="DW33" s="19">
        <v>1.8292682926829269</v>
      </c>
      <c r="DX33" s="20">
        <v>6.7073170731707314</v>
      </c>
      <c r="DY33" s="20">
        <v>21.341463414634145</v>
      </c>
      <c r="DZ33" s="20">
        <v>35.975609756097562</v>
      </c>
      <c r="EA33" s="22">
        <v>34.146341463414636</v>
      </c>
      <c r="EB33" s="19">
        <v>0</v>
      </c>
      <c r="EC33" s="20">
        <v>1.8292682926829269</v>
      </c>
      <c r="ED33" s="20">
        <v>10.975609756097562</v>
      </c>
      <c r="EE33" s="20">
        <v>29.26829268292683</v>
      </c>
      <c r="EF33" s="22">
        <v>57.926829268292686</v>
      </c>
      <c r="EG33" s="19">
        <v>0</v>
      </c>
      <c r="EH33" s="20">
        <v>1.2195121951219512</v>
      </c>
      <c r="EI33" s="20">
        <v>36.585365853658537</v>
      </c>
      <c r="EJ33" s="20">
        <v>37.195121951219512</v>
      </c>
      <c r="EK33" s="22">
        <v>25</v>
      </c>
      <c r="EL33" s="230"/>
      <c r="EM33" s="18">
        <f t="shared" si="7"/>
        <v>355.34777145391382</v>
      </c>
      <c r="EN33" s="107">
        <f t="shared" si="8"/>
        <v>71.069554290782762</v>
      </c>
      <c r="EO33" s="19">
        <v>7.3619631901840492</v>
      </c>
      <c r="EP33" s="20">
        <v>30.061349693251532</v>
      </c>
      <c r="EQ33" s="74">
        <v>62.576687116564415</v>
      </c>
      <c r="ER33" s="19">
        <v>4.8192771084337354</v>
      </c>
      <c r="ES33" s="20">
        <v>42.168674698795179</v>
      </c>
      <c r="ET33" s="22">
        <v>53.012048192771083</v>
      </c>
      <c r="EU33" s="19">
        <v>1.8072289156626506</v>
      </c>
      <c r="EV33" s="20">
        <v>15.060240963855422</v>
      </c>
      <c r="EW33" s="20">
        <v>4.8192771084337354</v>
      </c>
      <c r="EX33" s="22">
        <v>78.313253012048193</v>
      </c>
      <c r="EY33" s="19">
        <v>2.4096385542168677</v>
      </c>
      <c r="EZ33" s="20">
        <v>3.0120481927710845</v>
      </c>
      <c r="FA33" s="20">
        <v>14.457831325301205</v>
      </c>
      <c r="FB33" s="22">
        <v>80.120481927710841</v>
      </c>
      <c r="FC33" s="19">
        <v>3.0120481927710845</v>
      </c>
      <c r="FD33" s="20">
        <v>12.650602409638553</v>
      </c>
      <c r="FE33" s="20">
        <v>3.0120481927710845</v>
      </c>
      <c r="FF33" s="22">
        <v>81.325301204819283</v>
      </c>
      <c r="FG33" s="234"/>
      <c r="FH33" s="28">
        <v>30.777108433734927</v>
      </c>
      <c r="FI33" s="29">
        <v>0</v>
      </c>
      <c r="FJ33" s="31">
        <v>0</v>
      </c>
      <c r="FK33" s="31">
        <v>0</v>
      </c>
      <c r="FL33" s="31">
        <v>16.867469879518072</v>
      </c>
      <c r="FM33" s="32">
        <v>83.132530120481931</v>
      </c>
      <c r="FN33" s="29">
        <v>0</v>
      </c>
      <c r="FO33" s="31">
        <v>47.590361445783131</v>
      </c>
      <c r="FP33" s="31">
        <v>15.060240963855422</v>
      </c>
      <c r="FQ33" s="31">
        <v>22.891566265060241</v>
      </c>
      <c r="FR33" s="31">
        <v>9.0361445783132535</v>
      </c>
      <c r="FS33" s="32">
        <v>5.4216867469879517</v>
      </c>
      <c r="FT33" s="241"/>
      <c r="FU33" s="29">
        <v>0</v>
      </c>
      <c r="FV33" s="31">
        <v>97.590361445783131</v>
      </c>
      <c r="FW33" s="31">
        <v>0</v>
      </c>
      <c r="FX33" s="31">
        <v>1.2048192771084338</v>
      </c>
      <c r="FY33" s="31">
        <v>1.2048192771084338</v>
      </c>
      <c r="FZ33" s="32">
        <v>0</v>
      </c>
      <c r="GA33" s="33">
        <v>0.60240963855421692</v>
      </c>
      <c r="GB33" s="31">
        <v>89.759036144578317</v>
      </c>
      <c r="GC33" s="31">
        <v>9.6385542168674707</v>
      </c>
      <c r="GD33" s="31">
        <v>0</v>
      </c>
      <c r="GE33" s="31">
        <v>0</v>
      </c>
      <c r="GF33" s="32">
        <v>0</v>
      </c>
      <c r="GG33" s="33">
        <v>0.60240963855421692</v>
      </c>
      <c r="GH33" s="31">
        <v>72.891566265060234</v>
      </c>
      <c r="GI33" s="31">
        <v>24.096385542168676</v>
      </c>
      <c r="GJ33" s="31">
        <v>1.8072289156626506</v>
      </c>
      <c r="GK33" s="31">
        <v>0</v>
      </c>
      <c r="GL33" s="31">
        <v>0</v>
      </c>
      <c r="GM33" s="34">
        <v>0.60240963855421692</v>
      </c>
      <c r="GN33" s="242"/>
      <c r="GO33" s="31">
        <v>6.6265060240963898</v>
      </c>
      <c r="GP33" s="31">
        <v>8.4337349397590362</v>
      </c>
      <c r="GQ33" s="31">
        <v>21.08433734939759</v>
      </c>
      <c r="GR33" s="31">
        <v>63.855421686746986</v>
      </c>
      <c r="GS33" s="30">
        <v>0.60240963855421692</v>
      </c>
      <c r="GT33" s="31">
        <v>1.2048192771084338</v>
      </c>
      <c r="GU33" s="31">
        <v>12.048192771084338</v>
      </c>
      <c r="GV33" s="31">
        <v>86.144578313253007</v>
      </c>
      <c r="GW33" s="31">
        <v>12.650602409638553</v>
      </c>
      <c r="GX33" s="31">
        <v>24.698795180722893</v>
      </c>
      <c r="GY33" s="31">
        <v>12.048192771084338</v>
      </c>
      <c r="GZ33" s="31">
        <v>50.602409638554214</v>
      </c>
      <c r="HA33" s="31">
        <v>13.855421686746988</v>
      </c>
      <c r="HB33" s="31">
        <v>26.506024096385541</v>
      </c>
      <c r="HC33" s="31">
        <v>12.048192771084338</v>
      </c>
      <c r="HD33" s="31">
        <v>47.590361445783131</v>
      </c>
      <c r="HE33" s="182">
        <v>3.6144578313253013</v>
      </c>
      <c r="HF33" s="31">
        <v>1.8072289156626506</v>
      </c>
      <c r="HG33" s="31">
        <v>19.879518072289155</v>
      </c>
      <c r="HH33" s="31">
        <v>20.481927710843372</v>
      </c>
      <c r="HI33" s="31">
        <v>8.4337349397590362</v>
      </c>
      <c r="HJ33" s="32">
        <v>45.783132530120483</v>
      </c>
      <c r="HK33" s="29">
        <v>0</v>
      </c>
      <c r="HL33" s="30">
        <v>0.60240963855421692</v>
      </c>
      <c r="HM33" s="31">
        <v>4.2168674698795181</v>
      </c>
      <c r="HN33" s="31">
        <v>15.662650602409638</v>
      </c>
      <c r="HO33" s="31">
        <v>21.686746987951807</v>
      </c>
      <c r="HP33" s="32">
        <v>57.831325301204821</v>
      </c>
      <c r="HQ33" s="29">
        <v>1.8072289156626506</v>
      </c>
      <c r="HR33" s="31">
        <v>15.060240963855422</v>
      </c>
      <c r="HS33" s="31">
        <v>12.650602409638553</v>
      </c>
      <c r="HT33" s="31">
        <v>16.867469879518072</v>
      </c>
      <c r="HU33" s="31">
        <v>14.457831325301205</v>
      </c>
      <c r="HV33" s="32">
        <v>39.156626506024097</v>
      </c>
      <c r="HW33" s="29">
        <v>0</v>
      </c>
      <c r="HX33" s="31">
        <v>9.6385542168674707</v>
      </c>
      <c r="HY33" s="31">
        <v>12.650602409638553</v>
      </c>
      <c r="HZ33" s="31">
        <v>21.08433734939759</v>
      </c>
      <c r="IA33" s="31">
        <v>14.457831325301205</v>
      </c>
      <c r="IB33" s="32">
        <v>42.168674698795179</v>
      </c>
      <c r="IC33" s="241"/>
      <c r="ID33" s="29">
        <v>3.0120481927710845</v>
      </c>
      <c r="IE33" s="31">
        <v>33.734939759036145</v>
      </c>
      <c r="IF33" s="31">
        <v>39.75903614457831</v>
      </c>
      <c r="IG33" s="32">
        <v>23.493975903614459</v>
      </c>
      <c r="IH33" s="29">
        <v>5.4216867469879517</v>
      </c>
      <c r="II33" s="31">
        <v>45.783132530120483</v>
      </c>
      <c r="IJ33" s="31">
        <v>19.277108433734941</v>
      </c>
      <c r="IK33" s="32">
        <v>29.518072289156628</v>
      </c>
      <c r="IL33" s="29">
        <v>1.2048192771084338</v>
      </c>
      <c r="IM33" s="31">
        <v>10.843373493975903</v>
      </c>
      <c r="IN33" s="31">
        <v>37.951807228915662</v>
      </c>
      <c r="IO33" s="32">
        <v>50</v>
      </c>
      <c r="IP33" s="29">
        <v>1.8072289156626506</v>
      </c>
      <c r="IQ33" s="31">
        <v>19.879518072289155</v>
      </c>
      <c r="IR33" s="31">
        <v>33.734939759036145</v>
      </c>
      <c r="IS33" s="32">
        <v>44.578313253012048</v>
      </c>
      <c r="IT33" s="35">
        <v>35.294117647058826</v>
      </c>
      <c r="IU33" s="36">
        <v>54.621848739495796</v>
      </c>
      <c r="IV33" s="36">
        <v>51.260504201680675</v>
      </c>
      <c r="IW33" s="32">
        <v>32.773109243697476</v>
      </c>
      <c r="IX33" s="241"/>
      <c r="IY33" s="29">
        <v>0</v>
      </c>
      <c r="IZ33" s="31">
        <v>5.8441558441558445</v>
      </c>
      <c r="JA33" s="31">
        <v>8.4415584415584419</v>
      </c>
      <c r="JB33" s="31">
        <v>3.2467532467532467</v>
      </c>
      <c r="JC33" s="31">
        <v>3.2467532467532467</v>
      </c>
      <c r="JD33" s="31">
        <v>16.883116883116884</v>
      </c>
      <c r="JE33" s="31">
        <v>14.285714285714286</v>
      </c>
      <c r="JF33" s="31">
        <v>20.779220779220779</v>
      </c>
      <c r="JG33" s="32">
        <v>27.272727272727273</v>
      </c>
      <c r="JH33" s="241"/>
      <c r="JI33" s="33">
        <v>0.60240963855421692</v>
      </c>
      <c r="JJ33" s="31">
        <v>50</v>
      </c>
      <c r="JK33" s="30">
        <v>0.60240963855421692</v>
      </c>
      <c r="JL33" s="30">
        <v>0.60240963855421692</v>
      </c>
      <c r="JM33" s="31">
        <v>46.987951807228917</v>
      </c>
      <c r="JN33" s="32">
        <v>1.2048192771084338</v>
      </c>
      <c r="JO33" s="29">
        <v>0</v>
      </c>
      <c r="JP33" s="31">
        <v>0</v>
      </c>
      <c r="JQ33" s="31">
        <v>100</v>
      </c>
      <c r="JR33" s="31">
        <v>0</v>
      </c>
      <c r="JS33" s="32">
        <v>0</v>
      </c>
      <c r="JT33" s="241"/>
      <c r="JU33" s="29">
        <v>0</v>
      </c>
      <c r="JV33" s="31">
        <v>2.4096385542168677</v>
      </c>
      <c r="JW33" s="31">
        <v>37.951807228915662</v>
      </c>
      <c r="JX33" s="32">
        <v>59.638554216867469</v>
      </c>
      <c r="JY33" s="29">
        <v>0</v>
      </c>
      <c r="JZ33" s="31">
        <v>3.0120481927710845</v>
      </c>
      <c r="KA33" s="31">
        <v>24.698795180722893</v>
      </c>
      <c r="KB33" s="32">
        <v>72.289156626506028</v>
      </c>
      <c r="KC33" s="29">
        <v>1.8072289156626506</v>
      </c>
      <c r="KD33" s="31">
        <v>3.0120481927710845</v>
      </c>
      <c r="KE33" s="31">
        <v>35.542168674698793</v>
      </c>
      <c r="KF33" s="32">
        <v>59.638554216867469</v>
      </c>
      <c r="KG33" s="33">
        <v>0.60240963855421692</v>
      </c>
      <c r="KH33" s="31">
        <v>2.4096385542168677</v>
      </c>
      <c r="KI33" s="31">
        <v>30.120481927710845</v>
      </c>
      <c r="KJ33" s="32">
        <v>66.867469879518069</v>
      </c>
      <c r="KK33" s="241"/>
      <c r="KL33" s="35">
        <v>81.325301204819283</v>
      </c>
      <c r="KM33" s="36">
        <v>59.638554216867469</v>
      </c>
      <c r="KN33" s="36">
        <v>46.987951807228917</v>
      </c>
      <c r="KO33" s="36">
        <v>12.650602409638553</v>
      </c>
      <c r="KP33" s="36">
        <v>35.542168674698793</v>
      </c>
      <c r="KQ33" s="37">
        <v>0.60240963855421692</v>
      </c>
      <c r="KR33" s="36">
        <v>12.650602409638553</v>
      </c>
      <c r="KS33" s="32">
        <v>12.650602409638553</v>
      </c>
      <c r="KT33" s="241"/>
    </row>
    <row r="34" spans="1:306">
      <c r="A34" s="15" t="s">
        <v>120</v>
      </c>
      <c r="B34" s="16">
        <v>70</v>
      </c>
      <c r="C34" s="162">
        <v>30</v>
      </c>
      <c r="D34" s="214">
        <f t="shared" si="9"/>
        <v>57.765522722044466</v>
      </c>
      <c r="E34" s="262">
        <f t="shared" si="0"/>
        <v>42.888888888888886</v>
      </c>
      <c r="F34" s="263">
        <f t="shared" si="1"/>
        <v>56.233766233766232</v>
      </c>
      <c r="G34" s="262">
        <f t="shared" si="2"/>
        <v>74.173913043478265</v>
      </c>
      <c r="H34" s="17"/>
      <c r="I34" s="18">
        <f t="shared" si="3"/>
        <v>386</v>
      </c>
      <c r="J34" s="103">
        <f t="shared" si="4"/>
        <v>42.888888888888886</v>
      </c>
      <c r="K34" s="19">
        <v>0</v>
      </c>
      <c r="L34" s="20">
        <v>1.4285714285714286</v>
      </c>
      <c r="M34" s="20">
        <v>4.2857142857142856</v>
      </c>
      <c r="N34" s="20">
        <v>8.5714285714285712</v>
      </c>
      <c r="O34" s="20">
        <v>15.714285714285714</v>
      </c>
      <c r="P34" s="20">
        <v>24.285714285714285</v>
      </c>
      <c r="Q34" s="20">
        <v>25.714285714285715</v>
      </c>
      <c r="R34" s="20">
        <v>10</v>
      </c>
      <c r="S34" s="22">
        <v>10</v>
      </c>
      <c r="T34" s="19">
        <v>0</v>
      </c>
      <c r="U34" s="20">
        <v>0</v>
      </c>
      <c r="V34" s="20">
        <v>2.8571428571428572</v>
      </c>
      <c r="W34" s="20">
        <v>8.5714285714285712</v>
      </c>
      <c r="X34" s="20">
        <v>17.142857142857142</v>
      </c>
      <c r="Y34" s="20">
        <v>24.285714285714285</v>
      </c>
      <c r="Z34" s="20">
        <v>28.571428571428573</v>
      </c>
      <c r="AA34" s="20">
        <v>12.857142857142858</v>
      </c>
      <c r="AB34" s="22">
        <v>5.7142857142857144</v>
      </c>
      <c r="AC34" s="19">
        <v>1.4285714285714286</v>
      </c>
      <c r="AD34" s="20">
        <v>1.4285714285714286</v>
      </c>
      <c r="AE34" s="20">
        <v>2.8571428571428572</v>
      </c>
      <c r="AF34" s="20">
        <v>2.8571428571428572</v>
      </c>
      <c r="AG34" s="20">
        <v>8.5714285714285712</v>
      </c>
      <c r="AH34" s="20">
        <v>14.285714285714286</v>
      </c>
      <c r="AI34" s="20">
        <v>24.285714285714285</v>
      </c>
      <c r="AJ34" s="20">
        <v>30</v>
      </c>
      <c r="AK34" s="22">
        <v>14.285714285714286</v>
      </c>
      <c r="AL34" s="19">
        <v>0</v>
      </c>
      <c r="AM34" s="20">
        <v>11.428571428571429</v>
      </c>
      <c r="AN34" s="20">
        <v>11.428571428571429</v>
      </c>
      <c r="AO34" s="20">
        <v>12.857142857142858</v>
      </c>
      <c r="AP34" s="20">
        <v>20</v>
      </c>
      <c r="AQ34" s="20">
        <v>17.142857142857142</v>
      </c>
      <c r="AR34" s="20">
        <v>14.285714285714286</v>
      </c>
      <c r="AS34" s="22">
        <v>12.857142857142858</v>
      </c>
      <c r="AT34" s="19">
        <v>0</v>
      </c>
      <c r="AU34" s="20">
        <v>41.428571428571431</v>
      </c>
      <c r="AV34" s="20">
        <v>18.571428571428573</v>
      </c>
      <c r="AW34" s="20">
        <v>15.714285714285714</v>
      </c>
      <c r="AX34" s="20">
        <v>4.2857142857142856</v>
      </c>
      <c r="AY34" s="20">
        <v>10</v>
      </c>
      <c r="AZ34" s="20">
        <v>8.5714285714285712</v>
      </c>
      <c r="BA34" s="22">
        <v>1.4285714285714286</v>
      </c>
      <c r="BB34" s="19">
        <v>0</v>
      </c>
      <c r="BC34" s="20">
        <v>41.428571428571431</v>
      </c>
      <c r="BD34" s="20">
        <v>12.857142857142858</v>
      </c>
      <c r="BE34" s="20">
        <v>12.857142857142858</v>
      </c>
      <c r="BF34" s="20">
        <v>11.428571428571429</v>
      </c>
      <c r="BG34" s="20">
        <v>10</v>
      </c>
      <c r="BH34" s="20">
        <v>8.5714285714285712</v>
      </c>
      <c r="BI34" s="22">
        <v>2.8571428571428572</v>
      </c>
      <c r="BJ34" s="19">
        <v>0</v>
      </c>
      <c r="BK34" s="20">
        <v>12.857142857142858</v>
      </c>
      <c r="BL34" s="20">
        <v>12.857142857142858</v>
      </c>
      <c r="BM34" s="20">
        <v>10</v>
      </c>
      <c r="BN34" s="20">
        <v>21.428571428571427</v>
      </c>
      <c r="BO34" s="20">
        <v>17.142857142857142</v>
      </c>
      <c r="BP34" s="20">
        <v>8.5714285714285712</v>
      </c>
      <c r="BQ34" s="74">
        <v>17.142857142857142</v>
      </c>
      <c r="BR34" s="172">
        <v>12.857142857142858</v>
      </c>
      <c r="BS34" s="20">
        <v>48.571428571428569</v>
      </c>
      <c r="BT34" s="172">
        <v>38.571428571428569</v>
      </c>
      <c r="BU34" s="75">
        <v>0</v>
      </c>
      <c r="BV34" s="20">
        <v>0</v>
      </c>
      <c r="BW34" s="20">
        <v>0</v>
      </c>
      <c r="BX34" s="20">
        <v>4.2857142857142856</v>
      </c>
      <c r="BY34" s="20">
        <v>8.5714285714285712</v>
      </c>
      <c r="BZ34" s="20">
        <v>10</v>
      </c>
      <c r="CA34" s="20">
        <v>18.571428571428573</v>
      </c>
      <c r="CB34" s="20">
        <v>22.857142857142858</v>
      </c>
      <c r="CC34" s="20">
        <v>14.285714285714286</v>
      </c>
      <c r="CD34" s="20">
        <v>11.428571428571429</v>
      </c>
      <c r="CE34" s="20">
        <v>7.1428571428571432</v>
      </c>
      <c r="CF34" s="20">
        <v>0</v>
      </c>
      <c r="CG34" s="20">
        <v>2.8571428571428572</v>
      </c>
      <c r="CH34" s="24">
        <v>57.647058823529427</v>
      </c>
      <c r="CI34" s="222"/>
      <c r="CJ34" s="25">
        <f t="shared" si="5"/>
        <v>618.57142857142856</v>
      </c>
      <c r="CK34" s="105">
        <f t="shared" si="6"/>
        <v>56.233766233766232</v>
      </c>
      <c r="CL34" s="19">
        <v>25.714285714285715</v>
      </c>
      <c r="CM34" s="20">
        <v>2.8571428571428572</v>
      </c>
      <c r="CN34" s="20">
        <v>4.2857142857142856</v>
      </c>
      <c r="CO34" s="20">
        <v>21.428571428571427</v>
      </c>
      <c r="CP34" s="22">
        <v>52.857142857142854</v>
      </c>
      <c r="CQ34" s="19">
        <v>10</v>
      </c>
      <c r="CR34" s="20">
        <v>4.2857142857142856</v>
      </c>
      <c r="CS34" s="20">
        <v>1.4285714285714286</v>
      </c>
      <c r="CT34" s="20">
        <v>0</v>
      </c>
      <c r="CU34" s="20">
        <v>18.571428571428573</v>
      </c>
      <c r="CV34" s="22">
        <v>67.142857142857139</v>
      </c>
      <c r="CW34" s="19">
        <v>1.4285714285714286</v>
      </c>
      <c r="CX34" s="20">
        <v>7.1428571428571432</v>
      </c>
      <c r="CY34" s="20">
        <v>2.8571428571428572</v>
      </c>
      <c r="CZ34" s="20">
        <v>10</v>
      </c>
      <c r="DA34" s="74">
        <v>77.142857142857139</v>
      </c>
      <c r="DB34" s="19">
        <v>0</v>
      </c>
      <c r="DC34" s="20">
        <v>18.571428571428573</v>
      </c>
      <c r="DD34" s="20">
        <v>44.285714285714285</v>
      </c>
      <c r="DE34" s="22">
        <v>37.142857142857146</v>
      </c>
      <c r="DF34" s="19">
        <v>0</v>
      </c>
      <c r="DG34" s="20">
        <v>4.2857142857142856</v>
      </c>
      <c r="DH34" s="20">
        <v>11.428571428571429</v>
      </c>
      <c r="DI34" s="22">
        <v>84.285714285714292</v>
      </c>
      <c r="DJ34" s="19">
        <v>1.4285714285714286</v>
      </c>
      <c r="DK34" s="20">
        <v>1.4285714285714286</v>
      </c>
      <c r="DL34" s="20">
        <v>11.428571428571429</v>
      </c>
      <c r="DM34" s="22">
        <v>85.714285714285708</v>
      </c>
      <c r="DN34" s="19">
        <v>2.8571428571428572</v>
      </c>
      <c r="DO34" s="20">
        <v>1.4285714285714286</v>
      </c>
      <c r="DP34" s="20">
        <v>1.4285714285714286</v>
      </c>
      <c r="DQ34" s="74">
        <v>94.285714285714292</v>
      </c>
      <c r="DR34" s="19">
        <v>1.4285714285714286</v>
      </c>
      <c r="DS34" s="20">
        <v>5.7142857142857144</v>
      </c>
      <c r="DT34" s="20">
        <v>11.428571428571429</v>
      </c>
      <c r="DU34" s="20">
        <v>44.285714285714285</v>
      </c>
      <c r="DV34" s="22">
        <v>37.142857142857146</v>
      </c>
      <c r="DW34" s="19">
        <v>1.4285714285714286</v>
      </c>
      <c r="DX34" s="20">
        <v>8.5714285714285712</v>
      </c>
      <c r="DY34" s="20">
        <v>12.857142857142858</v>
      </c>
      <c r="DZ34" s="20">
        <v>45.714285714285715</v>
      </c>
      <c r="EA34" s="22">
        <v>31.428571428571427</v>
      </c>
      <c r="EB34" s="19">
        <v>2.8571428571428572</v>
      </c>
      <c r="EC34" s="20">
        <v>0</v>
      </c>
      <c r="ED34" s="20">
        <v>15.714285714285714</v>
      </c>
      <c r="EE34" s="20">
        <v>44.285714285714285</v>
      </c>
      <c r="EF34" s="22">
        <v>37.142857142857146</v>
      </c>
      <c r="EG34" s="19">
        <v>0</v>
      </c>
      <c r="EH34" s="20">
        <v>0</v>
      </c>
      <c r="EI34" s="20">
        <v>35.714285714285715</v>
      </c>
      <c r="EJ34" s="20">
        <v>50</v>
      </c>
      <c r="EK34" s="22">
        <v>14.285714285714286</v>
      </c>
      <c r="EL34" s="230"/>
      <c r="EM34" s="18">
        <f t="shared" si="7"/>
        <v>370.86956521739131</v>
      </c>
      <c r="EN34" s="107">
        <f t="shared" si="8"/>
        <v>74.173913043478265</v>
      </c>
      <c r="EO34" s="19">
        <v>10.144927536231885</v>
      </c>
      <c r="EP34" s="20">
        <v>28.985507246376812</v>
      </c>
      <c r="EQ34" s="74">
        <v>60.869565217391305</v>
      </c>
      <c r="ER34" s="19">
        <v>5.7142857142857144</v>
      </c>
      <c r="ES34" s="20">
        <v>44.285714285714285</v>
      </c>
      <c r="ET34" s="22">
        <v>50</v>
      </c>
      <c r="EU34" s="19">
        <v>2.8571428571428572</v>
      </c>
      <c r="EV34" s="20">
        <v>8.5714285714285712</v>
      </c>
      <c r="EW34" s="20">
        <v>5.7142857142857144</v>
      </c>
      <c r="EX34" s="22">
        <v>82.857142857142861</v>
      </c>
      <c r="EY34" s="19">
        <v>2.8571428571428572</v>
      </c>
      <c r="EZ34" s="20">
        <v>4.2857142857142856</v>
      </c>
      <c r="FA34" s="20">
        <v>7.1428571428571432</v>
      </c>
      <c r="FB34" s="22">
        <v>85.714285714285708</v>
      </c>
      <c r="FC34" s="19">
        <v>1.4285714285714286</v>
      </c>
      <c r="FD34" s="20">
        <v>4.2857142857142856</v>
      </c>
      <c r="FE34" s="20">
        <v>2.8571428571428572</v>
      </c>
      <c r="FF34" s="22">
        <v>91.428571428571431</v>
      </c>
      <c r="FG34" s="234"/>
      <c r="FH34" s="28">
        <v>38.699999999999989</v>
      </c>
      <c r="FI34" s="29">
        <v>0</v>
      </c>
      <c r="FJ34" s="31">
        <v>0</v>
      </c>
      <c r="FK34" s="31">
        <v>0</v>
      </c>
      <c r="FL34" s="31">
        <v>27.142857142857142</v>
      </c>
      <c r="FM34" s="32">
        <v>72.857142857142861</v>
      </c>
      <c r="FN34" s="29">
        <v>1.4285714285714286</v>
      </c>
      <c r="FO34" s="31">
        <v>18.571428571428573</v>
      </c>
      <c r="FP34" s="31">
        <v>20</v>
      </c>
      <c r="FQ34" s="31">
        <v>20</v>
      </c>
      <c r="FR34" s="31">
        <v>25.714285714285715</v>
      </c>
      <c r="FS34" s="32">
        <v>14.285714285714286</v>
      </c>
      <c r="FT34" s="241"/>
      <c r="FU34" s="29">
        <v>0</v>
      </c>
      <c r="FV34" s="31">
        <v>100</v>
      </c>
      <c r="FW34" s="31">
        <v>0</v>
      </c>
      <c r="FX34" s="31">
        <v>0</v>
      </c>
      <c r="FY34" s="31">
        <v>0</v>
      </c>
      <c r="FZ34" s="32">
        <v>0</v>
      </c>
      <c r="GA34" s="29">
        <v>0</v>
      </c>
      <c r="GB34" s="31">
        <v>91.428571428571431</v>
      </c>
      <c r="GC34" s="31">
        <v>8.5714285714285712</v>
      </c>
      <c r="GD34" s="31">
        <v>0</v>
      </c>
      <c r="GE34" s="31">
        <v>0</v>
      </c>
      <c r="GF34" s="32">
        <v>0</v>
      </c>
      <c r="GG34" s="29">
        <v>0</v>
      </c>
      <c r="GH34" s="31">
        <v>88.571428571428569</v>
      </c>
      <c r="GI34" s="31">
        <v>8.5714285714285712</v>
      </c>
      <c r="GJ34" s="31">
        <v>2.8571428571428572</v>
      </c>
      <c r="GK34" s="31">
        <v>0</v>
      </c>
      <c r="GL34" s="31">
        <v>0</v>
      </c>
      <c r="GM34" s="32">
        <v>0</v>
      </c>
      <c r="GN34" s="241"/>
      <c r="GO34" s="31">
        <v>1.4285714285714286</v>
      </c>
      <c r="GP34" s="31">
        <v>18.571428571428573</v>
      </c>
      <c r="GQ34" s="31">
        <v>35.714285714285715</v>
      </c>
      <c r="GR34" s="31">
        <v>44.285714285714285</v>
      </c>
      <c r="GS34" s="31">
        <v>1.4285714285714286</v>
      </c>
      <c r="GT34" s="31">
        <v>10</v>
      </c>
      <c r="GU34" s="31">
        <v>24.285714285714285</v>
      </c>
      <c r="GV34" s="31">
        <v>64.285714285714292</v>
      </c>
      <c r="GW34" s="31">
        <v>1.4285714285714286</v>
      </c>
      <c r="GX34" s="31">
        <v>14.285714285714286</v>
      </c>
      <c r="GY34" s="31">
        <v>20</v>
      </c>
      <c r="GZ34" s="31">
        <v>64.285714285714292</v>
      </c>
      <c r="HA34" s="31">
        <v>4.2857142857142856</v>
      </c>
      <c r="HB34" s="31">
        <v>17.142857142857142</v>
      </c>
      <c r="HC34" s="31">
        <v>18.571428571428573</v>
      </c>
      <c r="HD34" s="31">
        <v>60</v>
      </c>
      <c r="HE34" s="182">
        <v>4.2857142857142856</v>
      </c>
      <c r="HF34" s="31">
        <v>8.5714285714285712</v>
      </c>
      <c r="HG34" s="31">
        <v>10</v>
      </c>
      <c r="HH34" s="31">
        <v>34.285714285714285</v>
      </c>
      <c r="HI34" s="31">
        <v>17.142857142857142</v>
      </c>
      <c r="HJ34" s="32">
        <v>25.714285714285715</v>
      </c>
      <c r="HK34" s="29">
        <v>0</v>
      </c>
      <c r="HL34" s="31">
        <v>1.4285714285714286</v>
      </c>
      <c r="HM34" s="31">
        <v>2.8571428571428572</v>
      </c>
      <c r="HN34" s="31">
        <v>21.428571428571427</v>
      </c>
      <c r="HO34" s="31">
        <v>25.714285714285715</v>
      </c>
      <c r="HP34" s="32">
        <v>48.571428571428569</v>
      </c>
      <c r="HQ34" s="29">
        <v>2.8571428571428572</v>
      </c>
      <c r="HR34" s="31">
        <v>15.714285714285714</v>
      </c>
      <c r="HS34" s="31">
        <v>11.428571428571429</v>
      </c>
      <c r="HT34" s="31">
        <v>21.428571428571427</v>
      </c>
      <c r="HU34" s="31">
        <v>14.285714285714286</v>
      </c>
      <c r="HV34" s="32">
        <v>34.285714285714285</v>
      </c>
      <c r="HW34" s="29">
        <v>1.4285714285714286</v>
      </c>
      <c r="HX34" s="31">
        <v>4.2857142857142856</v>
      </c>
      <c r="HY34" s="31">
        <v>15.714285714285714</v>
      </c>
      <c r="HZ34" s="31">
        <v>28.571428571428573</v>
      </c>
      <c r="IA34" s="31">
        <v>15.714285714285714</v>
      </c>
      <c r="IB34" s="32">
        <v>34.285714285714285</v>
      </c>
      <c r="IC34" s="241"/>
      <c r="ID34" s="29">
        <v>4.2857142857142856</v>
      </c>
      <c r="IE34" s="31">
        <v>44.285714285714285</v>
      </c>
      <c r="IF34" s="31">
        <v>41.428571428571431</v>
      </c>
      <c r="IG34" s="32">
        <v>10</v>
      </c>
      <c r="IH34" s="29">
        <v>4.2857142857142856</v>
      </c>
      <c r="II34" s="31">
        <v>44.285714285714285</v>
      </c>
      <c r="IJ34" s="31">
        <v>30</v>
      </c>
      <c r="IK34" s="32">
        <v>21.428571428571427</v>
      </c>
      <c r="IL34" s="29">
        <v>0</v>
      </c>
      <c r="IM34" s="31">
        <v>10</v>
      </c>
      <c r="IN34" s="31">
        <v>37.142857142857146</v>
      </c>
      <c r="IO34" s="32">
        <v>52.857142857142854</v>
      </c>
      <c r="IP34" s="29">
        <v>2.8571428571428572</v>
      </c>
      <c r="IQ34" s="31">
        <v>28.571428571428573</v>
      </c>
      <c r="IR34" s="31">
        <v>44.285714285714285</v>
      </c>
      <c r="IS34" s="32">
        <v>24.285714285714285</v>
      </c>
      <c r="IT34" s="35">
        <v>34.782608695652172</v>
      </c>
      <c r="IU34" s="36">
        <v>52.173913043478258</v>
      </c>
      <c r="IV34" s="36">
        <v>43.478260869565219</v>
      </c>
      <c r="IW34" s="32">
        <v>28.260869565217391</v>
      </c>
      <c r="IX34" s="241"/>
      <c r="IY34" s="29">
        <v>0</v>
      </c>
      <c r="IZ34" s="31">
        <v>0</v>
      </c>
      <c r="JA34" s="31">
        <v>13.636363636363637</v>
      </c>
      <c r="JB34" s="31">
        <v>4.5454545454545459</v>
      </c>
      <c r="JC34" s="31">
        <v>2.2727272727272729</v>
      </c>
      <c r="JD34" s="31">
        <v>6.8181818181818183</v>
      </c>
      <c r="JE34" s="31">
        <v>11.363636363636363</v>
      </c>
      <c r="JF34" s="31">
        <v>15.909090909090908</v>
      </c>
      <c r="JG34" s="32">
        <v>45.454545454545453</v>
      </c>
      <c r="JH34" s="241"/>
      <c r="JI34" s="29">
        <v>0</v>
      </c>
      <c r="JJ34" s="31">
        <v>21.428571428571427</v>
      </c>
      <c r="JK34" s="31">
        <v>0</v>
      </c>
      <c r="JL34" s="31">
        <v>0</v>
      </c>
      <c r="JM34" s="31">
        <v>78.571428571428569</v>
      </c>
      <c r="JN34" s="32">
        <v>0</v>
      </c>
      <c r="JO34" s="29">
        <v>0</v>
      </c>
      <c r="JP34" s="31">
        <v>0</v>
      </c>
      <c r="JQ34" s="31">
        <v>0</v>
      </c>
      <c r="JR34" s="31">
        <v>0</v>
      </c>
      <c r="JS34" s="32">
        <v>0</v>
      </c>
      <c r="JT34" s="241"/>
      <c r="JU34" s="29">
        <v>0</v>
      </c>
      <c r="JV34" s="31">
        <v>2.8571428571428572</v>
      </c>
      <c r="JW34" s="31">
        <v>20</v>
      </c>
      <c r="JX34" s="32">
        <v>77.142857142857139</v>
      </c>
      <c r="JY34" s="29">
        <v>0</v>
      </c>
      <c r="JZ34" s="31">
        <v>2.8571428571428572</v>
      </c>
      <c r="KA34" s="31">
        <v>27.142857142857142</v>
      </c>
      <c r="KB34" s="32">
        <v>70</v>
      </c>
      <c r="KC34" s="29">
        <v>0</v>
      </c>
      <c r="KD34" s="31">
        <v>2.8571428571428572</v>
      </c>
      <c r="KE34" s="31">
        <v>31.428571428571427</v>
      </c>
      <c r="KF34" s="32">
        <v>65.714285714285708</v>
      </c>
      <c r="KG34" s="29">
        <v>1.4285714285714286</v>
      </c>
      <c r="KH34" s="31">
        <v>1.4285714285714286</v>
      </c>
      <c r="KI34" s="31">
        <v>42.857142857142854</v>
      </c>
      <c r="KJ34" s="32">
        <v>54.285714285714285</v>
      </c>
      <c r="KK34" s="241"/>
      <c r="KL34" s="35">
        <v>72.857142857142861</v>
      </c>
      <c r="KM34" s="36">
        <v>38.571428571428569</v>
      </c>
      <c r="KN34" s="36">
        <v>60</v>
      </c>
      <c r="KO34" s="36">
        <v>0</v>
      </c>
      <c r="KP34" s="36">
        <v>20</v>
      </c>
      <c r="KQ34" s="36">
        <v>0</v>
      </c>
      <c r="KR34" s="36">
        <v>8.5714285714285712</v>
      </c>
      <c r="KS34" s="32">
        <v>10</v>
      </c>
      <c r="KT34" s="241"/>
    </row>
    <row r="35" spans="1:306">
      <c r="A35" s="15" t="s">
        <v>313</v>
      </c>
      <c r="B35" s="16">
        <v>22</v>
      </c>
      <c r="C35" s="162">
        <v>31</v>
      </c>
      <c r="D35" s="214">
        <f t="shared" si="9"/>
        <v>56.873365691547512</v>
      </c>
      <c r="E35" s="262">
        <f t="shared" si="0"/>
        <v>41.222222222222221</v>
      </c>
      <c r="F35" s="263">
        <f t="shared" si="1"/>
        <v>64.462809917355372</v>
      </c>
      <c r="G35" s="262">
        <f t="shared" si="2"/>
        <v>64.935064935064929</v>
      </c>
      <c r="H35" s="17"/>
      <c r="I35" s="18">
        <f t="shared" si="3"/>
        <v>371</v>
      </c>
      <c r="J35" s="103">
        <f t="shared" si="4"/>
        <v>41.222222222222221</v>
      </c>
      <c r="K35" s="19">
        <v>0</v>
      </c>
      <c r="L35" s="20">
        <v>0</v>
      </c>
      <c r="M35" s="20">
        <v>0</v>
      </c>
      <c r="N35" s="20">
        <v>13.636363636363637</v>
      </c>
      <c r="O35" s="20">
        <v>13.636363636363637</v>
      </c>
      <c r="P35" s="20">
        <v>31.818181818181817</v>
      </c>
      <c r="Q35" s="20">
        <v>18.181818181818183</v>
      </c>
      <c r="R35" s="20">
        <v>4.5454545454545459</v>
      </c>
      <c r="S35" s="22">
        <v>18.181818181818183</v>
      </c>
      <c r="T35" s="19">
        <v>0</v>
      </c>
      <c r="U35" s="20">
        <v>0</v>
      </c>
      <c r="V35" s="20">
        <v>4.5454545454545459</v>
      </c>
      <c r="W35" s="20">
        <v>13.636363636363637</v>
      </c>
      <c r="X35" s="20">
        <v>18.181818181818183</v>
      </c>
      <c r="Y35" s="20">
        <v>18.181818181818183</v>
      </c>
      <c r="Z35" s="20">
        <v>18.181818181818183</v>
      </c>
      <c r="AA35" s="20">
        <v>18.181818181818183</v>
      </c>
      <c r="AB35" s="22">
        <v>9.0909090909090917</v>
      </c>
      <c r="AC35" s="19">
        <v>0</v>
      </c>
      <c r="AD35" s="20">
        <v>4.5454545454545459</v>
      </c>
      <c r="AE35" s="20">
        <v>4.5454545454545459</v>
      </c>
      <c r="AF35" s="20">
        <v>9.0909090909090917</v>
      </c>
      <c r="AG35" s="20">
        <v>4.5454545454545459</v>
      </c>
      <c r="AH35" s="20">
        <v>22.727272727272727</v>
      </c>
      <c r="AI35" s="20">
        <v>18.181818181818183</v>
      </c>
      <c r="AJ35" s="20">
        <v>22.727272727272727</v>
      </c>
      <c r="AK35" s="22">
        <v>13.636363636363637</v>
      </c>
      <c r="AL35" s="19">
        <v>0</v>
      </c>
      <c r="AM35" s="20">
        <v>9.0909090909090917</v>
      </c>
      <c r="AN35" s="20">
        <v>4.5454545454545459</v>
      </c>
      <c r="AO35" s="20">
        <v>4.5454545454545459</v>
      </c>
      <c r="AP35" s="20">
        <v>18.181818181818183</v>
      </c>
      <c r="AQ35" s="20">
        <v>13.636363636363637</v>
      </c>
      <c r="AR35" s="20">
        <v>27.272727272727273</v>
      </c>
      <c r="AS35" s="22">
        <v>22.727272727272727</v>
      </c>
      <c r="AT35" s="19">
        <v>0</v>
      </c>
      <c r="AU35" s="20">
        <v>27.272727272727273</v>
      </c>
      <c r="AV35" s="20">
        <v>13.636363636363637</v>
      </c>
      <c r="AW35" s="20">
        <v>31.818181818181817</v>
      </c>
      <c r="AX35" s="20">
        <v>13.636363636363637</v>
      </c>
      <c r="AY35" s="20">
        <v>9.0909090909090917</v>
      </c>
      <c r="AZ35" s="20">
        <v>0</v>
      </c>
      <c r="BA35" s="22">
        <v>4.5454545454545459</v>
      </c>
      <c r="BB35" s="19">
        <v>0</v>
      </c>
      <c r="BC35" s="20">
        <v>40.909090909090907</v>
      </c>
      <c r="BD35" s="20">
        <v>13.636363636363637</v>
      </c>
      <c r="BE35" s="20">
        <v>22.727272727272727</v>
      </c>
      <c r="BF35" s="20">
        <v>9.0909090909090917</v>
      </c>
      <c r="BG35" s="20">
        <v>0</v>
      </c>
      <c r="BH35" s="20">
        <v>4.5454545454545459</v>
      </c>
      <c r="BI35" s="22">
        <v>9.0909090909090917</v>
      </c>
      <c r="BJ35" s="19">
        <v>0</v>
      </c>
      <c r="BK35" s="20">
        <v>9.0909090909090917</v>
      </c>
      <c r="BL35" s="20">
        <v>4.5454545454545459</v>
      </c>
      <c r="BM35" s="20">
        <v>18.181818181818183</v>
      </c>
      <c r="BN35" s="20">
        <v>27.272727272727273</v>
      </c>
      <c r="BO35" s="20">
        <v>31.818181818181817</v>
      </c>
      <c r="BP35" s="20">
        <v>4.5454545454545459</v>
      </c>
      <c r="BQ35" s="74">
        <v>4.5454545454545459</v>
      </c>
      <c r="BR35" s="172">
        <v>18.181818181818183</v>
      </c>
      <c r="BS35" s="20">
        <v>40.909090909090907</v>
      </c>
      <c r="BT35" s="172">
        <v>40.909090909090907</v>
      </c>
      <c r="BU35" s="75">
        <v>0</v>
      </c>
      <c r="BV35" s="20">
        <v>0</v>
      </c>
      <c r="BW35" s="20">
        <v>13.636363636363637</v>
      </c>
      <c r="BX35" s="20">
        <v>0</v>
      </c>
      <c r="BY35" s="20">
        <v>9.0909090909090917</v>
      </c>
      <c r="BZ35" s="20">
        <v>4.5454545454545459</v>
      </c>
      <c r="CA35" s="20">
        <v>13.636363636363637</v>
      </c>
      <c r="CB35" s="20">
        <v>9.0909090909090917</v>
      </c>
      <c r="CC35" s="20">
        <v>22.727272727272727</v>
      </c>
      <c r="CD35" s="20">
        <v>18.181818181818183</v>
      </c>
      <c r="CE35" s="20">
        <v>4.5454545454545459</v>
      </c>
      <c r="CF35" s="20">
        <v>4.5454545454545459</v>
      </c>
      <c r="CG35" s="20">
        <v>0</v>
      </c>
      <c r="CH35" s="24">
        <v>57.272727272727273</v>
      </c>
      <c r="CI35" s="222"/>
      <c r="CJ35" s="25">
        <f t="shared" si="5"/>
        <v>709.09090909090912</v>
      </c>
      <c r="CK35" s="105">
        <f t="shared" si="6"/>
        <v>64.462809917355372</v>
      </c>
      <c r="CL35" s="19">
        <v>18.181818181818183</v>
      </c>
      <c r="CM35" s="20">
        <v>4.5454545454545459</v>
      </c>
      <c r="CN35" s="20">
        <v>9.0909090909090917</v>
      </c>
      <c r="CO35" s="20">
        <v>9.0909090909090917</v>
      </c>
      <c r="CP35" s="22">
        <v>72.727272727272734</v>
      </c>
      <c r="CQ35" s="19">
        <v>9.0909090909090917</v>
      </c>
      <c r="CR35" s="20">
        <v>0</v>
      </c>
      <c r="CS35" s="20">
        <v>0</v>
      </c>
      <c r="CT35" s="20">
        <v>0</v>
      </c>
      <c r="CU35" s="20">
        <v>4.5454545454545459</v>
      </c>
      <c r="CV35" s="22">
        <v>72.727272727272734</v>
      </c>
      <c r="CW35" s="19">
        <v>4.5454545454545459</v>
      </c>
      <c r="CX35" s="20">
        <v>0</v>
      </c>
      <c r="CY35" s="20">
        <v>0</v>
      </c>
      <c r="CZ35" s="20">
        <v>0</v>
      </c>
      <c r="DA35" s="74">
        <v>81.818181818181813</v>
      </c>
      <c r="DB35" s="19">
        <v>0</v>
      </c>
      <c r="DC35" s="20">
        <v>18.181818181818183</v>
      </c>
      <c r="DD35" s="20">
        <v>50</v>
      </c>
      <c r="DE35" s="22">
        <v>31.818181818181817</v>
      </c>
      <c r="DF35" s="19">
        <v>0</v>
      </c>
      <c r="DG35" s="20">
        <v>4.5454545454545459</v>
      </c>
      <c r="DH35" s="20">
        <v>13.636363636363637</v>
      </c>
      <c r="DI35" s="22">
        <v>81.818181818181813</v>
      </c>
      <c r="DJ35" s="19">
        <v>0</v>
      </c>
      <c r="DK35" s="20">
        <v>4.5454545454545459</v>
      </c>
      <c r="DL35" s="20">
        <v>9.0909090909090917</v>
      </c>
      <c r="DM35" s="22">
        <v>86.36363636363636</v>
      </c>
      <c r="DN35" s="19">
        <v>0</v>
      </c>
      <c r="DO35" s="20">
        <v>0</v>
      </c>
      <c r="DP35" s="20">
        <v>4.5454545454545459</v>
      </c>
      <c r="DQ35" s="74">
        <v>95.454545454545453</v>
      </c>
      <c r="DR35" s="19">
        <v>0</v>
      </c>
      <c r="DS35" s="20">
        <v>9.0909090909090917</v>
      </c>
      <c r="DT35" s="20">
        <v>13.636363636363637</v>
      </c>
      <c r="DU35" s="20">
        <v>36.363636363636367</v>
      </c>
      <c r="DV35" s="22">
        <v>40.909090909090907</v>
      </c>
      <c r="DW35" s="19">
        <v>0</v>
      </c>
      <c r="DX35" s="20">
        <v>36.363636363636367</v>
      </c>
      <c r="DY35" s="20">
        <v>9.0909090909090917</v>
      </c>
      <c r="DZ35" s="20">
        <v>18.181818181818183</v>
      </c>
      <c r="EA35" s="22">
        <v>36.363636363636367</v>
      </c>
      <c r="EB35" s="19">
        <v>0</v>
      </c>
      <c r="EC35" s="20">
        <v>0</v>
      </c>
      <c r="ED35" s="20">
        <v>4.5454545454545459</v>
      </c>
      <c r="EE35" s="20">
        <v>31.818181818181817</v>
      </c>
      <c r="EF35" s="22">
        <v>63.636363636363633</v>
      </c>
      <c r="EG35" s="19">
        <v>0</v>
      </c>
      <c r="EH35" s="20">
        <v>0</v>
      </c>
      <c r="EI35" s="20">
        <v>13.636363636363637</v>
      </c>
      <c r="EJ35" s="20">
        <v>40.909090909090907</v>
      </c>
      <c r="EK35" s="22">
        <v>45.454545454545453</v>
      </c>
      <c r="EL35" s="230"/>
      <c r="EM35" s="18">
        <f t="shared" si="7"/>
        <v>324.67532467532465</v>
      </c>
      <c r="EN35" s="107">
        <f t="shared" si="8"/>
        <v>64.935064935064929</v>
      </c>
      <c r="EO35" s="19">
        <v>9.0909090909090917</v>
      </c>
      <c r="EP35" s="20">
        <v>50</v>
      </c>
      <c r="EQ35" s="74">
        <v>40.909090909090907</v>
      </c>
      <c r="ER35" s="19">
        <v>4.7619047619047619</v>
      </c>
      <c r="ES35" s="20">
        <v>52.38095238095238</v>
      </c>
      <c r="ET35" s="22">
        <v>42.857142857142854</v>
      </c>
      <c r="EU35" s="19">
        <v>0</v>
      </c>
      <c r="EV35" s="20">
        <v>0</v>
      </c>
      <c r="EW35" s="20">
        <v>18.181818181818183</v>
      </c>
      <c r="EX35" s="22">
        <v>81.818181818181813</v>
      </c>
      <c r="EY35" s="19">
        <v>0</v>
      </c>
      <c r="EZ35" s="20">
        <v>18.181818181818183</v>
      </c>
      <c r="FA35" s="20">
        <v>13.636363636363637</v>
      </c>
      <c r="FB35" s="22">
        <v>68.181818181818187</v>
      </c>
      <c r="FC35" s="19">
        <v>0</v>
      </c>
      <c r="FD35" s="20">
        <v>9.0909090909090917</v>
      </c>
      <c r="FE35" s="20">
        <v>0</v>
      </c>
      <c r="FF35" s="22">
        <v>90.909090909090907</v>
      </c>
      <c r="FG35" s="234"/>
      <c r="FH35" s="28">
        <v>43.86363636363636</v>
      </c>
      <c r="FI35" s="29">
        <v>0</v>
      </c>
      <c r="FJ35" s="31">
        <v>0</v>
      </c>
      <c r="FK35" s="31">
        <v>0</v>
      </c>
      <c r="FL35" s="31">
        <v>59.090909090909093</v>
      </c>
      <c r="FM35" s="32">
        <v>40.909090909090907</v>
      </c>
      <c r="FN35" s="29">
        <v>0</v>
      </c>
      <c r="FO35" s="31">
        <v>0</v>
      </c>
      <c r="FP35" s="31">
        <v>0</v>
      </c>
      <c r="FQ35" s="31">
        <v>50</v>
      </c>
      <c r="FR35" s="31">
        <v>36.363636363636367</v>
      </c>
      <c r="FS35" s="32">
        <v>13.636363636363637</v>
      </c>
      <c r="FT35" s="241"/>
      <c r="FU35" s="29">
        <v>0</v>
      </c>
      <c r="FV35" s="31">
        <v>100</v>
      </c>
      <c r="FW35" s="31">
        <v>0</v>
      </c>
      <c r="FX35" s="31">
        <v>0</v>
      </c>
      <c r="FY35" s="31">
        <v>0</v>
      </c>
      <c r="FZ35" s="32">
        <v>0</v>
      </c>
      <c r="GA35" s="29">
        <v>0</v>
      </c>
      <c r="GB35" s="31">
        <v>100</v>
      </c>
      <c r="GC35" s="31">
        <v>0</v>
      </c>
      <c r="GD35" s="31">
        <v>0</v>
      </c>
      <c r="GE35" s="31">
        <v>0</v>
      </c>
      <c r="GF35" s="32">
        <v>0</v>
      </c>
      <c r="GG35" s="29">
        <v>0</v>
      </c>
      <c r="GH35" s="31">
        <v>72.727272727272734</v>
      </c>
      <c r="GI35" s="31">
        <v>27.272727272727273</v>
      </c>
      <c r="GJ35" s="31">
        <v>0</v>
      </c>
      <c r="GK35" s="31">
        <v>0</v>
      </c>
      <c r="GL35" s="31">
        <v>0</v>
      </c>
      <c r="GM35" s="32">
        <v>0</v>
      </c>
      <c r="GN35" s="241"/>
      <c r="GO35" s="31">
        <v>4.5454545454545459</v>
      </c>
      <c r="GP35" s="31">
        <v>13.636363636363637</v>
      </c>
      <c r="GQ35" s="31">
        <v>18.181818181818183</v>
      </c>
      <c r="GR35" s="31">
        <v>63.636363636363633</v>
      </c>
      <c r="GS35" s="31">
        <v>0</v>
      </c>
      <c r="GT35" s="31">
        <v>18.181818181818183</v>
      </c>
      <c r="GU35" s="31">
        <v>13.636363636363637</v>
      </c>
      <c r="GV35" s="31">
        <v>68.181818181818187</v>
      </c>
      <c r="GW35" s="31">
        <v>0</v>
      </c>
      <c r="GX35" s="31">
        <v>13.636363636363637</v>
      </c>
      <c r="GY35" s="31">
        <v>13.636363636363637</v>
      </c>
      <c r="GZ35" s="31">
        <v>72.727272727272734</v>
      </c>
      <c r="HA35" s="31">
        <v>0</v>
      </c>
      <c r="HB35" s="31">
        <v>27.272727272727273</v>
      </c>
      <c r="HC35" s="31">
        <v>9.0909090909090917</v>
      </c>
      <c r="HD35" s="31">
        <v>63.636363636363633</v>
      </c>
      <c r="HE35" s="182">
        <v>0</v>
      </c>
      <c r="HF35" s="31">
        <v>4.5454545454545459</v>
      </c>
      <c r="HG35" s="31">
        <v>0</v>
      </c>
      <c r="HH35" s="31">
        <v>22.727272727272727</v>
      </c>
      <c r="HI35" s="31">
        <v>13.636363636363637</v>
      </c>
      <c r="HJ35" s="32">
        <v>59.090909090909093</v>
      </c>
      <c r="HK35" s="29">
        <v>0</v>
      </c>
      <c r="HL35" s="31">
        <v>4.5454545454545459</v>
      </c>
      <c r="HM35" s="31">
        <v>4.5454545454545459</v>
      </c>
      <c r="HN35" s="31">
        <v>0</v>
      </c>
      <c r="HO35" s="31">
        <v>18.181818181818183</v>
      </c>
      <c r="HP35" s="32">
        <v>72.727272727272734</v>
      </c>
      <c r="HQ35" s="29">
        <v>0</v>
      </c>
      <c r="HR35" s="31">
        <v>45.454545454545453</v>
      </c>
      <c r="HS35" s="31">
        <v>4.5454545454545459</v>
      </c>
      <c r="HT35" s="31">
        <v>9.0909090909090917</v>
      </c>
      <c r="HU35" s="31">
        <v>13.636363636363637</v>
      </c>
      <c r="HV35" s="32">
        <v>27.272727272727273</v>
      </c>
      <c r="HW35" s="29">
        <v>0</v>
      </c>
      <c r="HX35" s="31">
        <v>13.636363636363637</v>
      </c>
      <c r="HY35" s="31">
        <v>9.0909090909090917</v>
      </c>
      <c r="HZ35" s="31">
        <v>13.636363636363637</v>
      </c>
      <c r="IA35" s="31">
        <v>27.272727272727273</v>
      </c>
      <c r="IB35" s="32">
        <v>36.363636363636367</v>
      </c>
      <c r="IC35" s="241"/>
      <c r="ID35" s="29">
        <v>0</v>
      </c>
      <c r="IE35" s="31">
        <v>50</v>
      </c>
      <c r="IF35" s="31">
        <v>45.454545454545453</v>
      </c>
      <c r="IG35" s="32">
        <v>4.5454545454545459</v>
      </c>
      <c r="IH35" s="29">
        <v>0</v>
      </c>
      <c r="II35" s="31">
        <v>27.272727272727273</v>
      </c>
      <c r="IJ35" s="31">
        <v>45.454545454545453</v>
      </c>
      <c r="IK35" s="32">
        <v>27.272727272727273</v>
      </c>
      <c r="IL35" s="29">
        <v>0</v>
      </c>
      <c r="IM35" s="31">
        <v>4.5454545454545459</v>
      </c>
      <c r="IN35" s="31">
        <v>45.454545454545453</v>
      </c>
      <c r="IO35" s="32">
        <v>50</v>
      </c>
      <c r="IP35" s="29">
        <v>4.5454545454545459</v>
      </c>
      <c r="IQ35" s="31">
        <v>27.272727272727273</v>
      </c>
      <c r="IR35" s="31">
        <v>50</v>
      </c>
      <c r="IS35" s="32">
        <v>18.181818181818183</v>
      </c>
      <c r="IT35" s="35">
        <v>23.529411764705884</v>
      </c>
      <c r="IU35" s="36">
        <v>29.411764705882351</v>
      </c>
      <c r="IV35" s="36">
        <v>58.823529411764703</v>
      </c>
      <c r="IW35" s="32">
        <v>29.411764705882351</v>
      </c>
      <c r="IX35" s="241"/>
      <c r="IY35" s="29">
        <v>0</v>
      </c>
      <c r="IZ35" s="31">
        <v>0</v>
      </c>
      <c r="JA35" s="31">
        <v>12.5</v>
      </c>
      <c r="JB35" s="31">
        <v>6.25</v>
      </c>
      <c r="JC35" s="31">
        <v>18.75</v>
      </c>
      <c r="JD35" s="31">
        <v>12.5</v>
      </c>
      <c r="JE35" s="31">
        <v>25</v>
      </c>
      <c r="JF35" s="31">
        <v>12.5</v>
      </c>
      <c r="JG35" s="32">
        <v>12.5</v>
      </c>
      <c r="JH35" s="241"/>
      <c r="JI35" s="29">
        <v>0</v>
      </c>
      <c r="JJ35" s="31">
        <v>31.818181818181817</v>
      </c>
      <c r="JK35" s="31">
        <v>0</v>
      </c>
      <c r="JL35" s="31">
        <v>4.5454545454545459</v>
      </c>
      <c r="JM35" s="31">
        <v>63.636363636363633</v>
      </c>
      <c r="JN35" s="32">
        <v>0</v>
      </c>
      <c r="JO35" s="29">
        <v>0</v>
      </c>
      <c r="JP35" s="31">
        <v>0</v>
      </c>
      <c r="JQ35" s="31">
        <v>0</v>
      </c>
      <c r="JR35" s="31">
        <v>0</v>
      </c>
      <c r="JS35" s="32">
        <v>0</v>
      </c>
      <c r="JT35" s="241"/>
      <c r="JU35" s="29">
        <v>0</v>
      </c>
      <c r="JV35" s="31">
        <v>4.5454545454545459</v>
      </c>
      <c r="JW35" s="31">
        <v>59.090909090909093</v>
      </c>
      <c r="JX35" s="32">
        <v>36.363636363636367</v>
      </c>
      <c r="JY35" s="29">
        <v>0</v>
      </c>
      <c r="JZ35" s="31">
        <v>4.5454545454545459</v>
      </c>
      <c r="KA35" s="31">
        <v>45.454545454545453</v>
      </c>
      <c r="KB35" s="32">
        <v>50</v>
      </c>
      <c r="KC35" s="29">
        <v>0</v>
      </c>
      <c r="KD35" s="31">
        <v>4.5454545454545459</v>
      </c>
      <c r="KE35" s="31">
        <v>50</v>
      </c>
      <c r="KF35" s="32">
        <v>45.454545454545453</v>
      </c>
      <c r="KG35" s="29">
        <v>0</v>
      </c>
      <c r="KH35" s="31">
        <v>4.5454545454545459</v>
      </c>
      <c r="KI35" s="31">
        <v>59.090909090909093</v>
      </c>
      <c r="KJ35" s="32">
        <v>36.363636363636367</v>
      </c>
      <c r="KK35" s="241"/>
      <c r="KL35" s="35">
        <v>72.727272727272734</v>
      </c>
      <c r="KM35" s="36">
        <v>40.909090909090907</v>
      </c>
      <c r="KN35" s="36">
        <v>40.909090909090907</v>
      </c>
      <c r="KO35" s="36">
        <v>0</v>
      </c>
      <c r="KP35" s="36">
        <v>9.0909090909090917</v>
      </c>
      <c r="KQ35" s="36">
        <v>9.0909090909090917</v>
      </c>
      <c r="KR35" s="36">
        <v>18.181818181818183</v>
      </c>
      <c r="KS35" s="32">
        <v>4.5454545454545459</v>
      </c>
      <c r="KT35" s="241"/>
    </row>
    <row r="36" spans="1:306">
      <c r="A36" s="15" t="s">
        <v>90</v>
      </c>
      <c r="B36" s="16">
        <v>575</v>
      </c>
      <c r="C36" s="162">
        <v>32</v>
      </c>
      <c r="D36" s="214">
        <f t="shared" si="9"/>
        <v>56.187482962308387</v>
      </c>
      <c r="E36" s="262">
        <f t="shared" ref="E36:E67" si="10">J36</f>
        <v>44.555555555555557</v>
      </c>
      <c r="F36" s="263">
        <f t="shared" ref="F36:F67" si="11">CK36</f>
        <v>52.733630006357274</v>
      </c>
      <c r="G36" s="262">
        <f t="shared" ref="G36:G67" si="12">EN36</f>
        <v>71.273263325012323</v>
      </c>
      <c r="H36" s="17"/>
      <c r="I36" s="18">
        <f t="shared" ref="I36:I67" si="13">ROUND(SUM(CH36,BO36:BQ36,BG36:BI36,AY36:BA36,AQ36:AS36,AI36:AK36,Z36:AB36,Q36:S36,BT36),0)</f>
        <v>401</v>
      </c>
      <c r="J36" s="103">
        <f t="shared" si="4"/>
        <v>44.555555555555557</v>
      </c>
      <c r="K36" s="23">
        <v>0.34782608695652173</v>
      </c>
      <c r="L36" s="20">
        <v>1.3913043478260869</v>
      </c>
      <c r="M36" s="20">
        <v>2.9565217391304346</v>
      </c>
      <c r="N36" s="20">
        <v>5.0434782608695654</v>
      </c>
      <c r="O36" s="20">
        <v>13.217391304347826</v>
      </c>
      <c r="P36" s="20">
        <v>29.913043478260871</v>
      </c>
      <c r="Q36" s="20">
        <v>23.304347826086957</v>
      </c>
      <c r="R36" s="20">
        <v>14.260869565217391</v>
      </c>
      <c r="S36" s="22">
        <v>9.5652173913043477</v>
      </c>
      <c r="T36" s="23">
        <v>0.17391304347826086</v>
      </c>
      <c r="U36" s="21">
        <v>0.86956521739130432</v>
      </c>
      <c r="V36" s="20">
        <v>3.3043478260869565</v>
      </c>
      <c r="W36" s="20">
        <v>9.2173913043478262</v>
      </c>
      <c r="X36" s="20">
        <v>27.652173913043477</v>
      </c>
      <c r="Y36" s="20">
        <v>30.956521739130434</v>
      </c>
      <c r="Z36" s="20">
        <v>17.739130434782609</v>
      </c>
      <c r="AA36" s="20">
        <v>7.8260869565217392</v>
      </c>
      <c r="AB36" s="22">
        <v>2.2608695652173911</v>
      </c>
      <c r="AC36" s="23">
        <v>0.69565217391304346</v>
      </c>
      <c r="AD36" s="20">
        <v>1.5652173913043479</v>
      </c>
      <c r="AE36" s="20">
        <v>2.9565217391304346</v>
      </c>
      <c r="AF36" s="20">
        <v>9.2173913043478262</v>
      </c>
      <c r="AG36" s="20">
        <v>13.043478260869565</v>
      </c>
      <c r="AH36" s="20">
        <v>19.826086956521738</v>
      </c>
      <c r="AI36" s="20">
        <v>24.173913043478262</v>
      </c>
      <c r="AJ36" s="20">
        <v>17.739130434782609</v>
      </c>
      <c r="AK36" s="22">
        <v>10.782608695652174</v>
      </c>
      <c r="AL36" s="19">
        <v>0</v>
      </c>
      <c r="AM36" s="20">
        <v>10.13986013986014</v>
      </c>
      <c r="AN36" s="20">
        <v>9.265734265734265</v>
      </c>
      <c r="AO36" s="20">
        <v>11.013986013986013</v>
      </c>
      <c r="AP36" s="20">
        <v>14.685314685314685</v>
      </c>
      <c r="AQ36" s="20">
        <v>19.23076923076923</v>
      </c>
      <c r="AR36" s="20">
        <v>15.909090909090908</v>
      </c>
      <c r="AS36" s="22">
        <v>19.755244755244757</v>
      </c>
      <c r="AT36" s="23">
        <v>0.52447552447552448</v>
      </c>
      <c r="AU36" s="20">
        <v>20.454545454545453</v>
      </c>
      <c r="AV36" s="20">
        <v>12.762237762237762</v>
      </c>
      <c r="AW36" s="20">
        <v>12.237762237762238</v>
      </c>
      <c r="AX36" s="20">
        <v>13.986013986013987</v>
      </c>
      <c r="AY36" s="20">
        <v>12.762237762237762</v>
      </c>
      <c r="AZ36" s="20">
        <v>13.111888111888112</v>
      </c>
      <c r="BA36" s="22">
        <v>14.160839160839162</v>
      </c>
      <c r="BB36" s="19">
        <v>1.5734265734265733</v>
      </c>
      <c r="BC36" s="20">
        <v>23.776223776223777</v>
      </c>
      <c r="BD36" s="20">
        <v>12.412587412587413</v>
      </c>
      <c r="BE36" s="20">
        <v>10.839160839160838</v>
      </c>
      <c r="BF36" s="20">
        <v>12.412587412587413</v>
      </c>
      <c r="BG36" s="20">
        <v>13.286713286713287</v>
      </c>
      <c r="BH36" s="20">
        <v>11.713286713286713</v>
      </c>
      <c r="BI36" s="22">
        <v>13.986013986013987</v>
      </c>
      <c r="BJ36" s="19">
        <v>0</v>
      </c>
      <c r="BK36" s="20">
        <v>13.111888111888112</v>
      </c>
      <c r="BL36" s="20">
        <v>12.937062937062937</v>
      </c>
      <c r="BM36" s="20">
        <v>14.51048951048951</v>
      </c>
      <c r="BN36" s="20">
        <v>14.335664335664335</v>
      </c>
      <c r="BO36" s="20">
        <v>15.734265734265735</v>
      </c>
      <c r="BP36" s="20">
        <v>15.20979020979021</v>
      </c>
      <c r="BQ36" s="74">
        <v>14.160839160839162</v>
      </c>
      <c r="BR36" s="172">
        <v>13.043478260869565</v>
      </c>
      <c r="BS36" s="20">
        <v>49.913043478260867</v>
      </c>
      <c r="BT36" s="172">
        <v>37.043478260869563</v>
      </c>
      <c r="BU36" s="168">
        <v>0.52173913043478259</v>
      </c>
      <c r="BV36" s="21">
        <v>0.34782608695652173</v>
      </c>
      <c r="BW36" s="20">
        <v>1.9130434782608696</v>
      </c>
      <c r="BX36" s="20">
        <v>2.4347826086956523</v>
      </c>
      <c r="BY36" s="20">
        <v>9.7391304347826093</v>
      </c>
      <c r="BZ36" s="20">
        <v>14.434782608695652</v>
      </c>
      <c r="CA36" s="20">
        <v>12.695652173913043</v>
      </c>
      <c r="CB36" s="20">
        <v>17.391304347826086</v>
      </c>
      <c r="CC36" s="20">
        <v>16.521739130434781</v>
      </c>
      <c r="CD36" s="20">
        <v>11.304347826086957</v>
      </c>
      <c r="CE36" s="20">
        <v>6.4347826086956523</v>
      </c>
      <c r="CF36" s="20">
        <v>2.6086956521739131</v>
      </c>
      <c r="CG36" s="20">
        <v>3.652173913043478</v>
      </c>
      <c r="CH36" s="24">
        <v>57.568058076225036</v>
      </c>
      <c r="CI36" s="222"/>
      <c r="CJ36" s="25">
        <f t="shared" ref="CJ36:CJ67" si="14">SUM(EK36,EF36,EA36,DV36,DQ36,DM36,DI36,DE36,DA36,CV36,CP36)</f>
        <v>580.06993006993002</v>
      </c>
      <c r="CK36" s="105">
        <f t="shared" si="6"/>
        <v>52.733630006357274</v>
      </c>
      <c r="CL36" s="19">
        <v>31.993006993006993</v>
      </c>
      <c r="CM36" s="20">
        <v>4.3706293706293708</v>
      </c>
      <c r="CN36" s="20">
        <v>2.7972027972027971</v>
      </c>
      <c r="CO36" s="20">
        <v>27.097902097902097</v>
      </c>
      <c r="CP36" s="22">
        <v>49.3006993006993</v>
      </c>
      <c r="CQ36" s="19">
        <v>10.314685314685315</v>
      </c>
      <c r="CR36" s="20">
        <v>6.6433566433566433</v>
      </c>
      <c r="CS36" s="21">
        <v>0.52447552447552448</v>
      </c>
      <c r="CT36" s="21">
        <v>0.69930069930069927</v>
      </c>
      <c r="CU36" s="20">
        <v>24.825174825174827</v>
      </c>
      <c r="CV36" s="22">
        <v>62.23776223776224</v>
      </c>
      <c r="CW36" s="19">
        <v>2.9720279720279721</v>
      </c>
      <c r="CX36" s="20">
        <v>6.2937062937062933</v>
      </c>
      <c r="CY36" s="20">
        <v>2.9720279720279721</v>
      </c>
      <c r="CZ36" s="20">
        <v>14.51048951048951</v>
      </c>
      <c r="DA36" s="74">
        <v>75.699300699300693</v>
      </c>
      <c r="DB36" s="19">
        <v>1.048951048951049</v>
      </c>
      <c r="DC36" s="20">
        <v>23.776223776223777</v>
      </c>
      <c r="DD36" s="20">
        <v>48.07692307692308</v>
      </c>
      <c r="DE36" s="22">
        <v>27.097902097902097</v>
      </c>
      <c r="DF36" s="23">
        <v>0.69930069930069927</v>
      </c>
      <c r="DG36" s="20">
        <v>5.9440559440559442</v>
      </c>
      <c r="DH36" s="20">
        <v>23.251748251748253</v>
      </c>
      <c r="DI36" s="22">
        <v>70.104895104895107</v>
      </c>
      <c r="DJ36" s="19">
        <v>1.2237762237762237</v>
      </c>
      <c r="DK36" s="20">
        <v>4.0209790209790208</v>
      </c>
      <c r="DL36" s="20">
        <v>22.902097902097903</v>
      </c>
      <c r="DM36" s="22">
        <v>71.853146853146853</v>
      </c>
      <c r="DN36" s="19">
        <v>1.2237762237762237</v>
      </c>
      <c r="DO36" s="20">
        <v>2.0979020979020979</v>
      </c>
      <c r="DP36" s="20">
        <v>5.4195804195804191</v>
      </c>
      <c r="DQ36" s="74">
        <v>91.258741258741253</v>
      </c>
      <c r="DR36" s="23">
        <v>0.52447552447552448</v>
      </c>
      <c r="DS36" s="20">
        <v>9.615384615384615</v>
      </c>
      <c r="DT36" s="20">
        <v>19.58041958041958</v>
      </c>
      <c r="DU36" s="20">
        <v>35.314685314685313</v>
      </c>
      <c r="DV36" s="22">
        <v>34.965034965034967</v>
      </c>
      <c r="DW36" s="23">
        <v>0.52447552447552448</v>
      </c>
      <c r="DX36" s="20">
        <v>10.839160839160838</v>
      </c>
      <c r="DY36" s="20">
        <v>19.93006993006993</v>
      </c>
      <c r="DZ36" s="20">
        <v>38.286713286713287</v>
      </c>
      <c r="EA36" s="22">
        <v>30.41958041958042</v>
      </c>
      <c r="EB36" s="23">
        <v>0.34965034965034963</v>
      </c>
      <c r="EC36" s="20">
        <v>2.9720279720279721</v>
      </c>
      <c r="ED36" s="20">
        <v>15.034965034965035</v>
      </c>
      <c r="EE36" s="20">
        <v>39.685314685314687</v>
      </c>
      <c r="EF36" s="22">
        <v>41.95804195804196</v>
      </c>
      <c r="EG36" s="23">
        <v>0.52447552447552448</v>
      </c>
      <c r="EH36" s="20">
        <v>2.4475524475524475</v>
      </c>
      <c r="EI36" s="20">
        <v>29.545454545454547</v>
      </c>
      <c r="EJ36" s="20">
        <v>42.307692307692307</v>
      </c>
      <c r="EK36" s="22">
        <v>25.174825174825173</v>
      </c>
      <c r="EL36" s="230"/>
      <c r="EM36" s="18">
        <f t="shared" ref="EM36:EM67" si="15">SUM(FF36,FB36,EX36,ET36,EQ36)</f>
        <v>356.36631662506159</v>
      </c>
      <c r="EN36" s="107">
        <f t="shared" si="8"/>
        <v>71.273263325012323</v>
      </c>
      <c r="EO36" s="19">
        <v>9.1068301225919441</v>
      </c>
      <c r="EP36" s="20">
        <v>23.992994746059544</v>
      </c>
      <c r="EQ36" s="74">
        <v>66.900175131348504</v>
      </c>
      <c r="ER36" s="19">
        <v>8.1881533101045303</v>
      </c>
      <c r="ES36" s="20">
        <v>48.780487804878049</v>
      </c>
      <c r="ET36" s="22">
        <v>43.031358885017418</v>
      </c>
      <c r="EU36" s="19">
        <v>1.3913043478260869</v>
      </c>
      <c r="EV36" s="20">
        <v>9.2173913043478262</v>
      </c>
      <c r="EW36" s="20">
        <v>7.1304347826086953</v>
      </c>
      <c r="EX36" s="22">
        <v>82.260869565217391</v>
      </c>
      <c r="EY36" s="19">
        <v>1.5652173913043479</v>
      </c>
      <c r="EZ36" s="20">
        <v>6.7826086956521738</v>
      </c>
      <c r="FA36" s="20">
        <v>12.347826086956522</v>
      </c>
      <c r="FB36" s="22">
        <v>79.304347826086953</v>
      </c>
      <c r="FC36" s="19">
        <v>1.3913043478260869</v>
      </c>
      <c r="FD36" s="20">
        <v>7.6521739130434785</v>
      </c>
      <c r="FE36" s="20">
        <v>6.0869565217391308</v>
      </c>
      <c r="FF36" s="22">
        <v>84.869565217391298</v>
      </c>
      <c r="FG36" s="234"/>
      <c r="FH36" s="28">
        <v>33.031304347826058</v>
      </c>
      <c r="FI36" s="33">
        <v>0.86956521739130432</v>
      </c>
      <c r="FJ36" s="30">
        <v>0.17391304347826086</v>
      </c>
      <c r="FK36" s="31">
        <v>1.3913043478260869</v>
      </c>
      <c r="FL36" s="31">
        <v>16.347826086956523</v>
      </c>
      <c r="FM36" s="32">
        <v>81.217391304347828</v>
      </c>
      <c r="FN36" s="33">
        <v>0.52173913043478259</v>
      </c>
      <c r="FO36" s="31">
        <v>56.173913043478258</v>
      </c>
      <c r="FP36" s="31">
        <v>19.304347826086957</v>
      </c>
      <c r="FQ36" s="31">
        <v>12</v>
      </c>
      <c r="FR36" s="31">
        <v>8.8695652173913047</v>
      </c>
      <c r="FS36" s="32">
        <v>3.1304347826086958</v>
      </c>
      <c r="FT36" s="241"/>
      <c r="FU36" s="29">
        <v>0</v>
      </c>
      <c r="FV36" s="31">
        <v>99.304347826086953</v>
      </c>
      <c r="FW36" s="31">
        <v>0</v>
      </c>
      <c r="FX36" s="30">
        <v>0.52173913043478259</v>
      </c>
      <c r="FY36" s="30">
        <v>0.17391304347826086</v>
      </c>
      <c r="FZ36" s="32">
        <v>0</v>
      </c>
      <c r="GA36" s="29">
        <v>1.3913043478260869</v>
      </c>
      <c r="GB36" s="31">
        <v>85.565217391304344</v>
      </c>
      <c r="GC36" s="31">
        <v>11.478260869565217</v>
      </c>
      <c r="GD36" s="31">
        <v>0</v>
      </c>
      <c r="GE36" s="31">
        <v>1.0434782608695652</v>
      </c>
      <c r="GF36" s="34">
        <v>0.52173913043478259</v>
      </c>
      <c r="GG36" s="29">
        <v>0</v>
      </c>
      <c r="GH36" s="31">
        <v>73.391304347826093</v>
      </c>
      <c r="GI36" s="31">
        <v>21.565217391304348</v>
      </c>
      <c r="GJ36" s="31">
        <v>2.9565217391304346</v>
      </c>
      <c r="GK36" s="31">
        <v>1.3913043478260869</v>
      </c>
      <c r="GL36" s="31">
        <v>0</v>
      </c>
      <c r="GM36" s="34">
        <v>0.69565217391304346</v>
      </c>
      <c r="GN36" s="242"/>
      <c r="GO36" s="31">
        <v>2.4347826086956523</v>
      </c>
      <c r="GP36" s="31">
        <v>14.434782608695652</v>
      </c>
      <c r="GQ36" s="31">
        <v>31.652173913043477</v>
      </c>
      <c r="GR36" s="31">
        <v>51.478260869565219</v>
      </c>
      <c r="GS36" s="31">
        <v>1.7391304347826086</v>
      </c>
      <c r="GT36" s="31">
        <v>8.1739130434782616</v>
      </c>
      <c r="GU36" s="31">
        <v>24.869565217391305</v>
      </c>
      <c r="GV36" s="31">
        <v>65.217391304347828</v>
      </c>
      <c r="GW36" s="31">
        <v>4.6956521739130439</v>
      </c>
      <c r="GX36" s="31">
        <v>19.304347826086957</v>
      </c>
      <c r="GY36" s="31">
        <v>20.347826086956523</v>
      </c>
      <c r="GZ36" s="31">
        <v>55.652173913043477</v>
      </c>
      <c r="HA36" s="31">
        <v>4.8695652173913047</v>
      </c>
      <c r="HB36" s="31">
        <v>20</v>
      </c>
      <c r="HC36" s="31">
        <v>22.260869565217391</v>
      </c>
      <c r="HD36" s="31">
        <v>52.869565217391305</v>
      </c>
      <c r="HE36" s="182">
        <v>1.7391304347826086</v>
      </c>
      <c r="HF36" s="31">
        <v>4.6956521739130439</v>
      </c>
      <c r="HG36" s="31">
        <v>29.043478260869566</v>
      </c>
      <c r="HH36" s="31">
        <v>32.173913043478258</v>
      </c>
      <c r="HI36" s="31">
        <v>10.434782608695652</v>
      </c>
      <c r="HJ36" s="32">
        <v>21.913043478260871</v>
      </c>
      <c r="HK36" s="33">
        <v>0.34782608695652173</v>
      </c>
      <c r="HL36" s="30">
        <v>0.86956521739130432</v>
      </c>
      <c r="HM36" s="31">
        <v>4.5217391304347823</v>
      </c>
      <c r="HN36" s="31">
        <v>18.434782608695652</v>
      </c>
      <c r="HO36" s="31">
        <v>28.695652173913043</v>
      </c>
      <c r="HP36" s="32">
        <v>47.130434782608695</v>
      </c>
      <c r="HQ36" s="29">
        <v>2.2608695652173911</v>
      </c>
      <c r="HR36" s="31">
        <v>14.086956521739131</v>
      </c>
      <c r="HS36" s="31">
        <v>16.347826086956523</v>
      </c>
      <c r="HT36" s="31">
        <v>20.695652173913043</v>
      </c>
      <c r="HU36" s="31">
        <v>23.652173913043477</v>
      </c>
      <c r="HV36" s="32">
        <v>22.956521739130434</v>
      </c>
      <c r="HW36" s="29">
        <v>1.3913043478260869</v>
      </c>
      <c r="HX36" s="31">
        <v>9.3913043478260878</v>
      </c>
      <c r="HY36" s="31">
        <v>21.913043478260871</v>
      </c>
      <c r="HZ36" s="31">
        <v>23.478260869565219</v>
      </c>
      <c r="IA36" s="31">
        <v>16.173913043478262</v>
      </c>
      <c r="IB36" s="32">
        <v>27.652173913043477</v>
      </c>
      <c r="IC36" s="241"/>
      <c r="ID36" s="33">
        <v>0.52173913043478259</v>
      </c>
      <c r="IE36" s="31">
        <v>42.608695652173914</v>
      </c>
      <c r="IF36" s="31">
        <v>39.130434782608695</v>
      </c>
      <c r="IG36" s="32">
        <v>17.739130434782609</v>
      </c>
      <c r="IH36" s="29">
        <v>1.0434782608695652</v>
      </c>
      <c r="II36" s="31">
        <v>44.521739130434781</v>
      </c>
      <c r="IJ36" s="31">
        <v>30.782608695652176</v>
      </c>
      <c r="IK36" s="32">
        <v>23.652173913043477</v>
      </c>
      <c r="IL36" s="33">
        <v>0.34782608695652173</v>
      </c>
      <c r="IM36" s="31">
        <v>5.7391304347826084</v>
      </c>
      <c r="IN36" s="31">
        <v>40</v>
      </c>
      <c r="IO36" s="32">
        <v>53.913043478260867</v>
      </c>
      <c r="IP36" s="33">
        <v>0.17391304347826086</v>
      </c>
      <c r="IQ36" s="31">
        <v>30.782608695652176</v>
      </c>
      <c r="IR36" s="31">
        <v>44.173913043478258</v>
      </c>
      <c r="IS36" s="32">
        <v>24.869565217391305</v>
      </c>
      <c r="IT36" s="35">
        <v>38.219895287958117</v>
      </c>
      <c r="IU36" s="36">
        <v>48.952879581151834</v>
      </c>
      <c r="IV36" s="36">
        <v>42.408376963350783</v>
      </c>
      <c r="IW36" s="32">
        <v>22.774869109947645</v>
      </c>
      <c r="IX36" s="241"/>
      <c r="IY36" s="29">
        <v>0</v>
      </c>
      <c r="IZ36" s="31">
        <v>2.8901734104046244</v>
      </c>
      <c r="JA36" s="31">
        <v>9.5375722543352595</v>
      </c>
      <c r="JB36" s="31">
        <v>10.693641618497109</v>
      </c>
      <c r="JC36" s="31">
        <v>5.7803468208092488</v>
      </c>
      <c r="JD36" s="31">
        <v>14.16184971098266</v>
      </c>
      <c r="JE36" s="31">
        <v>16.184971098265898</v>
      </c>
      <c r="JF36" s="31">
        <v>21.098265895953759</v>
      </c>
      <c r="JG36" s="32">
        <v>19.653179190751445</v>
      </c>
      <c r="JH36" s="241"/>
      <c r="JI36" s="33">
        <v>0.17391304347826086</v>
      </c>
      <c r="JJ36" s="31">
        <v>30.086956521739129</v>
      </c>
      <c r="JK36" s="31">
        <v>1.9130434782608696</v>
      </c>
      <c r="JL36" s="30">
        <v>0.69565217391304346</v>
      </c>
      <c r="JM36" s="31">
        <v>66.608695652173907</v>
      </c>
      <c r="JN36" s="34">
        <v>0.52173913043478259</v>
      </c>
      <c r="JO36" s="29">
        <v>0</v>
      </c>
      <c r="JP36" s="31">
        <v>18.181818181818183</v>
      </c>
      <c r="JQ36" s="31">
        <v>18.181818181818183</v>
      </c>
      <c r="JR36" s="31">
        <v>54.545454545454547</v>
      </c>
      <c r="JS36" s="32">
        <v>9.0909090909090917</v>
      </c>
      <c r="JT36" s="241"/>
      <c r="JU36" s="33">
        <v>0.17391304347826086</v>
      </c>
      <c r="JV36" s="31">
        <v>4.6956521739130439</v>
      </c>
      <c r="JW36" s="31">
        <v>37.391304347826086</v>
      </c>
      <c r="JX36" s="32">
        <v>57.739130434782609</v>
      </c>
      <c r="JY36" s="33">
        <v>0.69565217391304346</v>
      </c>
      <c r="JZ36" s="31">
        <v>5.3913043478260869</v>
      </c>
      <c r="KA36" s="31">
        <v>37.565217391304351</v>
      </c>
      <c r="KB36" s="32">
        <v>56.347826086956523</v>
      </c>
      <c r="KC36" s="33">
        <v>0.86956521739130432</v>
      </c>
      <c r="KD36" s="31">
        <v>4</v>
      </c>
      <c r="KE36" s="31">
        <v>44.173913043478258</v>
      </c>
      <c r="KF36" s="32">
        <v>50.956521739130437</v>
      </c>
      <c r="KG36" s="29">
        <v>1.0434782608695652</v>
      </c>
      <c r="KH36" s="31">
        <v>5.3913043478260869</v>
      </c>
      <c r="KI36" s="31">
        <v>49.043478260869563</v>
      </c>
      <c r="KJ36" s="32">
        <v>44.521739130434781</v>
      </c>
      <c r="KK36" s="241"/>
      <c r="KL36" s="35">
        <v>62.782608695652172</v>
      </c>
      <c r="KM36" s="36">
        <v>37.217391304347828</v>
      </c>
      <c r="KN36" s="36">
        <v>42.434782608695649</v>
      </c>
      <c r="KO36" s="36">
        <v>1.9130434782608696</v>
      </c>
      <c r="KP36" s="36">
        <v>24.521739130434781</v>
      </c>
      <c r="KQ36" s="37">
        <v>0.34782608695652173</v>
      </c>
      <c r="KR36" s="36">
        <v>14.434782608695652</v>
      </c>
      <c r="KS36" s="32">
        <v>10.086956521739131</v>
      </c>
      <c r="KT36" s="241"/>
    </row>
    <row r="37" spans="1:306">
      <c r="A37" s="15" t="s">
        <v>29</v>
      </c>
      <c r="B37" s="16">
        <v>504</v>
      </c>
      <c r="C37" s="162">
        <v>33</v>
      </c>
      <c r="D37" s="214">
        <f t="shared" si="9"/>
        <v>56.083257071328639</v>
      </c>
      <c r="E37" s="262">
        <f t="shared" si="10"/>
        <v>43.888888888888886</v>
      </c>
      <c r="F37" s="263">
        <f t="shared" si="11"/>
        <v>58.611964576179282</v>
      </c>
      <c r="G37" s="262">
        <f t="shared" si="12"/>
        <v>65.748917748917762</v>
      </c>
      <c r="H37" s="17"/>
      <c r="I37" s="18">
        <f t="shared" si="13"/>
        <v>395</v>
      </c>
      <c r="J37" s="103">
        <f t="shared" ref="J37:J68" si="16">I37/9</f>
        <v>43.888888888888886</v>
      </c>
      <c r="K37" s="23">
        <v>0.1984126984126984</v>
      </c>
      <c r="L37" s="21">
        <v>0.79365079365079361</v>
      </c>
      <c r="M37" s="21">
        <v>0.59523809523809523</v>
      </c>
      <c r="N37" s="20">
        <v>2.3809523809523809</v>
      </c>
      <c r="O37" s="20">
        <v>4.7619047619047619</v>
      </c>
      <c r="P37" s="20">
        <v>19.841269841269842</v>
      </c>
      <c r="Q37" s="20">
        <v>23.611111111111111</v>
      </c>
      <c r="R37" s="20">
        <v>27.777777777777779</v>
      </c>
      <c r="S37" s="22">
        <v>20.039682539682541</v>
      </c>
      <c r="T37" s="19">
        <v>1.5873015873015872</v>
      </c>
      <c r="U37" s="21">
        <v>0.3968253968253968</v>
      </c>
      <c r="V37" s="20">
        <v>4.3650793650793647</v>
      </c>
      <c r="W37" s="20">
        <v>8.9285714285714288</v>
      </c>
      <c r="X37" s="20">
        <v>23.412698412698411</v>
      </c>
      <c r="Y37" s="20">
        <v>28.968253968253968</v>
      </c>
      <c r="Z37" s="20">
        <v>23.214285714285715</v>
      </c>
      <c r="AA37" s="20">
        <v>7.1428571428571432</v>
      </c>
      <c r="AB37" s="22">
        <v>1.9841269841269842</v>
      </c>
      <c r="AC37" s="19">
        <v>1.3888888888888888</v>
      </c>
      <c r="AD37" s="20">
        <v>1.3888888888888888</v>
      </c>
      <c r="AE37" s="20">
        <v>3.5714285714285716</v>
      </c>
      <c r="AF37" s="20">
        <v>10.714285714285714</v>
      </c>
      <c r="AG37" s="20">
        <v>16.468253968253968</v>
      </c>
      <c r="AH37" s="20">
        <v>21.626984126984127</v>
      </c>
      <c r="AI37" s="20">
        <v>22.222222222222221</v>
      </c>
      <c r="AJ37" s="20">
        <v>16.071428571428573</v>
      </c>
      <c r="AK37" s="22">
        <v>6.5476190476190474</v>
      </c>
      <c r="AL37" s="23">
        <v>0.39761431411530818</v>
      </c>
      <c r="AM37" s="20">
        <v>12.524850894632207</v>
      </c>
      <c r="AN37" s="20">
        <v>10.337972166998012</v>
      </c>
      <c r="AO37" s="20">
        <v>10.139165009940358</v>
      </c>
      <c r="AP37" s="20">
        <v>12.127236580516898</v>
      </c>
      <c r="AQ37" s="20">
        <v>14.314115308151093</v>
      </c>
      <c r="AR37" s="20">
        <v>16.699801192842941</v>
      </c>
      <c r="AS37" s="22">
        <v>23.459244532803179</v>
      </c>
      <c r="AT37" s="23">
        <v>0.59642147117296218</v>
      </c>
      <c r="AU37" s="20">
        <v>30.019880715705764</v>
      </c>
      <c r="AV37" s="20">
        <v>15.705765407554672</v>
      </c>
      <c r="AW37" s="20">
        <v>13.121272365805169</v>
      </c>
      <c r="AX37" s="20">
        <v>11.72962226640159</v>
      </c>
      <c r="AY37" s="20">
        <v>10.934393638170974</v>
      </c>
      <c r="AZ37" s="20">
        <v>8.1510934393638177</v>
      </c>
      <c r="BA37" s="22">
        <v>9.7415506958250493</v>
      </c>
      <c r="BB37" s="19">
        <v>1.1928429423459244</v>
      </c>
      <c r="BC37" s="20">
        <v>29.622266401590458</v>
      </c>
      <c r="BD37" s="20">
        <v>18.886679920477139</v>
      </c>
      <c r="BE37" s="20">
        <v>10.337972166998012</v>
      </c>
      <c r="BF37" s="20">
        <v>10.337972166998012</v>
      </c>
      <c r="BG37" s="20">
        <v>10.934393638170974</v>
      </c>
      <c r="BH37" s="20">
        <v>8.7475149105367791</v>
      </c>
      <c r="BI37" s="22">
        <v>9.9403578528827037</v>
      </c>
      <c r="BJ37" s="23">
        <v>0.39761431411530818</v>
      </c>
      <c r="BK37" s="20">
        <v>20.477137176938371</v>
      </c>
      <c r="BL37" s="20">
        <v>14.711729622266402</v>
      </c>
      <c r="BM37" s="20">
        <v>12.922465208747514</v>
      </c>
      <c r="BN37" s="20">
        <v>19.284294234592444</v>
      </c>
      <c r="BO37" s="20">
        <v>11.72962226640159</v>
      </c>
      <c r="BP37" s="20">
        <v>9.3439363817097423</v>
      </c>
      <c r="BQ37" s="74">
        <v>11.133200795228628</v>
      </c>
      <c r="BR37" s="172">
        <v>11.111111111111111</v>
      </c>
      <c r="BS37" s="20">
        <v>45.833333333333336</v>
      </c>
      <c r="BT37" s="172">
        <v>43.055555555555557</v>
      </c>
      <c r="BU37" s="168">
        <v>0.3968253968253968</v>
      </c>
      <c r="BV37" s="20">
        <v>0</v>
      </c>
      <c r="BW37" s="20">
        <v>1.5873015873015872</v>
      </c>
      <c r="BX37" s="20">
        <v>4.5634920634920633</v>
      </c>
      <c r="BY37" s="20">
        <v>8.7301587301587293</v>
      </c>
      <c r="BZ37" s="20">
        <v>11.111111111111111</v>
      </c>
      <c r="CA37" s="20">
        <v>10.515873015873016</v>
      </c>
      <c r="CB37" s="20">
        <v>19.246031746031747</v>
      </c>
      <c r="CC37" s="20">
        <v>20.039682539682541</v>
      </c>
      <c r="CD37" s="20">
        <v>14.682539682539682</v>
      </c>
      <c r="CE37" s="20">
        <v>4.166666666666667</v>
      </c>
      <c r="CF37" s="20">
        <v>1.1904761904761905</v>
      </c>
      <c r="CG37" s="20">
        <v>3.7698412698412698</v>
      </c>
      <c r="CH37" s="24">
        <v>58.074534161490682</v>
      </c>
      <c r="CI37" s="222"/>
      <c r="CJ37" s="25">
        <f t="shared" si="14"/>
        <v>644.73161033797214</v>
      </c>
      <c r="CK37" s="105">
        <f t="shared" ref="CK37:CK68" si="17">CJ37/11</f>
        <v>58.611964576179282</v>
      </c>
      <c r="CL37" s="19">
        <v>33.598409542743539</v>
      </c>
      <c r="CM37" s="20">
        <v>8.9463220675944335</v>
      </c>
      <c r="CN37" s="20">
        <v>4.9701789264413518</v>
      </c>
      <c r="CO37" s="20">
        <v>29.423459244532804</v>
      </c>
      <c r="CP37" s="22">
        <v>47.514910536779325</v>
      </c>
      <c r="CQ37" s="19">
        <v>16.898608349900595</v>
      </c>
      <c r="CR37" s="20">
        <v>17.296222664015904</v>
      </c>
      <c r="CS37" s="20">
        <v>1.1928429423459244</v>
      </c>
      <c r="CT37" s="20">
        <v>1.3916500994035785</v>
      </c>
      <c r="CU37" s="20">
        <v>30.019880715705764</v>
      </c>
      <c r="CV37" s="22">
        <v>52.485089463220675</v>
      </c>
      <c r="CW37" s="19">
        <v>3.1809145129224654</v>
      </c>
      <c r="CX37" s="20">
        <v>5.5666003976143141</v>
      </c>
      <c r="CY37" s="20">
        <v>1.9880715705765408</v>
      </c>
      <c r="CZ37" s="20">
        <v>16.50099403578529</v>
      </c>
      <c r="DA37" s="74">
        <v>72.166998011928428</v>
      </c>
      <c r="DB37" s="23">
        <v>0.79522862823061635</v>
      </c>
      <c r="DC37" s="20">
        <v>15.308151093439363</v>
      </c>
      <c r="DD37" s="20">
        <v>45.129224652087473</v>
      </c>
      <c r="DE37" s="22">
        <v>38.767395626242546</v>
      </c>
      <c r="DF37" s="23">
        <v>0.59642147117296218</v>
      </c>
      <c r="DG37" s="20">
        <v>4.9701789264413518</v>
      </c>
      <c r="DH37" s="20">
        <v>21.073558648111334</v>
      </c>
      <c r="DI37" s="22">
        <v>73.359840954274347</v>
      </c>
      <c r="DJ37" s="19">
        <v>1.1928429423459244</v>
      </c>
      <c r="DK37" s="20">
        <v>3.9761431411530817</v>
      </c>
      <c r="DL37" s="20">
        <v>17.495029821073558</v>
      </c>
      <c r="DM37" s="22">
        <v>77.335984095427435</v>
      </c>
      <c r="DN37" s="23">
        <v>0.99403578528827041</v>
      </c>
      <c r="DO37" s="21">
        <v>0.79522862823061635</v>
      </c>
      <c r="DP37" s="20">
        <v>7.9522862823061633</v>
      </c>
      <c r="DQ37" s="74">
        <v>90.258449304174945</v>
      </c>
      <c r="DR37" s="23">
        <v>0.79522862823061635</v>
      </c>
      <c r="DS37" s="20">
        <v>10.934393638170974</v>
      </c>
      <c r="DT37" s="20">
        <v>8.1510934393638177</v>
      </c>
      <c r="DU37" s="20">
        <v>31.411530815109344</v>
      </c>
      <c r="DV37" s="22">
        <v>48.707753479125252</v>
      </c>
      <c r="DW37" s="19">
        <v>2.982107355864811</v>
      </c>
      <c r="DX37" s="20">
        <v>27.634194831013918</v>
      </c>
      <c r="DY37" s="20">
        <v>6.5606361829025843</v>
      </c>
      <c r="DZ37" s="20">
        <v>21.073558648111334</v>
      </c>
      <c r="EA37" s="22">
        <v>41.749502982107359</v>
      </c>
      <c r="EB37" s="19">
        <v>1.7892644135188867</v>
      </c>
      <c r="EC37" s="20">
        <v>6.7594433399602387</v>
      </c>
      <c r="ED37" s="20">
        <v>4.7713717693836974</v>
      </c>
      <c r="EE37" s="20">
        <v>26.441351888667992</v>
      </c>
      <c r="EF37" s="22">
        <v>60.238568588469185</v>
      </c>
      <c r="EG37" s="19">
        <v>1.5904572564612327</v>
      </c>
      <c r="EH37" s="20">
        <v>5.7654075546719685</v>
      </c>
      <c r="EI37" s="20">
        <v>9.5427435387673949</v>
      </c>
      <c r="EJ37" s="20">
        <v>40.954274353876741</v>
      </c>
      <c r="EK37" s="22">
        <v>42.147117296222667</v>
      </c>
      <c r="EL37" s="230"/>
      <c r="EM37" s="18">
        <f t="shared" si="15"/>
        <v>328.74458874458878</v>
      </c>
      <c r="EN37" s="107">
        <f t="shared" ref="EN37:EN68" si="18">EM37/5</f>
        <v>65.748917748917762</v>
      </c>
      <c r="EO37" s="19">
        <v>18.585858585858585</v>
      </c>
      <c r="EP37" s="20">
        <v>38.383838383838381</v>
      </c>
      <c r="EQ37" s="74">
        <v>43.030303030303031</v>
      </c>
      <c r="ER37" s="19">
        <v>9.9206349206349209</v>
      </c>
      <c r="ES37" s="20">
        <v>49.801587301587304</v>
      </c>
      <c r="ET37" s="22">
        <v>40.277777777777779</v>
      </c>
      <c r="EU37" s="19">
        <v>1.1904761904761905</v>
      </c>
      <c r="EV37" s="20">
        <v>12.5</v>
      </c>
      <c r="EW37" s="20">
        <v>6.5476190476190474</v>
      </c>
      <c r="EX37" s="22">
        <v>79.761904761904759</v>
      </c>
      <c r="EY37" s="19">
        <v>1.5873015873015872</v>
      </c>
      <c r="EZ37" s="20">
        <v>11.111111111111111</v>
      </c>
      <c r="FA37" s="20">
        <v>6.746031746031746</v>
      </c>
      <c r="FB37" s="22">
        <v>80.555555555555557</v>
      </c>
      <c r="FC37" s="19">
        <v>2.3809523809523809</v>
      </c>
      <c r="FD37" s="20">
        <v>8.3333333333333339</v>
      </c>
      <c r="FE37" s="20">
        <v>4.166666666666667</v>
      </c>
      <c r="FF37" s="22">
        <v>85.11904761904762</v>
      </c>
      <c r="FG37" s="234"/>
      <c r="FH37" s="28">
        <v>38.867063492063529</v>
      </c>
      <c r="FI37" s="33">
        <v>0.59523809523809523</v>
      </c>
      <c r="FJ37" s="31">
        <v>0</v>
      </c>
      <c r="FK37" s="31">
        <v>1.9841269841269842</v>
      </c>
      <c r="FL37" s="31">
        <v>26.388888888888889</v>
      </c>
      <c r="FM37" s="32">
        <v>71.031746031746039</v>
      </c>
      <c r="FN37" s="29">
        <v>0</v>
      </c>
      <c r="FO37" s="31">
        <v>33.531746031746032</v>
      </c>
      <c r="FP37" s="31">
        <v>22.023809523809526</v>
      </c>
      <c r="FQ37" s="31">
        <v>18.253968253968253</v>
      </c>
      <c r="FR37" s="31">
        <v>16.865079365079364</v>
      </c>
      <c r="FS37" s="32">
        <v>9.325396825396826</v>
      </c>
      <c r="FT37" s="241"/>
      <c r="FU37" s="29">
        <v>0</v>
      </c>
      <c r="FV37" s="31">
        <v>99.801587301587304</v>
      </c>
      <c r="FW37" s="31">
        <v>0</v>
      </c>
      <c r="FX37" s="30">
        <v>0.1984126984126984</v>
      </c>
      <c r="FY37" s="31">
        <v>0</v>
      </c>
      <c r="FZ37" s="32">
        <v>0</v>
      </c>
      <c r="GA37" s="33">
        <v>0.3968253968253968</v>
      </c>
      <c r="GB37" s="31">
        <v>85.11904761904762</v>
      </c>
      <c r="GC37" s="31">
        <v>14.285714285714286</v>
      </c>
      <c r="GD37" s="31">
        <v>0</v>
      </c>
      <c r="GE37" s="31">
        <v>0</v>
      </c>
      <c r="GF37" s="34">
        <v>0.1984126984126984</v>
      </c>
      <c r="GG37" s="33">
        <v>0.1984126984126984</v>
      </c>
      <c r="GH37" s="31">
        <v>75.198412698412696</v>
      </c>
      <c r="GI37" s="31">
        <v>19.246031746031747</v>
      </c>
      <c r="GJ37" s="31">
        <v>4.3650793650793647</v>
      </c>
      <c r="GK37" s="30">
        <v>0.79365079365079361</v>
      </c>
      <c r="GL37" s="31">
        <v>0</v>
      </c>
      <c r="GM37" s="34">
        <v>0.1984126984126984</v>
      </c>
      <c r="GN37" s="242"/>
      <c r="GO37" s="31">
        <v>3.7698412698412698</v>
      </c>
      <c r="GP37" s="31">
        <v>20.436507936507937</v>
      </c>
      <c r="GQ37" s="31">
        <v>38.69047619047619</v>
      </c>
      <c r="GR37" s="31">
        <v>37.103174603174601</v>
      </c>
      <c r="GS37" s="31">
        <v>1.5873015873015872</v>
      </c>
      <c r="GT37" s="31">
        <v>8.7301587301587293</v>
      </c>
      <c r="GU37" s="31">
        <v>30.753968253968253</v>
      </c>
      <c r="GV37" s="31">
        <v>58.928571428571431</v>
      </c>
      <c r="GW37" s="31">
        <v>4.166666666666667</v>
      </c>
      <c r="GX37" s="31">
        <v>29.761904761904763</v>
      </c>
      <c r="GY37" s="31">
        <v>22.61904761904762</v>
      </c>
      <c r="GZ37" s="31">
        <v>43.452380952380949</v>
      </c>
      <c r="HA37" s="31">
        <v>5.9523809523809526</v>
      </c>
      <c r="HB37" s="31">
        <v>31.746031746031747</v>
      </c>
      <c r="HC37" s="31">
        <v>22.61904761904762</v>
      </c>
      <c r="HD37" s="31">
        <v>39.682539682539684</v>
      </c>
      <c r="HE37" s="182">
        <v>1.5873015873015872</v>
      </c>
      <c r="HF37" s="31">
        <v>7.7380952380952381</v>
      </c>
      <c r="HG37" s="31">
        <v>41.071428571428569</v>
      </c>
      <c r="HH37" s="31">
        <v>21.825396825396826</v>
      </c>
      <c r="HI37" s="31">
        <v>7.5396825396825395</v>
      </c>
      <c r="HJ37" s="32">
        <v>20.238095238095237</v>
      </c>
      <c r="HK37" s="33">
        <v>0.59523809523809523</v>
      </c>
      <c r="HL37" s="31">
        <v>1.1904761904761905</v>
      </c>
      <c r="HM37" s="31">
        <v>5.753968253968254</v>
      </c>
      <c r="HN37" s="31">
        <v>20.833333333333332</v>
      </c>
      <c r="HO37" s="31">
        <v>27.976190476190474</v>
      </c>
      <c r="HP37" s="32">
        <v>43.650793650793652</v>
      </c>
      <c r="HQ37" s="29">
        <v>1.9841269841269842</v>
      </c>
      <c r="HR37" s="31">
        <v>28.968253968253968</v>
      </c>
      <c r="HS37" s="31">
        <v>24.206349206349206</v>
      </c>
      <c r="HT37" s="31">
        <v>16.468253968253968</v>
      </c>
      <c r="HU37" s="31">
        <v>14.087301587301587</v>
      </c>
      <c r="HV37" s="32">
        <v>14.285714285714286</v>
      </c>
      <c r="HW37" s="33">
        <v>0.3968253968253968</v>
      </c>
      <c r="HX37" s="31">
        <v>5.5555555555555554</v>
      </c>
      <c r="HY37" s="31">
        <v>24.404761904761905</v>
      </c>
      <c r="HZ37" s="31">
        <v>28.373015873015873</v>
      </c>
      <c r="IA37" s="31">
        <v>16.468253968253968</v>
      </c>
      <c r="IB37" s="32">
        <v>24.801587301587301</v>
      </c>
      <c r="IC37" s="241"/>
      <c r="ID37" s="33">
        <v>0.79365079365079361</v>
      </c>
      <c r="IE37" s="31">
        <v>49.206349206349209</v>
      </c>
      <c r="IF37" s="31">
        <v>38.69047619047619</v>
      </c>
      <c r="IG37" s="32">
        <v>11.30952380952381</v>
      </c>
      <c r="IH37" s="33">
        <v>0.99206349206349209</v>
      </c>
      <c r="II37" s="31">
        <v>45.436507936507937</v>
      </c>
      <c r="IJ37" s="31">
        <v>36.30952380952381</v>
      </c>
      <c r="IK37" s="32">
        <v>17.261904761904763</v>
      </c>
      <c r="IL37" s="33">
        <v>0.79365079365079361</v>
      </c>
      <c r="IM37" s="31">
        <v>7.1428571428571432</v>
      </c>
      <c r="IN37" s="31">
        <v>39.285714285714285</v>
      </c>
      <c r="IO37" s="32">
        <v>52.777777777777779</v>
      </c>
      <c r="IP37" s="29">
        <v>0</v>
      </c>
      <c r="IQ37" s="31">
        <v>30.555555555555557</v>
      </c>
      <c r="IR37" s="31">
        <v>47.023809523809526</v>
      </c>
      <c r="IS37" s="32">
        <v>22.420634920634921</v>
      </c>
      <c r="IT37" s="35">
        <v>48.874598070739552</v>
      </c>
      <c r="IU37" s="36">
        <v>48.231511254019296</v>
      </c>
      <c r="IV37" s="36">
        <v>39.871382636655952</v>
      </c>
      <c r="IW37" s="32">
        <v>27.009646302250804</v>
      </c>
      <c r="IX37" s="241"/>
      <c r="IY37" s="33">
        <v>0.23419203747072601</v>
      </c>
      <c r="IZ37" s="31">
        <v>3.0444964871194378</v>
      </c>
      <c r="JA37" s="31">
        <v>14.988290398126464</v>
      </c>
      <c r="JB37" s="31">
        <v>9.8360655737704921</v>
      </c>
      <c r="JC37" s="31">
        <v>7.2599531615925059</v>
      </c>
      <c r="JD37" s="31">
        <v>12.646370023419204</v>
      </c>
      <c r="JE37" s="31">
        <v>14.051522248243559</v>
      </c>
      <c r="JF37" s="31">
        <v>18.735362997658079</v>
      </c>
      <c r="JG37" s="32">
        <v>19.20374707259953</v>
      </c>
      <c r="JH37" s="241"/>
      <c r="JI37" s="33">
        <v>0.3968253968253968</v>
      </c>
      <c r="JJ37" s="31">
        <v>34.523809523809526</v>
      </c>
      <c r="JK37" s="31">
        <v>2.7777777777777777</v>
      </c>
      <c r="JL37" s="31">
        <v>1.3888888888888888</v>
      </c>
      <c r="JM37" s="31">
        <v>59.325396825396822</v>
      </c>
      <c r="JN37" s="32">
        <v>1.5873015873015872</v>
      </c>
      <c r="JO37" s="29">
        <v>0</v>
      </c>
      <c r="JP37" s="31">
        <v>35.714285714285715</v>
      </c>
      <c r="JQ37" s="31">
        <v>21.428571428571427</v>
      </c>
      <c r="JR37" s="31">
        <v>35.714285714285715</v>
      </c>
      <c r="JS37" s="32">
        <v>7.1428571428571432</v>
      </c>
      <c r="JT37" s="241"/>
      <c r="JU37" s="29">
        <v>0</v>
      </c>
      <c r="JV37" s="31">
        <v>4.9603174603174605</v>
      </c>
      <c r="JW37" s="31">
        <v>48.80952380952381</v>
      </c>
      <c r="JX37" s="32">
        <v>46.230158730158728</v>
      </c>
      <c r="JY37" s="33">
        <v>0.79365079365079361</v>
      </c>
      <c r="JZ37" s="31">
        <v>4.5634920634920633</v>
      </c>
      <c r="KA37" s="31">
        <v>44.444444444444443</v>
      </c>
      <c r="KB37" s="32">
        <v>50.198412698412696</v>
      </c>
      <c r="KC37" s="33">
        <v>0.1984126984126984</v>
      </c>
      <c r="KD37" s="31">
        <v>4.166666666666667</v>
      </c>
      <c r="KE37" s="31">
        <v>55.952380952380949</v>
      </c>
      <c r="KF37" s="32">
        <v>39.682539682539684</v>
      </c>
      <c r="KG37" s="29">
        <v>0</v>
      </c>
      <c r="KH37" s="31">
        <v>3.373015873015873</v>
      </c>
      <c r="KI37" s="31">
        <v>69.444444444444443</v>
      </c>
      <c r="KJ37" s="32">
        <v>27.182539682539684</v>
      </c>
      <c r="KK37" s="241"/>
      <c r="KL37" s="35">
        <v>62.698412698412696</v>
      </c>
      <c r="KM37" s="36">
        <v>27.777777777777779</v>
      </c>
      <c r="KN37" s="36">
        <v>46.031746031746032</v>
      </c>
      <c r="KO37" s="36">
        <v>3.373015873015873</v>
      </c>
      <c r="KP37" s="36">
        <v>17.261904761904763</v>
      </c>
      <c r="KQ37" s="36">
        <v>4.3650793650793647</v>
      </c>
      <c r="KR37" s="36">
        <v>17.857142857142858</v>
      </c>
      <c r="KS37" s="32">
        <v>11.904761904761905</v>
      </c>
      <c r="KT37" s="241"/>
    </row>
    <row r="38" spans="1:306">
      <c r="A38" s="15" t="s">
        <v>232</v>
      </c>
      <c r="B38" s="16">
        <v>172</v>
      </c>
      <c r="C38" s="162">
        <v>34</v>
      </c>
      <c r="D38" s="214">
        <f t="shared" si="9"/>
        <v>54.468608941384325</v>
      </c>
      <c r="E38" s="262">
        <f t="shared" si="10"/>
        <v>44.666666666666664</v>
      </c>
      <c r="F38" s="263">
        <f t="shared" si="11"/>
        <v>63.266384778012686</v>
      </c>
      <c r="G38" s="262">
        <f t="shared" si="12"/>
        <v>55.472775379473617</v>
      </c>
      <c r="H38" s="17"/>
      <c r="I38" s="18">
        <f t="shared" si="13"/>
        <v>402</v>
      </c>
      <c r="J38" s="103">
        <f t="shared" si="16"/>
        <v>44.666666666666664</v>
      </c>
      <c r="K38" s="19">
        <v>0</v>
      </c>
      <c r="L38" s="20">
        <v>1.7441860465116279</v>
      </c>
      <c r="M38" s="20">
        <v>7.558139534883721</v>
      </c>
      <c r="N38" s="20">
        <v>6.3953488372093021</v>
      </c>
      <c r="O38" s="20">
        <v>16.86046511627907</v>
      </c>
      <c r="P38" s="20">
        <v>33.720930232558139</v>
      </c>
      <c r="Q38" s="20">
        <v>20.930232558139537</v>
      </c>
      <c r="R38" s="20">
        <v>9.3023255813953494</v>
      </c>
      <c r="S38" s="22">
        <v>3.4883720930232558</v>
      </c>
      <c r="T38" s="19">
        <v>0</v>
      </c>
      <c r="U38" s="20">
        <v>1.1627906976744187</v>
      </c>
      <c r="V38" s="20">
        <v>1.1627906976744187</v>
      </c>
      <c r="W38" s="20">
        <v>4.0697674418604652</v>
      </c>
      <c r="X38" s="20">
        <v>12.209302325581396</v>
      </c>
      <c r="Y38" s="20">
        <v>21.511627906976745</v>
      </c>
      <c r="Z38" s="20">
        <v>40.697674418604649</v>
      </c>
      <c r="AA38" s="20">
        <v>14.534883720930232</v>
      </c>
      <c r="AB38" s="22">
        <v>4.6511627906976747</v>
      </c>
      <c r="AC38" s="19">
        <v>0</v>
      </c>
      <c r="AD38" s="20">
        <v>3.4883720930232558</v>
      </c>
      <c r="AE38" s="20">
        <v>2.3255813953488373</v>
      </c>
      <c r="AF38" s="20">
        <v>5.2325581395348841</v>
      </c>
      <c r="AG38" s="20">
        <v>11.046511627906977</v>
      </c>
      <c r="AH38" s="20">
        <v>21.511627906976745</v>
      </c>
      <c r="AI38" s="20">
        <v>29.651162790697676</v>
      </c>
      <c r="AJ38" s="20">
        <v>19.186046511627907</v>
      </c>
      <c r="AK38" s="22">
        <v>7.558139534883721</v>
      </c>
      <c r="AL38" s="19">
        <v>0</v>
      </c>
      <c r="AM38" s="20">
        <v>12.790697674418604</v>
      </c>
      <c r="AN38" s="20">
        <v>13.953488372093023</v>
      </c>
      <c r="AO38" s="20">
        <v>6.3953488372093021</v>
      </c>
      <c r="AP38" s="20">
        <v>18.023255813953487</v>
      </c>
      <c r="AQ38" s="20">
        <v>20.930232558139537</v>
      </c>
      <c r="AR38" s="20">
        <v>10.465116279069768</v>
      </c>
      <c r="AS38" s="22">
        <v>17.441860465116278</v>
      </c>
      <c r="AT38" s="19">
        <v>0</v>
      </c>
      <c r="AU38" s="20">
        <v>21.511627906976745</v>
      </c>
      <c r="AV38" s="20">
        <v>16.86046511627907</v>
      </c>
      <c r="AW38" s="20">
        <v>18.023255813953487</v>
      </c>
      <c r="AX38" s="20">
        <v>14.534883720930232</v>
      </c>
      <c r="AY38" s="20">
        <v>14.534883720930232</v>
      </c>
      <c r="AZ38" s="20">
        <v>6.9767441860465116</v>
      </c>
      <c r="BA38" s="22">
        <v>7.558139534883721</v>
      </c>
      <c r="BB38" s="23">
        <v>0.58139534883720934</v>
      </c>
      <c r="BC38" s="20">
        <v>29.069767441860463</v>
      </c>
      <c r="BD38" s="20">
        <v>20.930232558139537</v>
      </c>
      <c r="BE38" s="20">
        <v>11.627906976744185</v>
      </c>
      <c r="BF38" s="20">
        <v>11.046511627906977</v>
      </c>
      <c r="BG38" s="20">
        <v>12.209302325581396</v>
      </c>
      <c r="BH38" s="20">
        <v>5.2325581395348841</v>
      </c>
      <c r="BI38" s="22">
        <v>9.3023255813953494</v>
      </c>
      <c r="BJ38" s="19">
        <v>0</v>
      </c>
      <c r="BK38" s="20">
        <v>16.86046511627907</v>
      </c>
      <c r="BL38" s="20">
        <v>10.465116279069768</v>
      </c>
      <c r="BM38" s="20">
        <v>6.9767441860465116</v>
      </c>
      <c r="BN38" s="20">
        <v>16.86046511627907</v>
      </c>
      <c r="BO38" s="20">
        <v>15.116279069767442</v>
      </c>
      <c r="BP38" s="20">
        <v>12.790697674418604</v>
      </c>
      <c r="BQ38" s="74">
        <v>20.930232558139537</v>
      </c>
      <c r="BR38" s="172">
        <v>6.9767441860465116</v>
      </c>
      <c r="BS38" s="20">
        <v>52.325581395348834</v>
      </c>
      <c r="BT38" s="172">
        <v>40.697674418604649</v>
      </c>
      <c r="BU38" s="168">
        <v>0.58139534883720934</v>
      </c>
      <c r="BV38" s="20">
        <v>0</v>
      </c>
      <c r="BW38" s="20">
        <v>1.7441860465116279</v>
      </c>
      <c r="BX38" s="20">
        <v>2.3255813953488373</v>
      </c>
      <c r="BY38" s="20">
        <v>8.720930232558139</v>
      </c>
      <c r="BZ38" s="20">
        <v>8.1395348837209305</v>
      </c>
      <c r="CA38" s="20">
        <v>16.86046511627907</v>
      </c>
      <c r="CB38" s="20">
        <v>20.930232558139537</v>
      </c>
      <c r="CC38" s="20">
        <v>18.023255813953487</v>
      </c>
      <c r="CD38" s="20">
        <v>15.116279069767442</v>
      </c>
      <c r="CE38" s="20">
        <v>2.9069767441860463</v>
      </c>
      <c r="CF38" s="21">
        <v>0.58139534883720934</v>
      </c>
      <c r="CG38" s="20">
        <v>4.0697674418604652</v>
      </c>
      <c r="CH38" s="24">
        <v>58.109756097560961</v>
      </c>
      <c r="CI38" s="222"/>
      <c r="CJ38" s="25">
        <f t="shared" si="14"/>
        <v>695.93023255813955</v>
      </c>
      <c r="CK38" s="105">
        <f t="shared" si="17"/>
        <v>63.266384778012686</v>
      </c>
      <c r="CL38" s="19">
        <v>36.627906976744185</v>
      </c>
      <c r="CM38" s="20">
        <v>2.3255813953488373</v>
      </c>
      <c r="CN38" s="20">
        <v>1.7441860465116279</v>
      </c>
      <c r="CO38" s="20">
        <v>12.209302325581396</v>
      </c>
      <c r="CP38" s="22">
        <v>48.255813953488371</v>
      </c>
      <c r="CQ38" s="19">
        <v>6.3953488372093021</v>
      </c>
      <c r="CR38" s="21">
        <v>0.58139534883720934</v>
      </c>
      <c r="CS38" s="20">
        <v>0</v>
      </c>
      <c r="CT38" s="21">
        <v>0.58139534883720934</v>
      </c>
      <c r="CU38" s="20">
        <v>16.279069767441861</v>
      </c>
      <c r="CV38" s="22">
        <v>64.534883720930239</v>
      </c>
      <c r="CW38" s="19">
        <v>2.9069767441860463</v>
      </c>
      <c r="CX38" s="20">
        <v>1.1627906976744187</v>
      </c>
      <c r="CY38" s="20">
        <v>1.1627906976744187</v>
      </c>
      <c r="CZ38" s="20">
        <v>8.1395348837209305</v>
      </c>
      <c r="DA38" s="74">
        <v>73.837209302325576</v>
      </c>
      <c r="DB38" s="19">
        <v>0</v>
      </c>
      <c r="DC38" s="20">
        <v>10.465116279069768</v>
      </c>
      <c r="DD38" s="20">
        <v>34.302325581395351</v>
      </c>
      <c r="DE38" s="22">
        <v>55.232558139534881</v>
      </c>
      <c r="DF38" s="23">
        <v>0.58139534883720934</v>
      </c>
      <c r="DG38" s="20">
        <v>1.1627906976744187</v>
      </c>
      <c r="DH38" s="20">
        <v>4.6511627906976747</v>
      </c>
      <c r="DI38" s="22">
        <v>93.604651162790702</v>
      </c>
      <c r="DJ38" s="23">
        <v>0.58139534883720934</v>
      </c>
      <c r="DK38" s="20">
        <v>1.1627906976744187</v>
      </c>
      <c r="DL38" s="20">
        <v>4.6511627906976747</v>
      </c>
      <c r="DM38" s="22">
        <v>93.604651162790702</v>
      </c>
      <c r="DN38" s="23">
        <v>0.58139534883720934</v>
      </c>
      <c r="DO38" s="20">
        <v>1.1627906976744187</v>
      </c>
      <c r="DP38" s="21">
        <v>0.58139534883720934</v>
      </c>
      <c r="DQ38" s="74">
        <v>97.674418604651166</v>
      </c>
      <c r="DR38" s="23">
        <v>0.58139534883720934</v>
      </c>
      <c r="DS38" s="20">
        <v>12.209302325581396</v>
      </c>
      <c r="DT38" s="20">
        <v>8.1395348837209305</v>
      </c>
      <c r="DU38" s="20">
        <v>34.302325581395351</v>
      </c>
      <c r="DV38" s="22">
        <v>44.767441860465119</v>
      </c>
      <c r="DW38" s="19">
        <v>0</v>
      </c>
      <c r="DX38" s="20">
        <v>15.697674418604651</v>
      </c>
      <c r="DY38" s="20">
        <v>9.3023255813953494</v>
      </c>
      <c r="DZ38" s="20">
        <v>39.534883720930232</v>
      </c>
      <c r="EA38" s="22">
        <v>35.465116279069768</v>
      </c>
      <c r="EB38" s="23">
        <v>0.58139534883720934</v>
      </c>
      <c r="EC38" s="20">
        <v>5.2325581395348841</v>
      </c>
      <c r="ED38" s="20">
        <v>4.0697674418604652</v>
      </c>
      <c r="EE38" s="20">
        <v>43.02325581395349</v>
      </c>
      <c r="EF38" s="22">
        <v>47.093023255813954</v>
      </c>
      <c r="EG38" s="19">
        <v>1.1627906976744187</v>
      </c>
      <c r="EH38" s="20">
        <v>8.720930232558139</v>
      </c>
      <c r="EI38" s="20">
        <v>11.627906976744185</v>
      </c>
      <c r="EJ38" s="20">
        <v>36.627906976744185</v>
      </c>
      <c r="EK38" s="22">
        <v>41.860465116279073</v>
      </c>
      <c r="EL38" s="230"/>
      <c r="EM38" s="18">
        <f t="shared" si="15"/>
        <v>277.36387689736807</v>
      </c>
      <c r="EN38" s="107">
        <f t="shared" si="18"/>
        <v>55.472775379473617</v>
      </c>
      <c r="EO38" s="19">
        <v>16.766467065868262</v>
      </c>
      <c r="EP38" s="20">
        <v>41.91616766467066</v>
      </c>
      <c r="EQ38" s="74">
        <v>41.317365269461078</v>
      </c>
      <c r="ER38" s="19">
        <v>8.720930232558139</v>
      </c>
      <c r="ES38" s="20">
        <v>53.488372093023258</v>
      </c>
      <c r="ET38" s="22">
        <v>37.790697674418603</v>
      </c>
      <c r="EU38" s="23">
        <v>0.58139534883720934</v>
      </c>
      <c r="EV38" s="20">
        <v>11.046511627906977</v>
      </c>
      <c r="EW38" s="20">
        <v>21.511627906976745</v>
      </c>
      <c r="EX38" s="22">
        <v>66.860465116279073</v>
      </c>
      <c r="EY38" s="19">
        <v>0</v>
      </c>
      <c r="EZ38" s="20">
        <v>12.209302325581396</v>
      </c>
      <c r="FA38" s="20">
        <v>34.883720930232556</v>
      </c>
      <c r="FB38" s="22">
        <v>52.906976744186046</v>
      </c>
      <c r="FC38" s="19">
        <v>1.1627906976744187</v>
      </c>
      <c r="FD38" s="20">
        <v>5.8139534883720927</v>
      </c>
      <c r="FE38" s="20">
        <v>14.534883720930232</v>
      </c>
      <c r="FF38" s="22">
        <v>78.488372093023258</v>
      </c>
      <c r="FG38" s="234"/>
      <c r="FH38" s="28">
        <v>31.970930232558139</v>
      </c>
      <c r="FI38" s="29">
        <v>1.1627906976744187</v>
      </c>
      <c r="FJ38" s="31">
        <v>0</v>
      </c>
      <c r="FK38" s="30">
        <v>0.58139534883720934</v>
      </c>
      <c r="FL38" s="31">
        <v>15.697674418604651</v>
      </c>
      <c r="FM38" s="32">
        <v>82.558139534883722</v>
      </c>
      <c r="FN38" s="33">
        <v>0.58139534883720934</v>
      </c>
      <c r="FO38" s="31">
        <v>72.093023255813947</v>
      </c>
      <c r="FP38" s="31">
        <v>12.790697674418604</v>
      </c>
      <c r="FQ38" s="31">
        <v>7.558139534883721</v>
      </c>
      <c r="FR38" s="31">
        <v>5.8139534883720927</v>
      </c>
      <c r="FS38" s="32">
        <v>1.1627906976744187</v>
      </c>
      <c r="FT38" s="241"/>
      <c r="FU38" s="29">
        <v>0</v>
      </c>
      <c r="FV38" s="31">
        <v>100</v>
      </c>
      <c r="FW38" s="31">
        <v>0</v>
      </c>
      <c r="FX38" s="31">
        <v>0</v>
      </c>
      <c r="FY38" s="31">
        <v>0</v>
      </c>
      <c r="FZ38" s="32">
        <v>0</v>
      </c>
      <c r="GA38" s="29">
        <v>0</v>
      </c>
      <c r="GB38" s="31">
        <v>86.04651162790698</v>
      </c>
      <c r="GC38" s="31">
        <v>13.372093023255815</v>
      </c>
      <c r="GD38" s="31">
        <v>0</v>
      </c>
      <c r="GE38" s="31">
        <v>0</v>
      </c>
      <c r="GF38" s="34">
        <v>0.58139534883720934</v>
      </c>
      <c r="GG38" s="33">
        <v>0.58139534883720934</v>
      </c>
      <c r="GH38" s="31">
        <v>77.325581395348834</v>
      </c>
      <c r="GI38" s="31">
        <v>18.023255813953487</v>
      </c>
      <c r="GJ38" s="31">
        <v>2.3255813953488373</v>
      </c>
      <c r="GK38" s="31">
        <v>1.1627906976744187</v>
      </c>
      <c r="GL38" s="31">
        <v>0</v>
      </c>
      <c r="GM38" s="34">
        <v>0.58139534883720934</v>
      </c>
      <c r="GN38" s="242"/>
      <c r="GO38" s="31">
        <v>1.1627906976744187</v>
      </c>
      <c r="GP38" s="31">
        <v>17.441860465116278</v>
      </c>
      <c r="GQ38" s="31">
        <v>54.651162790697676</v>
      </c>
      <c r="GR38" s="31">
        <v>26.744186046511629</v>
      </c>
      <c r="GS38" s="30">
        <v>0.58139534883720934</v>
      </c>
      <c r="GT38" s="31">
        <v>12.790697674418604</v>
      </c>
      <c r="GU38" s="31">
        <v>43.604651162790695</v>
      </c>
      <c r="GV38" s="31">
        <v>43.02325581395349</v>
      </c>
      <c r="GW38" s="31">
        <v>1.7441860465116279</v>
      </c>
      <c r="GX38" s="31">
        <v>26.744186046511629</v>
      </c>
      <c r="GY38" s="31">
        <v>32.558139534883722</v>
      </c>
      <c r="GZ38" s="31">
        <v>38.953488372093027</v>
      </c>
      <c r="HA38" s="30">
        <v>0.58139534883720934</v>
      </c>
      <c r="HB38" s="31">
        <v>28.488372093023255</v>
      </c>
      <c r="HC38" s="31">
        <v>35.465116279069768</v>
      </c>
      <c r="HD38" s="31">
        <v>35.465116279069768</v>
      </c>
      <c r="HE38" s="182">
        <v>1.1627906976744187</v>
      </c>
      <c r="HF38" s="31">
        <v>13.953488372093023</v>
      </c>
      <c r="HG38" s="31">
        <v>56.97674418604651</v>
      </c>
      <c r="HH38" s="31">
        <v>14.534883720930232</v>
      </c>
      <c r="HI38" s="31">
        <v>4.6511627906976747</v>
      </c>
      <c r="HJ38" s="32">
        <v>8.720930232558139</v>
      </c>
      <c r="HK38" s="29">
        <v>1.1627906976744187</v>
      </c>
      <c r="HL38" s="31">
        <v>3.4883720930232558</v>
      </c>
      <c r="HM38" s="31">
        <v>6.3953488372093021</v>
      </c>
      <c r="HN38" s="31">
        <v>32.558139534883722</v>
      </c>
      <c r="HO38" s="31">
        <v>31.976744186046513</v>
      </c>
      <c r="HP38" s="32">
        <v>24.418604651162791</v>
      </c>
      <c r="HQ38" s="29">
        <v>0</v>
      </c>
      <c r="HR38" s="31">
        <v>14.534883720930232</v>
      </c>
      <c r="HS38" s="31">
        <v>28.488372093023255</v>
      </c>
      <c r="HT38" s="31">
        <v>28.488372093023255</v>
      </c>
      <c r="HU38" s="31">
        <v>20.348837209302324</v>
      </c>
      <c r="HV38" s="32">
        <v>8.1395348837209305</v>
      </c>
      <c r="HW38" s="29">
        <v>0</v>
      </c>
      <c r="HX38" s="31">
        <v>13.372093023255815</v>
      </c>
      <c r="HY38" s="31">
        <v>35.465116279069768</v>
      </c>
      <c r="HZ38" s="31">
        <v>22.093023255813954</v>
      </c>
      <c r="IA38" s="31">
        <v>12.790697674418604</v>
      </c>
      <c r="IB38" s="32">
        <v>16.279069767441861</v>
      </c>
      <c r="IC38" s="241"/>
      <c r="ID38" s="33">
        <v>0.58139534883720934</v>
      </c>
      <c r="IE38" s="31">
        <v>37.209302325581397</v>
      </c>
      <c r="IF38" s="31">
        <v>44.767441860465119</v>
      </c>
      <c r="IG38" s="32">
        <v>17.441860465116278</v>
      </c>
      <c r="IH38" s="29">
        <v>0</v>
      </c>
      <c r="II38" s="31">
        <v>26.162790697674417</v>
      </c>
      <c r="IJ38" s="31">
        <v>37.790697674418603</v>
      </c>
      <c r="IK38" s="32">
        <v>36.046511627906973</v>
      </c>
      <c r="IL38" s="29">
        <v>0</v>
      </c>
      <c r="IM38" s="31">
        <v>3.4883720930232558</v>
      </c>
      <c r="IN38" s="31">
        <v>33.139534883720927</v>
      </c>
      <c r="IO38" s="32">
        <v>63.372093023255815</v>
      </c>
      <c r="IP38" s="33">
        <v>0.58139534883720934</v>
      </c>
      <c r="IQ38" s="31">
        <v>30.813953488372093</v>
      </c>
      <c r="IR38" s="31">
        <v>50.581395348837212</v>
      </c>
      <c r="IS38" s="32">
        <v>18.023255813953487</v>
      </c>
      <c r="IT38" s="35">
        <v>51.470588235294116</v>
      </c>
      <c r="IU38" s="36">
        <v>61.764705882352942</v>
      </c>
      <c r="IV38" s="36">
        <v>58.088235294117645</v>
      </c>
      <c r="IW38" s="32">
        <v>27.941176470588236</v>
      </c>
      <c r="IX38" s="241"/>
      <c r="IY38" s="29">
        <v>0</v>
      </c>
      <c r="IZ38" s="31">
        <v>4.4117647058823533</v>
      </c>
      <c r="JA38" s="31">
        <v>11.764705882352942</v>
      </c>
      <c r="JB38" s="31">
        <v>4.4117647058823533</v>
      </c>
      <c r="JC38" s="31">
        <v>16.176470588235293</v>
      </c>
      <c r="JD38" s="31">
        <v>10.294117647058824</v>
      </c>
      <c r="JE38" s="31">
        <v>20.588235294117649</v>
      </c>
      <c r="JF38" s="31">
        <v>22.058823529411764</v>
      </c>
      <c r="JG38" s="32">
        <v>10.294117647058824</v>
      </c>
      <c r="JH38" s="241"/>
      <c r="JI38" s="29">
        <v>0</v>
      </c>
      <c r="JJ38" s="31">
        <v>23.837209302325583</v>
      </c>
      <c r="JK38" s="31">
        <v>1.7441860465116279</v>
      </c>
      <c r="JL38" s="31">
        <v>2.3255813953488373</v>
      </c>
      <c r="JM38" s="31">
        <v>69.186046511627907</v>
      </c>
      <c r="JN38" s="32">
        <v>2.9069767441860463</v>
      </c>
      <c r="JO38" s="29">
        <v>0</v>
      </c>
      <c r="JP38" s="31">
        <v>0</v>
      </c>
      <c r="JQ38" s="31">
        <v>33.333333333333336</v>
      </c>
      <c r="JR38" s="31">
        <v>66.666666666666671</v>
      </c>
      <c r="JS38" s="32">
        <v>0</v>
      </c>
      <c r="JT38" s="241"/>
      <c r="JU38" s="29">
        <v>1.1627906976744187</v>
      </c>
      <c r="JV38" s="31">
        <v>4.0697674418604652</v>
      </c>
      <c r="JW38" s="31">
        <v>61.046511627906973</v>
      </c>
      <c r="JX38" s="32">
        <v>33.720930232558139</v>
      </c>
      <c r="JY38" s="29">
        <v>1.1627906976744187</v>
      </c>
      <c r="JZ38" s="31">
        <v>2.9069767441860463</v>
      </c>
      <c r="KA38" s="31">
        <v>33.139534883720927</v>
      </c>
      <c r="KB38" s="32">
        <v>62.790697674418603</v>
      </c>
      <c r="KC38" s="29">
        <v>1.1627906976744187</v>
      </c>
      <c r="KD38" s="31">
        <v>2.3255813953488373</v>
      </c>
      <c r="KE38" s="31">
        <v>52.906976744186046</v>
      </c>
      <c r="KF38" s="32">
        <v>43.604651162790695</v>
      </c>
      <c r="KG38" s="29">
        <v>1.7441860465116279</v>
      </c>
      <c r="KH38" s="31">
        <v>5.2325581395348841</v>
      </c>
      <c r="KI38" s="31">
        <v>63.953488372093027</v>
      </c>
      <c r="KJ38" s="32">
        <v>29.069767441860463</v>
      </c>
      <c r="KK38" s="241"/>
      <c r="KL38" s="35">
        <v>69.767441860465112</v>
      </c>
      <c r="KM38" s="36">
        <v>63.953488372093027</v>
      </c>
      <c r="KN38" s="36">
        <v>58.139534883720927</v>
      </c>
      <c r="KO38" s="36">
        <v>2.3255813953488373</v>
      </c>
      <c r="KP38" s="36">
        <v>44.186046511627907</v>
      </c>
      <c r="KQ38" s="37">
        <v>0.58139534883720934</v>
      </c>
      <c r="KR38" s="36">
        <v>9.8837209302325579</v>
      </c>
      <c r="KS38" s="32">
        <v>4.0697674418604652</v>
      </c>
      <c r="KT38" s="241"/>
    </row>
    <row r="39" spans="1:306">
      <c r="A39" s="15" t="s">
        <v>105</v>
      </c>
      <c r="B39" s="16">
        <v>56</v>
      </c>
      <c r="C39" s="162">
        <v>35</v>
      </c>
      <c r="D39" s="214">
        <f t="shared" si="9"/>
        <v>53.636123136123132</v>
      </c>
      <c r="E39" s="262">
        <f t="shared" si="10"/>
        <v>39.888888888888886</v>
      </c>
      <c r="F39" s="263">
        <f t="shared" si="11"/>
        <v>59.090909090909079</v>
      </c>
      <c r="G39" s="262">
        <f t="shared" si="12"/>
        <v>61.928571428571423</v>
      </c>
      <c r="H39" s="17"/>
      <c r="I39" s="18">
        <f t="shared" si="13"/>
        <v>359</v>
      </c>
      <c r="J39" s="103">
        <f t="shared" si="16"/>
        <v>39.888888888888886</v>
      </c>
      <c r="K39" s="19">
        <v>0</v>
      </c>
      <c r="L39" s="20">
        <v>7.1428571428571432</v>
      </c>
      <c r="M39" s="20">
        <v>3.5714285714285716</v>
      </c>
      <c r="N39" s="20">
        <v>10.714285714285714</v>
      </c>
      <c r="O39" s="20">
        <v>5.3571428571428568</v>
      </c>
      <c r="P39" s="20">
        <v>32.142857142857146</v>
      </c>
      <c r="Q39" s="20">
        <v>16.071428571428573</v>
      </c>
      <c r="R39" s="20">
        <v>12.5</v>
      </c>
      <c r="S39" s="22">
        <v>12.5</v>
      </c>
      <c r="T39" s="19">
        <v>0</v>
      </c>
      <c r="U39" s="20">
        <v>0</v>
      </c>
      <c r="V39" s="20">
        <v>3.5714285714285716</v>
      </c>
      <c r="W39" s="20">
        <v>12.5</v>
      </c>
      <c r="X39" s="20">
        <v>8.9285714285714288</v>
      </c>
      <c r="Y39" s="20">
        <v>28.571428571428573</v>
      </c>
      <c r="Z39" s="20">
        <v>23.214285714285715</v>
      </c>
      <c r="AA39" s="20">
        <v>16.071428571428573</v>
      </c>
      <c r="AB39" s="22">
        <v>7.1428571428571432</v>
      </c>
      <c r="AC39" s="19">
        <v>5.3571428571428568</v>
      </c>
      <c r="AD39" s="20">
        <v>3.5714285714285716</v>
      </c>
      <c r="AE39" s="20">
        <v>1.7857142857142858</v>
      </c>
      <c r="AF39" s="20">
        <v>5.3571428571428568</v>
      </c>
      <c r="AG39" s="20">
        <v>14.285714285714286</v>
      </c>
      <c r="AH39" s="20">
        <v>25</v>
      </c>
      <c r="AI39" s="20">
        <v>16.071428571428573</v>
      </c>
      <c r="AJ39" s="20">
        <v>21.428571428571427</v>
      </c>
      <c r="AK39" s="22">
        <v>7.1428571428571432</v>
      </c>
      <c r="AL39" s="19">
        <v>1.8181818181818181</v>
      </c>
      <c r="AM39" s="20">
        <v>14.545454545454545</v>
      </c>
      <c r="AN39" s="20">
        <v>9.0909090909090917</v>
      </c>
      <c r="AO39" s="20">
        <v>7.2727272727272725</v>
      </c>
      <c r="AP39" s="20">
        <v>16.363636363636363</v>
      </c>
      <c r="AQ39" s="20">
        <v>16.363636363636363</v>
      </c>
      <c r="AR39" s="20">
        <v>10.909090909090908</v>
      </c>
      <c r="AS39" s="22">
        <v>23.636363636363637</v>
      </c>
      <c r="AT39" s="19">
        <v>0</v>
      </c>
      <c r="AU39" s="20">
        <v>23.636363636363637</v>
      </c>
      <c r="AV39" s="20">
        <v>20</v>
      </c>
      <c r="AW39" s="20">
        <v>10.909090909090908</v>
      </c>
      <c r="AX39" s="20">
        <v>16.363636363636363</v>
      </c>
      <c r="AY39" s="20">
        <v>10.909090909090908</v>
      </c>
      <c r="AZ39" s="20">
        <v>5.4545454545454541</v>
      </c>
      <c r="BA39" s="22">
        <v>12.727272727272727</v>
      </c>
      <c r="BB39" s="19">
        <v>1.8181818181818181</v>
      </c>
      <c r="BC39" s="20">
        <v>43.636363636363633</v>
      </c>
      <c r="BD39" s="20">
        <v>18.181818181818183</v>
      </c>
      <c r="BE39" s="20">
        <v>7.2727272727272725</v>
      </c>
      <c r="BF39" s="20">
        <v>12.727272727272727</v>
      </c>
      <c r="BG39" s="20">
        <v>5.4545454545454541</v>
      </c>
      <c r="BH39" s="20">
        <v>3.6363636363636362</v>
      </c>
      <c r="BI39" s="22">
        <v>7.2727272727272725</v>
      </c>
      <c r="BJ39" s="19">
        <v>0</v>
      </c>
      <c r="BK39" s="20">
        <v>16.363636363636363</v>
      </c>
      <c r="BL39" s="20">
        <v>12.727272727272727</v>
      </c>
      <c r="BM39" s="20">
        <v>5.4545454545454541</v>
      </c>
      <c r="BN39" s="20">
        <v>23.636363636363637</v>
      </c>
      <c r="BO39" s="20">
        <v>10.909090909090908</v>
      </c>
      <c r="BP39" s="20">
        <v>16.363636363636363</v>
      </c>
      <c r="BQ39" s="74">
        <v>14.545454545454545</v>
      </c>
      <c r="BR39" s="172">
        <v>12.5</v>
      </c>
      <c r="BS39" s="20">
        <v>50</v>
      </c>
      <c r="BT39" s="172">
        <v>37.5</v>
      </c>
      <c r="BU39" s="75">
        <v>1.7857142857142858</v>
      </c>
      <c r="BV39" s="20">
        <v>1.7857142857142858</v>
      </c>
      <c r="BW39" s="20">
        <v>12.5</v>
      </c>
      <c r="BX39" s="20">
        <v>3.5714285714285716</v>
      </c>
      <c r="BY39" s="20">
        <v>8.9285714285714288</v>
      </c>
      <c r="BZ39" s="20">
        <v>8.9285714285714288</v>
      </c>
      <c r="CA39" s="20">
        <v>8.9285714285714288</v>
      </c>
      <c r="CB39" s="20">
        <v>12.5</v>
      </c>
      <c r="CC39" s="20">
        <v>14.285714285714286</v>
      </c>
      <c r="CD39" s="20">
        <v>8.9285714285714288</v>
      </c>
      <c r="CE39" s="20">
        <v>8.9285714285714288</v>
      </c>
      <c r="CF39" s="20">
        <v>0</v>
      </c>
      <c r="CG39" s="20">
        <v>8.9285714285714288</v>
      </c>
      <c r="CH39" s="24">
        <v>50.8</v>
      </c>
      <c r="CI39" s="222"/>
      <c r="CJ39" s="25">
        <f t="shared" si="14"/>
        <v>649.99999999999989</v>
      </c>
      <c r="CK39" s="105">
        <f t="shared" si="17"/>
        <v>59.090909090909079</v>
      </c>
      <c r="CL39" s="19">
        <v>28.571428571428573</v>
      </c>
      <c r="CM39" s="20">
        <v>5.3571428571428568</v>
      </c>
      <c r="CN39" s="20">
        <v>5.3571428571428568</v>
      </c>
      <c r="CO39" s="20">
        <v>19.642857142857142</v>
      </c>
      <c r="CP39" s="22">
        <v>55.357142857142854</v>
      </c>
      <c r="CQ39" s="19">
        <v>16.071428571428573</v>
      </c>
      <c r="CR39" s="20">
        <v>8.9285714285714288</v>
      </c>
      <c r="CS39" s="20">
        <v>1.7857142857142858</v>
      </c>
      <c r="CT39" s="20">
        <v>0</v>
      </c>
      <c r="CU39" s="20">
        <v>17.857142857142858</v>
      </c>
      <c r="CV39" s="22">
        <v>60.714285714285715</v>
      </c>
      <c r="CW39" s="19">
        <v>5.3571428571428568</v>
      </c>
      <c r="CX39" s="20">
        <v>1.7857142857142858</v>
      </c>
      <c r="CY39" s="20">
        <v>1.7857142857142858</v>
      </c>
      <c r="CZ39" s="20">
        <v>12.5</v>
      </c>
      <c r="DA39" s="74">
        <v>73.214285714285708</v>
      </c>
      <c r="DB39" s="19">
        <v>3.5714285714285716</v>
      </c>
      <c r="DC39" s="20">
        <v>17.857142857142858</v>
      </c>
      <c r="DD39" s="20">
        <v>32.142857142857146</v>
      </c>
      <c r="DE39" s="22">
        <v>46.428571428571431</v>
      </c>
      <c r="DF39" s="19">
        <v>1.7857142857142858</v>
      </c>
      <c r="DG39" s="20">
        <v>1.7857142857142858</v>
      </c>
      <c r="DH39" s="20">
        <v>16.071428571428573</v>
      </c>
      <c r="DI39" s="22">
        <v>80.357142857142861</v>
      </c>
      <c r="DJ39" s="19">
        <v>3.5714285714285716</v>
      </c>
      <c r="DK39" s="20">
        <v>3.5714285714285716</v>
      </c>
      <c r="DL39" s="20">
        <v>16.071428571428573</v>
      </c>
      <c r="DM39" s="22">
        <v>76.785714285714292</v>
      </c>
      <c r="DN39" s="19">
        <v>3.5714285714285716</v>
      </c>
      <c r="DO39" s="20">
        <v>1.7857142857142858</v>
      </c>
      <c r="DP39" s="20">
        <v>12.5</v>
      </c>
      <c r="DQ39" s="74">
        <v>82.142857142857139</v>
      </c>
      <c r="DR39" s="19">
        <v>0</v>
      </c>
      <c r="DS39" s="20">
        <v>8.9285714285714288</v>
      </c>
      <c r="DT39" s="20">
        <v>10.714285714285714</v>
      </c>
      <c r="DU39" s="20">
        <v>33.928571428571431</v>
      </c>
      <c r="DV39" s="22">
        <v>46.428571428571431</v>
      </c>
      <c r="DW39" s="19">
        <v>3.5714285714285716</v>
      </c>
      <c r="DX39" s="20">
        <v>19.642857142857142</v>
      </c>
      <c r="DY39" s="20">
        <v>8.9285714285714288</v>
      </c>
      <c r="DZ39" s="20">
        <v>26.785714285714285</v>
      </c>
      <c r="EA39" s="22">
        <v>41.071428571428569</v>
      </c>
      <c r="EB39" s="19">
        <v>0</v>
      </c>
      <c r="EC39" s="20">
        <v>5.3571428571428568</v>
      </c>
      <c r="ED39" s="20">
        <v>12.5</v>
      </c>
      <c r="EE39" s="20">
        <v>32.142857142857146</v>
      </c>
      <c r="EF39" s="22">
        <v>50</v>
      </c>
      <c r="EG39" s="19">
        <v>0</v>
      </c>
      <c r="EH39" s="20">
        <v>7.1428571428571432</v>
      </c>
      <c r="EI39" s="20">
        <v>7.1428571428571432</v>
      </c>
      <c r="EJ39" s="20">
        <v>48.214285714285715</v>
      </c>
      <c r="EK39" s="22">
        <v>37.5</v>
      </c>
      <c r="EL39" s="230"/>
      <c r="EM39" s="18">
        <f t="shared" si="15"/>
        <v>309.64285714285711</v>
      </c>
      <c r="EN39" s="107">
        <f t="shared" si="18"/>
        <v>61.928571428571423</v>
      </c>
      <c r="EO39" s="19">
        <v>5.3571428571428568</v>
      </c>
      <c r="EP39" s="20">
        <v>41.071428571428569</v>
      </c>
      <c r="EQ39" s="74">
        <v>53.571428571428569</v>
      </c>
      <c r="ER39" s="19">
        <v>7.2727272727272725</v>
      </c>
      <c r="ES39" s="20">
        <v>52.727272727272727</v>
      </c>
      <c r="ET39" s="22">
        <v>40</v>
      </c>
      <c r="EU39" s="19">
        <v>1.7857142857142858</v>
      </c>
      <c r="EV39" s="20">
        <v>7.1428571428571432</v>
      </c>
      <c r="EW39" s="20">
        <v>14.285714285714286</v>
      </c>
      <c r="EX39" s="22">
        <v>76.785714285714292</v>
      </c>
      <c r="EY39" s="19">
        <v>0</v>
      </c>
      <c r="EZ39" s="20">
        <v>17.857142857142858</v>
      </c>
      <c r="FA39" s="20">
        <v>17.857142857142858</v>
      </c>
      <c r="FB39" s="22">
        <v>64.285714285714292</v>
      </c>
      <c r="FC39" s="19">
        <v>3.5714285714285716</v>
      </c>
      <c r="FD39" s="20">
        <v>7.1428571428571432</v>
      </c>
      <c r="FE39" s="20">
        <v>14.285714285714286</v>
      </c>
      <c r="FF39" s="22">
        <v>75</v>
      </c>
      <c r="FG39" s="234"/>
      <c r="FH39" s="28">
        <v>42.428571428571445</v>
      </c>
      <c r="FI39" s="29">
        <v>0</v>
      </c>
      <c r="FJ39" s="31">
        <v>1.7857142857142858</v>
      </c>
      <c r="FK39" s="31">
        <v>3.5714285714285716</v>
      </c>
      <c r="FL39" s="31">
        <v>26.785714285714285</v>
      </c>
      <c r="FM39" s="32">
        <v>67.857142857142861</v>
      </c>
      <c r="FN39" s="29">
        <v>0</v>
      </c>
      <c r="FO39" s="31">
        <v>23.214285714285715</v>
      </c>
      <c r="FP39" s="31">
        <v>8.9285714285714288</v>
      </c>
      <c r="FQ39" s="31">
        <v>39.285714285714285</v>
      </c>
      <c r="FR39" s="31">
        <v>25</v>
      </c>
      <c r="FS39" s="32">
        <v>3.5714285714285716</v>
      </c>
      <c r="FT39" s="241"/>
      <c r="FU39" s="29">
        <v>0</v>
      </c>
      <c r="FV39" s="31">
        <v>100</v>
      </c>
      <c r="FW39" s="31">
        <v>0</v>
      </c>
      <c r="FX39" s="31">
        <v>0</v>
      </c>
      <c r="FY39" s="31">
        <v>0</v>
      </c>
      <c r="FZ39" s="32">
        <v>0</v>
      </c>
      <c r="GA39" s="29">
        <v>0</v>
      </c>
      <c r="GB39" s="31">
        <v>85.714285714285708</v>
      </c>
      <c r="GC39" s="31">
        <v>12.5</v>
      </c>
      <c r="GD39" s="31">
        <v>1.7857142857142858</v>
      </c>
      <c r="GE39" s="31">
        <v>0</v>
      </c>
      <c r="GF39" s="32">
        <v>0</v>
      </c>
      <c r="GG39" s="29">
        <v>0</v>
      </c>
      <c r="GH39" s="31">
        <v>67.857142857142861</v>
      </c>
      <c r="GI39" s="31">
        <v>23.214285714285715</v>
      </c>
      <c r="GJ39" s="31">
        <v>1.7857142857142858</v>
      </c>
      <c r="GK39" s="31">
        <v>3.5714285714285716</v>
      </c>
      <c r="GL39" s="31">
        <v>0</v>
      </c>
      <c r="GM39" s="32">
        <v>3.5714285714285716</v>
      </c>
      <c r="GN39" s="241"/>
      <c r="GO39" s="31">
        <v>3.5714285714285716</v>
      </c>
      <c r="GP39" s="31">
        <v>19.642857142857142</v>
      </c>
      <c r="GQ39" s="31">
        <v>28.571428571428573</v>
      </c>
      <c r="GR39" s="31">
        <v>48.214285714285715</v>
      </c>
      <c r="GS39" s="31">
        <v>0</v>
      </c>
      <c r="GT39" s="31">
        <v>12.5</v>
      </c>
      <c r="GU39" s="31">
        <v>25</v>
      </c>
      <c r="GV39" s="31">
        <v>62.5</v>
      </c>
      <c r="GW39" s="31">
        <v>5.3571428571428568</v>
      </c>
      <c r="GX39" s="31">
        <v>10.714285714285714</v>
      </c>
      <c r="GY39" s="31">
        <v>28.571428571428573</v>
      </c>
      <c r="GZ39" s="31">
        <v>55.357142857142854</v>
      </c>
      <c r="HA39" s="31">
        <v>7.1428571428571432</v>
      </c>
      <c r="HB39" s="31">
        <v>14.285714285714286</v>
      </c>
      <c r="HC39" s="31">
        <v>21.428571428571427</v>
      </c>
      <c r="HD39" s="31">
        <v>57.142857142857146</v>
      </c>
      <c r="HE39" s="182">
        <v>3.5714285714285716</v>
      </c>
      <c r="HF39" s="31">
        <v>8.9285714285714288</v>
      </c>
      <c r="HG39" s="31">
        <v>30.357142857142858</v>
      </c>
      <c r="HH39" s="31">
        <v>8.9285714285714288</v>
      </c>
      <c r="HI39" s="31">
        <v>10.714285714285714</v>
      </c>
      <c r="HJ39" s="32">
        <v>37.5</v>
      </c>
      <c r="HK39" s="29">
        <v>0</v>
      </c>
      <c r="HL39" s="31">
        <v>1.7857142857142858</v>
      </c>
      <c r="HM39" s="31">
        <v>14.285714285714286</v>
      </c>
      <c r="HN39" s="31">
        <v>23.214285714285715</v>
      </c>
      <c r="HO39" s="31">
        <v>16.071428571428573</v>
      </c>
      <c r="HP39" s="32">
        <v>44.642857142857146</v>
      </c>
      <c r="HQ39" s="29">
        <v>0</v>
      </c>
      <c r="HR39" s="31">
        <v>26.785714285714285</v>
      </c>
      <c r="HS39" s="31">
        <v>23.214285714285715</v>
      </c>
      <c r="HT39" s="31">
        <v>23.214285714285715</v>
      </c>
      <c r="HU39" s="31">
        <v>10.714285714285714</v>
      </c>
      <c r="HV39" s="32">
        <v>16.071428571428573</v>
      </c>
      <c r="HW39" s="29">
        <v>0</v>
      </c>
      <c r="HX39" s="31">
        <v>10.714285714285714</v>
      </c>
      <c r="HY39" s="31">
        <v>25</v>
      </c>
      <c r="HZ39" s="31">
        <v>21.428571428571427</v>
      </c>
      <c r="IA39" s="31">
        <v>14.285714285714286</v>
      </c>
      <c r="IB39" s="32">
        <v>28.571428571428573</v>
      </c>
      <c r="IC39" s="241"/>
      <c r="ID39" s="29">
        <v>0</v>
      </c>
      <c r="IE39" s="31">
        <v>35.714285714285715</v>
      </c>
      <c r="IF39" s="31">
        <v>50</v>
      </c>
      <c r="IG39" s="32">
        <v>14.285714285714286</v>
      </c>
      <c r="IH39" s="29">
        <v>0</v>
      </c>
      <c r="II39" s="31">
        <v>28.571428571428573</v>
      </c>
      <c r="IJ39" s="31">
        <v>46.428571428571431</v>
      </c>
      <c r="IK39" s="32">
        <v>25</v>
      </c>
      <c r="IL39" s="29">
        <v>0</v>
      </c>
      <c r="IM39" s="31">
        <v>5.3571428571428568</v>
      </c>
      <c r="IN39" s="31">
        <v>57.142857142857146</v>
      </c>
      <c r="IO39" s="32">
        <v>37.5</v>
      </c>
      <c r="IP39" s="29">
        <v>0</v>
      </c>
      <c r="IQ39" s="31">
        <v>25</v>
      </c>
      <c r="IR39" s="31">
        <v>53.571428571428569</v>
      </c>
      <c r="IS39" s="32">
        <v>21.428571428571427</v>
      </c>
      <c r="IT39" s="35">
        <v>31.818181818181817</v>
      </c>
      <c r="IU39" s="36">
        <v>45.454545454545453</v>
      </c>
      <c r="IV39" s="36">
        <v>27.272727272727273</v>
      </c>
      <c r="IW39" s="32">
        <v>25</v>
      </c>
      <c r="IX39" s="241"/>
      <c r="IY39" s="29">
        <v>0</v>
      </c>
      <c r="IZ39" s="31">
        <v>8.8235294117647065</v>
      </c>
      <c r="JA39" s="31">
        <v>5.882352941176471</v>
      </c>
      <c r="JB39" s="31">
        <v>5.882352941176471</v>
      </c>
      <c r="JC39" s="31">
        <v>8.8235294117647065</v>
      </c>
      <c r="JD39" s="31">
        <v>17.647058823529413</v>
      </c>
      <c r="JE39" s="31">
        <v>17.647058823529413</v>
      </c>
      <c r="JF39" s="31">
        <v>20.588235294117649</v>
      </c>
      <c r="JG39" s="32">
        <v>14.705882352941176</v>
      </c>
      <c r="JH39" s="241"/>
      <c r="JI39" s="29">
        <v>1.7857142857142858</v>
      </c>
      <c r="JJ39" s="31">
        <v>51.785714285714285</v>
      </c>
      <c r="JK39" s="31">
        <v>5.3571428571428568</v>
      </c>
      <c r="JL39" s="31">
        <v>1.7857142857142858</v>
      </c>
      <c r="JM39" s="31">
        <v>39.285714285714285</v>
      </c>
      <c r="JN39" s="32">
        <v>0</v>
      </c>
      <c r="JO39" s="29">
        <v>0</v>
      </c>
      <c r="JP39" s="31">
        <v>33.333333333333336</v>
      </c>
      <c r="JQ39" s="31">
        <v>0</v>
      </c>
      <c r="JR39" s="31">
        <v>66.666666666666671</v>
      </c>
      <c r="JS39" s="32">
        <v>0</v>
      </c>
      <c r="JT39" s="241"/>
      <c r="JU39" s="29">
        <v>0</v>
      </c>
      <c r="JV39" s="31">
        <v>7.1428571428571432</v>
      </c>
      <c r="JW39" s="31">
        <v>62.5</v>
      </c>
      <c r="JX39" s="32">
        <v>30.357142857142858</v>
      </c>
      <c r="JY39" s="29">
        <v>1.7857142857142858</v>
      </c>
      <c r="JZ39" s="31">
        <v>10.714285714285714</v>
      </c>
      <c r="KA39" s="31">
        <v>46.428571428571431</v>
      </c>
      <c r="KB39" s="32">
        <v>41.071428571428569</v>
      </c>
      <c r="KC39" s="29">
        <v>0</v>
      </c>
      <c r="KD39" s="31">
        <v>8.9285714285714288</v>
      </c>
      <c r="KE39" s="31">
        <v>53.571428571428569</v>
      </c>
      <c r="KF39" s="32">
        <v>37.5</v>
      </c>
      <c r="KG39" s="29">
        <v>1.7857142857142858</v>
      </c>
      <c r="KH39" s="31">
        <v>12.5</v>
      </c>
      <c r="KI39" s="31">
        <v>57.142857142857146</v>
      </c>
      <c r="KJ39" s="32">
        <v>28.571428571428573</v>
      </c>
      <c r="KK39" s="241"/>
      <c r="KL39" s="35">
        <v>44.642857142857146</v>
      </c>
      <c r="KM39" s="36">
        <v>37.5</v>
      </c>
      <c r="KN39" s="36">
        <v>33.928571428571431</v>
      </c>
      <c r="KO39" s="36">
        <v>1.7857142857142858</v>
      </c>
      <c r="KP39" s="36">
        <v>14.285714285714286</v>
      </c>
      <c r="KQ39" s="36">
        <v>7.1428571428571432</v>
      </c>
      <c r="KR39" s="36">
        <v>28.571428571428573</v>
      </c>
      <c r="KS39" s="32">
        <v>1.7857142857142858</v>
      </c>
      <c r="KT39" s="241"/>
    </row>
    <row r="40" spans="1:306">
      <c r="A40" s="15" t="s">
        <v>83</v>
      </c>
      <c r="B40" s="16">
        <v>142</v>
      </c>
      <c r="C40" s="162">
        <v>36</v>
      </c>
      <c r="D40" s="214">
        <f t="shared" si="9"/>
        <v>53.126508845502123</v>
      </c>
      <c r="E40" s="262">
        <f t="shared" si="10"/>
        <v>38.333333333333336</v>
      </c>
      <c r="F40" s="263">
        <f t="shared" si="11"/>
        <v>54.674403610573833</v>
      </c>
      <c r="G40" s="262">
        <f t="shared" si="12"/>
        <v>66.371789592599214</v>
      </c>
      <c r="H40" s="17"/>
      <c r="I40" s="18">
        <f t="shared" si="13"/>
        <v>345</v>
      </c>
      <c r="J40" s="103">
        <f t="shared" si="16"/>
        <v>38.333333333333336</v>
      </c>
      <c r="K40" s="23">
        <v>0.70422535211267601</v>
      </c>
      <c r="L40" s="20">
        <v>1.408450704225352</v>
      </c>
      <c r="M40" s="20">
        <v>3.5211267605633805</v>
      </c>
      <c r="N40" s="20">
        <v>4.225352112676056</v>
      </c>
      <c r="O40" s="20">
        <v>23.239436619718308</v>
      </c>
      <c r="P40" s="20">
        <v>32.394366197183096</v>
      </c>
      <c r="Q40" s="20">
        <v>23.239436619718308</v>
      </c>
      <c r="R40" s="20">
        <v>5.6338028169014081</v>
      </c>
      <c r="S40" s="22">
        <v>5.6338028169014081</v>
      </c>
      <c r="T40" s="19">
        <v>0</v>
      </c>
      <c r="U40" s="21">
        <v>0.70422535211267601</v>
      </c>
      <c r="V40" s="20">
        <v>3.5211267605633805</v>
      </c>
      <c r="W40" s="20">
        <v>9.1549295774647881</v>
      </c>
      <c r="X40" s="20">
        <v>17.6056338028169</v>
      </c>
      <c r="Y40" s="20">
        <v>33.802816901408448</v>
      </c>
      <c r="Z40" s="20">
        <v>26.760563380281692</v>
      </c>
      <c r="AA40" s="20">
        <v>6.3380281690140849</v>
      </c>
      <c r="AB40" s="22">
        <v>2.112676056338028</v>
      </c>
      <c r="AC40" s="23">
        <v>0.70422535211267601</v>
      </c>
      <c r="AD40" s="21">
        <v>0.70422535211267601</v>
      </c>
      <c r="AE40" s="20">
        <v>6.3380281690140849</v>
      </c>
      <c r="AF40" s="20">
        <v>9.1549295774647881</v>
      </c>
      <c r="AG40" s="20">
        <v>14.084507042253522</v>
      </c>
      <c r="AH40" s="20">
        <v>28.87323943661972</v>
      </c>
      <c r="AI40" s="20">
        <v>21.12676056338028</v>
      </c>
      <c r="AJ40" s="20">
        <v>12.67605633802817</v>
      </c>
      <c r="AK40" s="22">
        <v>6.3380281690140849</v>
      </c>
      <c r="AL40" s="19">
        <v>0</v>
      </c>
      <c r="AM40" s="20">
        <v>13.475177304964539</v>
      </c>
      <c r="AN40" s="20">
        <v>7.8014184397163122</v>
      </c>
      <c r="AO40" s="20">
        <v>14.184397163120567</v>
      </c>
      <c r="AP40" s="20">
        <v>18.439716312056738</v>
      </c>
      <c r="AQ40" s="20">
        <v>17.730496453900709</v>
      </c>
      <c r="AR40" s="20">
        <v>14.184397163120567</v>
      </c>
      <c r="AS40" s="22">
        <v>14.184397163120567</v>
      </c>
      <c r="AT40" s="19">
        <v>0</v>
      </c>
      <c r="AU40" s="20">
        <v>36.879432624113477</v>
      </c>
      <c r="AV40" s="20">
        <v>16.312056737588652</v>
      </c>
      <c r="AW40" s="20">
        <v>11.347517730496454</v>
      </c>
      <c r="AX40" s="20">
        <v>12.056737588652481</v>
      </c>
      <c r="AY40" s="20">
        <v>13.475177304964539</v>
      </c>
      <c r="AZ40" s="20">
        <v>3.5460992907801416</v>
      </c>
      <c r="BA40" s="22">
        <v>6.3829787234042552</v>
      </c>
      <c r="BB40" s="19">
        <v>1.4184397163120568</v>
      </c>
      <c r="BC40" s="20">
        <v>34.042553191489361</v>
      </c>
      <c r="BD40" s="20">
        <v>17.021276595744681</v>
      </c>
      <c r="BE40" s="20">
        <v>12.056737588652481</v>
      </c>
      <c r="BF40" s="20">
        <v>9.9290780141843964</v>
      </c>
      <c r="BG40" s="20">
        <v>12.056737588652481</v>
      </c>
      <c r="BH40" s="20">
        <v>5.6737588652482271</v>
      </c>
      <c r="BI40" s="22">
        <v>7.8014184397163122</v>
      </c>
      <c r="BJ40" s="19">
        <v>0</v>
      </c>
      <c r="BK40" s="20">
        <v>13.475177304964539</v>
      </c>
      <c r="BL40" s="20">
        <v>8.5106382978723403</v>
      </c>
      <c r="BM40" s="20">
        <v>19.858156028368793</v>
      </c>
      <c r="BN40" s="20">
        <v>18.439716312056738</v>
      </c>
      <c r="BO40" s="20">
        <v>17.021276595744681</v>
      </c>
      <c r="BP40" s="20">
        <v>8.5106382978723403</v>
      </c>
      <c r="BQ40" s="74">
        <v>14.184397163120567</v>
      </c>
      <c r="BR40" s="172">
        <v>13.380281690140846</v>
      </c>
      <c r="BS40" s="20">
        <v>46.478873239436616</v>
      </c>
      <c r="BT40" s="172">
        <v>40.140845070422536</v>
      </c>
      <c r="BU40" s="75">
        <v>0</v>
      </c>
      <c r="BV40" s="20">
        <v>0</v>
      </c>
      <c r="BW40" s="20">
        <v>2.816901408450704</v>
      </c>
      <c r="BX40" s="20">
        <v>4.225352112676056</v>
      </c>
      <c r="BY40" s="20">
        <v>4.225352112676056</v>
      </c>
      <c r="BZ40" s="20">
        <v>10.56338028169014</v>
      </c>
      <c r="CA40" s="20">
        <v>9.1549295774647881</v>
      </c>
      <c r="CB40" s="20">
        <v>19.718309859154928</v>
      </c>
      <c r="CC40" s="20">
        <v>24.64788732394366</v>
      </c>
      <c r="CD40" s="20">
        <v>14.084507042253522</v>
      </c>
      <c r="CE40" s="20">
        <v>2.816901408450704</v>
      </c>
      <c r="CF40" s="20">
        <v>2.816901408450704</v>
      </c>
      <c r="CG40" s="20">
        <v>4.929577464788732</v>
      </c>
      <c r="CH40" s="24">
        <v>59.851851851851876</v>
      </c>
      <c r="CI40" s="222"/>
      <c r="CJ40" s="25">
        <f t="shared" si="14"/>
        <v>601.41843971631215</v>
      </c>
      <c r="CK40" s="105">
        <f t="shared" si="17"/>
        <v>54.674403610573833</v>
      </c>
      <c r="CL40" s="19">
        <v>26.950354609929079</v>
      </c>
      <c r="CM40" s="20">
        <v>5.6737588652482271</v>
      </c>
      <c r="CN40" s="20">
        <v>2.1276595744680851</v>
      </c>
      <c r="CO40" s="20">
        <v>32.624113475177303</v>
      </c>
      <c r="CP40" s="22">
        <v>50.354609929078016</v>
      </c>
      <c r="CQ40" s="19">
        <v>13.475177304964539</v>
      </c>
      <c r="CR40" s="20">
        <v>6.3829787234042552</v>
      </c>
      <c r="CS40" s="20">
        <v>0</v>
      </c>
      <c r="CT40" s="20">
        <v>0</v>
      </c>
      <c r="CU40" s="20">
        <v>26.24113475177305</v>
      </c>
      <c r="CV40" s="22">
        <v>60.283687943262414</v>
      </c>
      <c r="CW40" s="19">
        <v>2.8368794326241136</v>
      </c>
      <c r="CX40" s="20">
        <v>2.1276595744680851</v>
      </c>
      <c r="CY40" s="20">
        <v>2.1276595744680851</v>
      </c>
      <c r="CZ40" s="20">
        <v>18.439716312056738</v>
      </c>
      <c r="DA40" s="74">
        <v>76.59574468085107</v>
      </c>
      <c r="DB40" s="19">
        <v>0</v>
      </c>
      <c r="DC40" s="20">
        <v>21.276595744680851</v>
      </c>
      <c r="DD40" s="20">
        <v>50.354609929078016</v>
      </c>
      <c r="DE40" s="22">
        <v>28.368794326241133</v>
      </c>
      <c r="DF40" s="19">
        <v>1.4184397163120568</v>
      </c>
      <c r="DG40" s="20">
        <v>4.9645390070921982</v>
      </c>
      <c r="DH40" s="20">
        <v>21.98581560283688</v>
      </c>
      <c r="DI40" s="22">
        <v>71.63120567375887</v>
      </c>
      <c r="DJ40" s="19">
        <v>0</v>
      </c>
      <c r="DK40" s="20">
        <v>3.5460992907801416</v>
      </c>
      <c r="DL40" s="20">
        <v>21.98581560283688</v>
      </c>
      <c r="DM40" s="22">
        <v>74.468085106382972</v>
      </c>
      <c r="DN40" s="19">
        <v>0</v>
      </c>
      <c r="DO40" s="20">
        <v>1.4184397163120568</v>
      </c>
      <c r="DP40" s="20">
        <v>7.0921985815602833</v>
      </c>
      <c r="DQ40" s="74">
        <v>91.489361702127653</v>
      </c>
      <c r="DR40" s="19">
        <v>0</v>
      </c>
      <c r="DS40" s="20">
        <v>6.3829787234042552</v>
      </c>
      <c r="DT40" s="20">
        <v>15.602836879432624</v>
      </c>
      <c r="DU40" s="20">
        <v>41.843971631205676</v>
      </c>
      <c r="DV40" s="22">
        <v>36.170212765957444</v>
      </c>
      <c r="DW40" s="19">
        <v>2.8368794326241136</v>
      </c>
      <c r="DX40" s="20">
        <v>20.567375886524822</v>
      </c>
      <c r="DY40" s="20">
        <v>12.056737588652481</v>
      </c>
      <c r="DZ40" s="20">
        <v>31.205673758865249</v>
      </c>
      <c r="EA40" s="22">
        <v>33.333333333333336</v>
      </c>
      <c r="EB40" s="23">
        <v>0.70921985815602839</v>
      </c>
      <c r="EC40" s="20">
        <v>1.4184397163120568</v>
      </c>
      <c r="ED40" s="20">
        <v>8.5106382978723403</v>
      </c>
      <c r="EE40" s="20">
        <v>37.588652482269502</v>
      </c>
      <c r="EF40" s="22">
        <v>51.773049645390074</v>
      </c>
      <c r="EG40" s="19">
        <v>1.4184397163120568</v>
      </c>
      <c r="EH40" s="20">
        <v>4.2553191489361701</v>
      </c>
      <c r="EI40" s="20">
        <v>27.659574468085108</v>
      </c>
      <c r="EJ40" s="20">
        <v>39.716312056737586</v>
      </c>
      <c r="EK40" s="22">
        <v>26.950354609929079</v>
      </c>
      <c r="EL40" s="230"/>
      <c r="EM40" s="18">
        <f t="shared" si="15"/>
        <v>331.85894796299607</v>
      </c>
      <c r="EN40" s="107">
        <f t="shared" si="18"/>
        <v>66.371789592599214</v>
      </c>
      <c r="EO40" s="19">
        <v>12.949640287769784</v>
      </c>
      <c r="EP40" s="20">
        <v>23.741007194244606</v>
      </c>
      <c r="EQ40" s="74">
        <v>63.309352517985609</v>
      </c>
      <c r="ER40" s="19">
        <v>14.893617021276595</v>
      </c>
      <c r="ES40" s="20">
        <v>51.063829787234042</v>
      </c>
      <c r="ET40" s="22">
        <v>34.042553191489361</v>
      </c>
      <c r="EU40" s="19">
        <v>0</v>
      </c>
      <c r="EV40" s="20">
        <v>13.380281690140846</v>
      </c>
      <c r="EW40" s="20">
        <v>9.1549295774647881</v>
      </c>
      <c r="EX40" s="22">
        <v>77.464788732394368</v>
      </c>
      <c r="EY40" s="23">
        <v>0.70422535211267601</v>
      </c>
      <c r="EZ40" s="20">
        <v>12.67605633802817</v>
      </c>
      <c r="FA40" s="20">
        <v>10.56338028169014</v>
      </c>
      <c r="FB40" s="22">
        <v>76.056338028169009</v>
      </c>
      <c r="FC40" s="23">
        <v>0.70422535211267601</v>
      </c>
      <c r="FD40" s="20">
        <v>11.267605633802816</v>
      </c>
      <c r="FE40" s="20">
        <v>7.042253521126761</v>
      </c>
      <c r="FF40" s="22">
        <v>80.985915492957744</v>
      </c>
      <c r="FG40" s="234"/>
      <c r="FH40" s="28">
        <v>37.950704225352133</v>
      </c>
      <c r="FI40" s="33">
        <v>0.70422535211267601</v>
      </c>
      <c r="FJ40" s="31">
        <v>0</v>
      </c>
      <c r="FK40" s="30">
        <v>0.70422535211267601</v>
      </c>
      <c r="FL40" s="31">
        <v>21.830985915492956</v>
      </c>
      <c r="FM40" s="32">
        <v>76.760563380281695</v>
      </c>
      <c r="FN40" s="33">
        <v>0.70422535211267601</v>
      </c>
      <c r="FO40" s="31">
        <v>56.338028169014088</v>
      </c>
      <c r="FP40" s="31">
        <v>13.380281690140846</v>
      </c>
      <c r="FQ40" s="31">
        <v>14.788732394366198</v>
      </c>
      <c r="FR40" s="31">
        <v>9.1549295774647881</v>
      </c>
      <c r="FS40" s="32">
        <v>5.6338028169014081</v>
      </c>
      <c r="FT40" s="241"/>
      <c r="FU40" s="29">
        <v>0</v>
      </c>
      <c r="FV40" s="31">
        <v>99.295774647887328</v>
      </c>
      <c r="FW40" s="31">
        <v>0</v>
      </c>
      <c r="FX40" s="30">
        <v>0.70422535211267601</v>
      </c>
      <c r="FY40" s="31">
        <v>0</v>
      </c>
      <c r="FZ40" s="32">
        <v>0</v>
      </c>
      <c r="GA40" s="29">
        <v>0</v>
      </c>
      <c r="GB40" s="31">
        <v>86.619718309859152</v>
      </c>
      <c r="GC40" s="31">
        <v>13.380281690140846</v>
      </c>
      <c r="GD40" s="31">
        <v>0</v>
      </c>
      <c r="GE40" s="31">
        <v>0</v>
      </c>
      <c r="GF40" s="32">
        <v>0</v>
      </c>
      <c r="GG40" s="29">
        <v>0</v>
      </c>
      <c r="GH40" s="31">
        <v>81.690140845070417</v>
      </c>
      <c r="GI40" s="31">
        <v>17.6056338028169</v>
      </c>
      <c r="GJ40" s="31">
        <v>0</v>
      </c>
      <c r="GK40" s="31">
        <v>0</v>
      </c>
      <c r="GL40" s="31">
        <v>0</v>
      </c>
      <c r="GM40" s="34">
        <v>0.70422535211267601</v>
      </c>
      <c r="GN40" s="242"/>
      <c r="GO40" s="31">
        <v>2.112676056338028</v>
      </c>
      <c r="GP40" s="31">
        <v>21.830985915492956</v>
      </c>
      <c r="GQ40" s="31">
        <v>27.464788732394368</v>
      </c>
      <c r="GR40" s="31">
        <v>48.591549295774648</v>
      </c>
      <c r="GS40" s="31">
        <v>0</v>
      </c>
      <c r="GT40" s="31">
        <v>4.929577464788732</v>
      </c>
      <c r="GU40" s="31">
        <v>22.535211267605632</v>
      </c>
      <c r="GV40" s="31">
        <v>72.535211267605632</v>
      </c>
      <c r="GW40" s="31">
        <v>2.816901408450704</v>
      </c>
      <c r="GX40" s="31">
        <v>20.422535211267604</v>
      </c>
      <c r="GY40" s="31">
        <v>16.901408450704224</v>
      </c>
      <c r="GZ40" s="31">
        <v>59.859154929577464</v>
      </c>
      <c r="HA40" s="31">
        <v>3.5211267605633805</v>
      </c>
      <c r="HB40" s="31">
        <v>26.760563380281692</v>
      </c>
      <c r="HC40" s="31">
        <v>16.901408450704224</v>
      </c>
      <c r="HD40" s="31">
        <v>52.816901408450704</v>
      </c>
      <c r="HE40" s="182">
        <v>1.408450704225352</v>
      </c>
      <c r="HF40" s="31">
        <v>5.6338028169014081</v>
      </c>
      <c r="HG40" s="31">
        <v>25.35211267605634</v>
      </c>
      <c r="HH40" s="31">
        <v>24.64788732394366</v>
      </c>
      <c r="HI40" s="31">
        <v>19.718309859154928</v>
      </c>
      <c r="HJ40" s="32">
        <v>23.239436619718308</v>
      </c>
      <c r="HK40" s="29">
        <v>0</v>
      </c>
      <c r="HL40" s="31">
        <v>0</v>
      </c>
      <c r="HM40" s="31">
        <v>4.929577464788732</v>
      </c>
      <c r="HN40" s="31">
        <v>17.6056338028169</v>
      </c>
      <c r="HO40" s="31">
        <v>38.028169014084504</v>
      </c>
      <c r="HP40" s="32">
        <v>39.436619718309856</v>
      </c>
      <c r="HQ40" s="29">
        <v>2.112676056338028</v>
      </c>
      <c r="HR40" s="31">
        <v>21.830985915492956</v>
      </c>
      <c r="HS40" s="31">
        <v>17.6056338028169</v>
      </c>
      <c r="HT40" s="31">
        <v>19.718309859154928</v>
      </c>
      <c r="HU40" s="31">
        <v>23.239436619718308</v>
      </c>
      <c r="HV40" s="32">
        <v>15.492957746478874</v>
      </c>
      <c r="HW40" s="33">
        <v>0.70422535211267601</v>
      </c>
      <c r="HX40" s="31">
        <v>6.3380281690140849</v>
      </c>
      <c r="HY40" s="31">
        <v>26.056338028169016</v>
      </c>
      <c r="HZ40" s="31">
        <v>29.577464788732396</v>
      </c>
      <c r="IA40" s="31">
        <v>15.492957746478874</v>
      </c>
      <c r="IB40" s="32">
        <v>21.830985915492956</v>
      </c>
      <c r="IC40" s="241"/>
      <c r="ID40" s="33">
        <v>0.70422535211267601</v>
      </c>
      <c r="IE40" s="31">
        <v>52.816901408450704</v>
      </c>
      <c r="IF40" s="31">
        <v>34.507042253521128</v>
      </c>
      <c r="IG40" s="32">
        <v>11.971830985915492</v>
      </c>
      <c r="IH40" s="29">
        <v>2.112676056338028</v>
      </c>
      <c r="II40" s="31">
        <v>40.845070422535208</v>
      </c>
      <c r="IJ40" s="31">
        <v>37.323943661971832</v>
      </c>
      <c r="IK40" s="32">
        <v>19.718309859154928</v>
      </c>
      <c r="IL40" s="33">
        <v>0.70422535211267601</v>
      </c>
      <c r="IM40" s="31">
        <v>14.788732394366198</v>
      </c>
      <c r="IN40" s="31">
        <v>28.87323943661972</v>
      </c>
      <c r="IO40" s="32">
        <v>55.633802816901408</v>
      </c>
      <c r="IP40" s="29">
        <v>2.112676056338028</v>
      </c>
      <c r="IQ40" s="31">
        <v>34.507042253521128</v>
      </c>
      <c r="IR40" s="31">
        <v>40.140845070422536</v>
      </c>
      <c r="IS40" s="32">
        <v>23.239436619718308</v>
      </c>
      <c r="IT40" s="35">
        <v>44.086021505376344</v>
      </c>
      <c r="IU40" s="36">
        <v>55.913978494623656</v>
      </c>
      <c r="IV40" s="36">
        <v>48.387096774193552</v>
      </c>
      <c r="IW40" s="32">
        <v>20.43010752688172</v>
      </c>
      <c r="IX40" s="241"/>
      <c r="IY40" s="29">
        <v>0</v>
      </c>
      <c r="IZ40" s="31">
        <v>7.3684210526315788</v>
      </c>
      <c r="JA40" s="31">
        <v>10.526315789473685</v>
      </c>
      <c r="JB40" s="31">
        <v>5.2631578947368425</v>
      </c>
      <c r="JC40" s="31">
        <v>7.3684210526315788</v>
      </c>
      <c r="JD40" s="31">
        <v>20</v>
      </c>
      <c r="JE40" s="31">
        <v>12.631578947368421</v>
      </c>
      <c r="JF40" s="31">
        <v>18.94736842105263</v>
      </c>
      <c r="JG40" s="32">
        <v>17.894736842105264</v>
      </c>
      <c r="JH40" s="241"/>
      <c r="JI40" s="29">
        <v>0</v>
      </c>
      <c r="JJ40" s="31">
        <v>35.2112676056338</v>
      </c>
      <c r="JK40" s="30">
        <v>0.70422535211267601</v>
      </c>
      <c r="JL40" s="30">
        <v>0.70422535211267601</v>
      </c>
      <c r="JM40" s="31">
        <v>61.971830985915496</v>
      </c>
      <c r="JN40" s="32">
        <v>1.408450704225352</v>
      </c>
      <c r="JO40" s="29">
        <v>0</v>
      </c>
      <c r="JP40" s="31">
        <v>100</v>
      </c>
      <c r="JQ40" s="31">
        <v>0</v>
      </c>
      <c r="JR40" s="31">
        <v>0</v>
      </c>
      <c r="JS40" s="32">
        <v>0</v>
      </c>
      <c r="JT40" s="241"/>
      <c r="JU40" s="29">
        <v>0</v>
      </c>
      <c r="JV40" s="31">
        <v>2.816901408450704</v>
      </c>
      <c r="JW40" s="31">
        <v>23.943661971830984</v>
      </c>
      <c r="JX40" s="32">
        <v>73.239436619718305</v>
      </c>
      <c r="JY40" s="29">
        <v>2.112676056338028</v>
      </c>
      <c r="JZ40" s="31">
        <v>2.816901408450704</v>
      </c>
      <c r="KA40" s="31">
        <v>18.309859154929576</v>
      </c>
      <c r="KB40" s="32">
        <v>76.760563380281695</v>
      </c>
      <c r="KC40" s="29">
        <v>0</v>
      </c>
      <c r="KD40" s="31">
        <v>2.816901408450704</v>
      </c>
      <c r="KE40" s="31">
        <v>30.985915492957748</v>
      </c>
      <c r="KF40" s="32">
        <v>66.197183098591552</v>
      </c>
      <c r="KG40" s="29">
        <v>0</v>
      </c>
      <c r="KH40" s="31">
        <v>1.408450704225352</v>
      </c>
      <c r="KI40" s="31">
        <v>47.183098591549296</v>
      </c>
      <c r="KJ40" s="32">
        <v>51.408450704225352</v>
      </c>
      <c r="KK40" s="241"/>
      <c r="KL40" s="35">
        <v>63.380281690140848</v>
      </c>
      <c r="KM40" s="36">
        <v>40.140845070422536</v>
      </c>
      <c r="KN40" s="36">
        <v>57.04225352112676</v>
      </c>
      <c r="KO40" s="36">
        <v>1.408450704225352</v>
      </c>
      <c r="KP40" s="36">
        <v>24.64788732394366</v>
      </c>
      <c r="KQ40" s="37">
        <v>0.70422535211267601</v>
      </c>
      <c r="KR40" s="36">
        <v>10.56338028169014</v>
      </c>
      <c r="KS40" s="32">
        <v>17.6056338028169</v>
      </c>
      <c r="KT40" s="241"/>
    </row>
    <row r="41" spans="1:306">
      <c r="A41" s="15" t="s">
        <v>50</v>
      </c>
      <c r="B41" s="16">
        <v>396</v>
      </c>
      <c r="C41" s="162">
        <v>37</v>
      </c>
      <c r="D41" s="214">
        <f t="shared" si="9"/>
        <v>52.404489006869618</v>
      </c>
      <c r="E41" s="262">
        <f t="shared" si="10"/>
        <v>34.777777777777779</v>
      </c>
      <c r="F41" s="263">
        <f t="shared" si="11"/>
        <v>61.455463728191006</v>
      </c>
      <c r="G41" s="262">
        <f t="shared" si="12"/>
        <v>60.980225514640061</v>
      </c>
      <c r="H41" s="17"/>
      <c r="I41" s="18">
        <f t="shared" si="13"/>
        <v>313</v>
      </c>
      <c r="J41" s="103">
        <f t="shared" si="16"/>
        <v>34.777777777777779</v>
      </c>
      <c r="K41" s="23">
        <v>0.25252525252525254</v>
      </c>
      <c r="L41" s="21">
        <v>0.25252525252525254</v>
      </c>
      <c r="M41" s="20">
        <v>4.7979797979797976</v>
      </c>
      <c r="N41" s="20">
        <v>8.8383838383838391</v>
      </c>
      <c r="O41" s="20">
        <v>15.404040404040405</v>
      </c>
      <c r="P41" s="20">
        <v>28.535353535353536</v>
      </c>
      <c r="Q41" s="20">
        <v>29.545454545454547</v>
      </c>
      <c r="R41" s="20">
        <v>9.8484848484848477</v>
      </c>
      <c r="S41" s="22">
        <v>2.5252525252525251</v>
      </c>
      <c r="T41" s="19">
        <v>0</v>
      </c>
      <c r="U41" s="20">
        <v>0</v>
      </c>
      <c r="V41" s="20">
        <v>4.0404040404040407</v>
      </c>
      <c r="W41" s="20">
        <v>11.868686868686869</v>
      </c>
      <c r="X41" s="20">
        <v>20.202020202020201</v>
      </c>
      <c r="Y41" s="20">
        <v>25</v>
      </c>
      <c r="Z41" s="20">
        <v>27.272727272727273</v>
      </c>
      <c r="AA41" s="20">
        <v>11.363636363636363</v>
      </c>
      <c r="AB41" s="26">
        <v>0.25252525252525254</v>
      </c>
      <c r="AC41" s="23">
        <v>0.25252525252525254</v>
      </c>
      <c r="AD41" s="21">
        <v>0.75757575757575757</v>
      </c>
      <c r="AE41" s="20">
        <v>4.7979797979797976</v>
      </c>
      <c r="AF41" s="20">
        <v>8.5858585858585865</v>
      </c>
      <c r="AG41" s="20">
        <v>12.626262626262626</v>
      </c>
      <c r="AH41" s="20">
        <v>20.707070707070706</v>
      </c>
      <c r="AI41" s="20">
        <v>19.949494949494948</v>
      </c>
      <c r="AJ41" s="20">
        <v>23.232323232323232</v>
      </c>
      <c r="AK41" s="22">
        <v>9.0909090909090917</v>
      </c>
      <c r="AL41" s="23">
        <v>0.50632911392405067</v>
      </c>
      <c r="AM41" s="20">
        <v>13.924050632911392</v>
      </c>
      <c r="AN41" s="20">
        <v>17.215189873417721</v>
      </c>
      <c r="AO41" s="20">
        <v>14.430379746835444</v>
      </c>
      <c r="AP41" s="20">
        <v>12.151898734177216</v>
      </c>
      <c r="AQ41" s="20">
        <v>14.683544303797468</v>
      </c>
      <c r="AR41" s="20">
        <v>15.189873417721518</v>
      </c>
      <c r="AS41" s="22">
        <v>11.898734177215189</v>
      </c>
      <c r="AT41" s="23">
        <v>0.50632911392405067</v>
      </c>
      <c r="AU41" s="20">
        <v>31.898734177215189</v>
      </c>
      <c r="AV41" s="20">
        <v>22.784810126582279</v>
      </c>
      <c r="AW41" s="20">
        <v>15.443037974683545</v>
      </c>
      <c r="AX41" s="20">
        <v>11.898734177215189</v>
      </c>
      <c r="AY41" s="20">
        <v>11.139240506329115</v>
      </c>
      <c r="AZ41" s="20">
        <v>4.3037974683544302</v>
      </c>
      <c r="BA41" s="22">
        <v>2.0253164556962027</v>
      </c>
      <c r="BB41" s="23">
        <v>0.759493670886076</v>
      </c>
      <c r="BC41" s="20">
        <v>39.493670886075947</v>
      </c>
      <c r="BD41" s="20">
        <v>22.531645569620252</v>
      </c>
      <c r="BE41" s="20">
        <v>10.632911392405063</v>
      </c>
      <c r="BF41" s="20">
        <v>11.39240506329114</v>
      </c>
      <c r="BG41" s="20">
        <v>7.8481012658227849</v>
      </c>
      <c r="BH41" s="20">
        <v>3.7974683544303796</v>
      </c>
      <c r="BI41" s="22">
        <v>3.5443037974683542</v>
      </c>
      <c r="BJ41" s="23">
        <v>0.25316455696202533</v>
      </c>
      <c r="BK41" s="20">
        <v>27.848101265822784</v>
      </c>
      <c r="BL41" s="20">
        <v>18.481012658227847</v>
      </c>
      <c r="BM41" s="20">
        <v>17.974683544303797</v>
      </c>
      <c r="BN41" s="20">
        <v>12.405063291139241</v>
      </c>
      <c r="BO41" s="20">
        <v>8.6075949367088604</v>
      </c>
      <c r="BP41" s="20">
        <v>8.3544303797468356</v>
      </c>
      <c r="BQ41" s="74">
        <v>6.075949367088608</v>
      </c>
      <c r="BR41" s="172">
        <v>16.91919191919192</v>
      </c>
      <c r="BS41" s="20">
        <v>52.020202020202021</v>
      </c>
      <c r="BT41" s="172">
        <v>31.060606060606062</v>
      </c>
      <c r="BU41" s="168">
        <v>0.50505050505050508</v>
      </c>
      <c r="BV41" s="20">
        <v>0</v>
      </c>
      <c r="BW41" s="20">
        <v>4.2929292929292933</v>
      </c>
      <c r="BX41" s="20">
        <v>5.3030303030303028</v>
      </c>
      <c r="BY41" s="20">
        <v>12.626262626262626</v>
      </c>
      <c r="BZ41" s="20">
        <v>13.888888888888889</v>
      </c>
      <c r="CA41" s="20">
        <v>15.151515151515152</v>
      </c>
      <c r="CB41" s="20">
        <v>17.424242424242426</v>
      </c>
      <c r="CC41" s="20">
        <v>20.454545454545453</v>
      </c>
      <c r="CD41" s="20">
        <v>5.808080808080808</v>
      </c>
      <c r="CE41" s="21">
        <v>0.75757575757575757</v>
      </c>
      <c r="CF41" s="21">
        <v>0.75757575757575757</v>
      </c>
      <c r="CG41" s="20">
        <v>3.0303030303030303</v>
      </c>
      <c r="CH41" s="24">
        <v>51.073298429319394</v>
      </c>
      <c r="CI41" s="222"/>
      <c r="CJ41" s="25">
        <f t="shared" si="14"/>
        <v>676.01010101010104</v>
      </c>
      <c r="CK41" s="105">
        <f t="shared" si="17"/>
        <v>61.455463728191006</v>
      </c>
      <c r="CL41" s="19">
        <v>28.535353535353536</v>
      </c>
      <c r="CM41" s="20">
        <v>5.808080808080808</v>
      </c>
      <c r="CN41" s="20">
        <v>4.2929292929292933</v>
      </c>
      <c r="CO41" s="20">
        <v>17.676767676767678</v>
      </c>
      <c r="CP41" s="22">
        <v>57.070707070707073</v>
      </c>
      <c r="CQ41" s="19">
        <v>8.0808080808080813</v>
      </c>
      <c r="CR41" s="20">
        <v>4.7979797979797976</v>
      </c>
      <c r="CS41" s="20">
        <v>1.0101010101010102</v>
      </c>
      <c r="CT41" s="20">
        <v>2.2727272727272729</v>
      </c>
      <c r="CU41" s="20">
        <v>18.686868686868689</v>
      </c>
      <c r="CV41" s="22">
        <v>69.696969696969703</v>
      </c>
      <c r="CW41" s="19">
        <v>2.0202020202020203</v>
      </c>
      <c r="CX41" s="20">
        <v>2.2727272727272729</v>
      </c>
      <c r="CY41" s="20">
        <v>1.2626262626262625</v>
      </c>
      <c r="CZ41" s="20">
        <v>10.1010101010101</v>
      </c>
      <c r="DA41" s="74">
        <v>80.808080808080803</v>
      </c>
      <c r="DB41" s="19">
        <v>1.5151515151515151</v>
      </c>
      <c r="DC41" s="20">
        <v>17.676767676767678</v>
      </c>
      <c r="DD41" s="20">
        <v>38.636363636363633</v>
      </c>
      <c r="DE41" s="22">
        <v>42.171717171717169</v>
      </c>
      <c r="DF41" s="23">
        <v>0.25252525252525254</v>
      </c>
      <c r="DG41" s="20">
        <v>3.0303030303030303</v>
      </c>
      <c r="DH41" s="20">
        <v>18.939393939393938</v>
      </c>
      <c r="DI41" s="22">
        <v>77.777777777777771</v>
      </c>
      <c r="DJ41" s="19">
        <v>1.0101010101010102</v>
      </c>
      <c r="DK41" s="20">
        <v>3.7878787878787881</v>
      </c>
      <c r="DL41" s="20">
        <v>20.202020202020201</v>
      </c>
      <c r="DM41" s="22">
        <v>75</v>
      </c>
      <c r="DN41" s="23">
        <v>0.25252525252525254</v>
      </c>
      <c r="DO41" s="20">
        <v>1.5151515151515151</v>
      </c>
      <c r="DP41" s="20">
        <v>7.3232323232323235</v>
      </c>
      <c r="DQ41" s="74">
        <v>90.909090909090907</v>
      </c>
      <c r="DR41" s="23">
        <v>0.50505050505050508</v>
      </c>
      <c r="DS41" s="20">
        <v>11.363636363636363</v>
      </c>
      <c r="DT41" s="20">
        <v>7.3232323232323235</v>
      </c>
      <c r="DU41" s="20">
        <v>32.828282828282831</v>
      </c>
      <c r="DV41" s="22">
        <v>47.979797979797979</v>
      </c>
      <c r="DW41" s="19">
        <v>1.0101010101010102</v>
      </c>
      <c r="DX41" s="20">
        <v>19.444444444444443</v>
      </c>
      <c r="DY41" s="20">
        <v>8.5858585858585865</v>
      </c>
      <c r="DZ41" s="20">
        <v>27.020202020202021</v>
      </c>
      <c r="EA41" s="22">
        <v>43.939393939393938</v>
      </c>
      <c r="EB41" s="19">
        <v>1.0101010101010102</v>
      </c>
      <c r="EC41" s="20">
        <v>3.2828282828282829</v>
      </c>
      <c r="ED41" s="20">
        <v>4.0404040404040407</v>
      </c>
      <c r="EE41" s="20">
        <v>34.595959595959599</v>
      </c>
      <c r="EF41" s="22">
        <v>57.070707070707073</v>
      </c>
      <c r="EG41" s="23">
        <v>0.50505050505050508</v>
      </c>
      <c r="EH41" s="20">
        <v>3.7878787878787881</v>
      </c>
      <c r="EI41" s="20">
        <v>12.121212121212121</v>
      </c>
      <c r="EJ41" s="20">
        <v>50</v>
      </c>
      <c r="EK41" s="22">
        <v>33.585858585858588</v>
      </c>
      <c r="EL41" s="230"/>
      <c r="EM41" s="18">
        <f t="shared" si="15"/>
        <v>304.90112757320031</v>
      </c>
      <c r="EN41" s="107">
        <f t="shared" si="18"/>
        <v>60.980225514640061</v>
      </c>
      <c r="EO41" s="19">
        <v>17.96875</v>
      </c>
      <c r="EP41" s="20">
        <v>40.104166666666664</v>
      </c>
      <c r="EQ41" s="74">
        <v>41.927083333333336</v>
      </c>
      <c r="ER41" s="19">
        <v>13.417721518987342</v>
      </c>
      <c r="ES41" s="20">
        <v>48.860759493670884</v>
      </c>
      <c r="ET41" s="22">
        <v>37.721518987341774</v>
      </c>
      <c r="EU41" s="19">
        <v>1.0101010101010102</v>
      </c>
      <c r="EV41" s="20">
        <v>15.909090909090908</v>
      </c>
      <c r="EW41" s="20">
        <v>12.626262626262626</v>
      </c>
      <c r="EX41" s="22">
        <v>70.454545454545453</v>
      </c>
      <c r="EY41" s="19">
        <v>1.7676767676767677</v>
      </c>
      <c r="EZ41" s="20">
        <v>4.0404040404040407</v>
      </c>
      <c r="FA41" s="20">
        <v>21.969696969696969</v>
      </c>
      <c r="FB41" s="22">
        <v>72.222222222222229</v>
      </c>
      <c r="FC41" s="23">
        <v>0.75757575757575757</v>
      </c>
      <c r="FD41" s="20">
        <v>6.8181818181818183</v>
      </c>
      <c r="FE41" s="20">
        <v>9.8484848484848477</v>
      </c>
      <c r="FF41" s="22">
        <v>82.575757575757578</v>
      </c>
      <c r="FG41" s="234"/>
      <c r="FH41" s="28">
        <v>32.777777777777771</v>
      </c>
      <c r="FI41" s="33">
        <v>0.50505050505050508</v>
      </c>
      <c r="FJ41" s="30">
        <v>0.25252525252525254</v>
      </c>
      <c r="FK41" s="31">
        <v>6.0606060606060606</v>
      </c>
      <c r="FL41" s="31">
        <v>39.646464646464644</v>
      </c>
      <c r="FM41" s="32">
        <v>53.535353535353536</v>
      </c>
      <c r="FN41" s="29">
        <v>0</v>
      </c>
      <c r="FO41" s="30">
        <v>0.50505050505050508</v>
      </c>
      <c r="FP41" s="31">
        <v>2.5252525252525251</v>
      </c>
      <c r="FQ41" s="31">
        <v>43.939393939393938</v>
      </c>
      <c r="FR41" s="31">
        <v>28.282828282828284</v>
      </c>
      <c r="FS41" s="32">
        <v>24.747474747474747</v>
      </c>
      <c r="FT41" s="241"/>
      <c r="FU41" s="29">
        <v>0</v>
      </c>
      <c r="FV41" s="31">
        <v>99.494949494949495</v>
      </c>
      <c r="FW41" s="31">
        <v>0</v>
      </c>
      <c r="FX41" s="31">
        <v>0</v>
      </c>
      <c r="FY41" s="30">
        <v>0.50505050505050508</v>
      </c>
      <c r="FZ41" s="32">
        <v>0</v>
      </c>
      <c r="GA41" s="33">
        <v>0.75757575757575757</v>
      </c>
      <c r="GB41" s="31">
        <v>85.606060606060609</v>
      </c>
      <c r="GC41" s="31">
        <v>11.616161616161616</v>
      </c>
      <c r="GD41" s="30">
        <v>0.25252525252525254</v>
      </c>
      <c r="GE41" s="31">
        <v>1.0101010101010102</v>
      </c>
      <c r="GF41" s="34">
        <v>0.75757575757575757</v>
      </c>
      <c r="GG41" s="33">
        <v>0.25252525252525254</v>
      </c>
      <c r="GH41" s="31">
        <v>66.666666666666671</v>
      </c>
      <c r="GI41" s="31">
        <v>22.474747474747474</v>
      </c>
      <c r="GJ41" s="31">
        <v>6.8181818181818183</v>
      </c>
      <c r="GK41" s="31">
        <v>3.5353535353535355</v>
      </c>
      <c r="GL41" s="31">
        <v>0</v>
      </c>
      <c r="GM41" s="34">
        <v>0.25252525252525254</v>
      </c>
      <c r="GN41" s="242"/>
      <c r="GO41" s="31">
        <v>2.0202020202020203</v>
      </c>
      <c r="GP41" s="31">
        <v>11.111111111111111</v>
      </c>
      <c r="GQ41" s="31">
        <v>43.18181818181818</v>
      </c>
      <c r="GR41" s="31">
        <v>43.686868686868685</v>
      </c>
      <c r="GS41" s="31">
        <v>1.5151515151515151</v>
      </c>
      <c r="GT41" s="31">
        <v>4.7979797979797976</v>
      </c>
      <c r="GU41" s="31">
        <v>33.838383838383841</v>
      </c>
      <c r="GV41" s="31">
        <v>59.848484848484851</v>
      </c>
      <c r="GW41" s="31">
        <v>4.0404040404040407</v>
      </c>
      <c r="GX41" s="31">
        <v>35.858585858585862</v>
      </c>
      <c r="GY41" s="31">
        <v>25.505050505050505</v>
      </c>
      <c r="GZ41" s="31">
        <v>34.595959595959599</v>
      </c>
      <c r="HA41" s="31">
        <v>5.5555555555555554</v>
      </c>
      <c r="HB41" s="31">
        <v>33.333333333333336</v>
      </c>
      <c r="HC41" s="31">
        <v>24.747474747474747</v>
      </c>
      <c r="HD41" s="31">
        <v>36.363636363636367</v>
      </c>
      <c r="HE41" s="182">
        <v>2.0202020202020203</v>
      </c>
      <c r="HF41" s="31">
        <v>4.5454545454545459</v>
      </c>
      <c r="HG41" s="31">
        <v>46.212121212121211</v>
      </c>
      <c r="HH41" s="31">
        <v>21.464646464646464</v>
      </c>
      <c r="HI41" s="31">
        <v>10.858585858585858</v>
      </c>
      <c r="HJ41" s="32">
        <v>14.8989898989899</v>
      </c>
      <c r="HK41" s="33">
        <v>0.50505050505050508</v>
      </c>
      <c r="HL41" s="31">
        <v>1.0101010101010102</v>
      </c>
      <c r="HM41" s="31">
        <v>6.8181818181818183</v>
      </c>
      <c r="HN41" s="31">
        <v>24.242424242424242</v>
      </c>
      <c r="HO41" s="31">
        <v>27.020202020202021</v>
      </c>
      <c r="HP41" s="32">
        <v>40.404040404040401</v>
      </c>
      <c r="HQ41" s="29">
        <v>2.7777777777777777</v>
      </c>
      <c r="HR41" s="31">
        <v>23.98989898989899</v>
      </c>
      <c r="HS41" s="31">
        <v>28.282828282828284</v>
      </c>
      <c r="HT41" s="31">
        <v>17.171717171717173</v>
      </c>
      <c r="HU41" s="31">
        <v>16.161616161616163</v>
      </c>
      <c r="HV41" s="32">
        <v>11.616161616161616</v>
      </c>
      <c r="HW41" s="33">
        <v>0.50505050505050508</v>
      </c>
      <c r="HX41" s="31">
        <v>10.1010101010101</v>
      </c>
      <c r="HY41" s="31">
        <v>26.262626262626263</v>
      </c>
      <c r="HZ41" s="31">
        <v>24.494949494949495</v>
      </c>
      <c r="IA41" s="31">
        <v>16.91919191919192</v>
      </c>
      <c r="IB41" s="32">
        <v>21.717171717171716</v>
      </c>
      <c r="IC41" s="241"/>
      <c r="ID41" s="29">
        <v>1.0101010101010102</v>
      </c>
      <c r="IE41" s="31">
        <v>42.424242424242422</v>
      </c>
      <c r="IF41" s="31">
        <v>39.393939393939391</v>
      </c>
      <c r="IG41" s="32">
        <v>17.171717171717173</v>
      </c>
      <c r="IH41" s="29">
        <v>1.0101010101010102</v>
      </c>
      <c r="II41" s="31">
        <v>37.373737373737377</v>
      </c>
      <c r="IJ41" s="31">
        <v>35.353535353535356</v>
      </c>
      <c r="IK41" s="32">
        <v>26.262626262626263</v>
      </c>
      <c r="IL41" s="33">
        <v>0.50505050505050508</v>
      </c>
      <c r="IM41" s="31">
        <v>5.0505050505050502</v>
      </c>
      <c r="IN41" s="31">
        <v>29.797979797979799</v>
      </c>
      <c r="IO41" s="32">
        <v>64.646464646464651</v>
      </c>
      <c r="IP41" s="29">
        <v>1.2626262626262625</v>
      </c>
      <c r="IQ41" s="31">
        <v>34.595959595959599</v>
      </c>
      <c r="IR41" s="31">
        <v>43.686868686868685</v>
      </c>
      <c r="IS41" s="32">
        <v>20.454545454545453</v>
      </c>
      <c r="IT41" s="35">
        <v>39.66101694915254</v>
      </c>
      <c r="IU41" s="36">
        <v>48.474576271186443</v>
      </c>
      <c r="IV41" s="36">
        <v>72.542372881355931</v>
      </c>
      <c r="IW41" s="32">
        <v>13.220338983050848</v>
      </c>
      <c r="IX41" s="241"/>
      <c r="IY41" s="29">
        <v>0</v>
      </c>
      <c r="IZ41" s="31">
        <v>4.4982698961937713</v>
      </c>
      <c r="JA41" s="31">
        <v>9.688581314878892</v>
      </c>
      <c r="JB41" s="31">
        <v>13.84083044982699</v>
      </c>
      <c r="JC41" s="31">
        <v>7.6124567474048446</v>
      </c>
      <c r="JD41" s="31">
        <v>15.224913494809689</v>
      </c>
      <c r="JE41" s="31">
        <v>21.107266435986158</v>
      </c>
      <c r="JF41" s="31">
        <v>17.301038062283737</v>
      </c>
      <c r="JG41" s="32">
        <v>10.726643598615917</v>
      </c>
      <c r="JH41" s="241"/>
      <c r="JI41" s="29">
        <v>0</v>
      </c>
      <c r="JJ41" s="31">
        <v>40.404040404040401</v>
      </c>
      <c r="JK41" s="31">
        <v>4.0404040404040407</v>
      </c>
      <c r="JL41" s="31">
        <v>2.5252525252525251</v>
      </c>
      <c r="JM41" s="31">
        <v>52.020202020202021</v>
      </c>
      <c r="JN41" s="32">
        <v>1.0101010101010102</v>
      </c>
      <c r="JO41" s="29">
        <v>0</v>
      </c>
      <c r="JP41" s="31">
        <v>6.25</v>
      </c>
      <c r="JQ41" s="31">
        <v>50</v>
      </c>
      <c r="JR41" s="31">
        <v>37.5</v>
      </c>
      <c r="JS41" s="32">
        <v>6.25</v>
      </c>
      <c r="JT41" s="241"/>
      <c r="JU41" s="33">
        <v>0.50505050505050508</v>
      </c>
      <c r="JV41" s="31">
        <v>4.5454545454545459</v>
      </c>
      <c r="JW41" s="31">
        <v>61.111111111111114</v>
      </c>
      <c r="JX41" s="32">
        <v>33.838383838383841</v>
      </c>
      <c r="JY41" s="33">
        <v>0.75757575757575757</v>
      </c>
      <c r="JZ41" s="31">
        <v>5.5555555555555554</v>
      </c>
      <c r="KA41" s="31">
        <v>42.424242424242422</v>
      </c>
      <c r="KB41" s="32">
        <v>51.262626262626263</v>
      </c>
      <c r="KC41" s="29">
        <v>1.0101010101010102</v>
      </c>
      <c r="KD41" s="31">
        <v>3.7878787878787881</v>
      </c>
      <c r="KE41" s="31">
        <v>60.101010101010104</v>
      </c>
      <c r="KF41" s="32">
        <v>35.101010101010104</v>
      </c>
      <c r="KG41" s="33">
        <v>0.25252525252525254</v>
      </c>
      <c r="KH41" s="31">
        <v>4.0404040404040407</v>
      </c>
      <c r="KI41" s="31">
        <v>61.363636363636367</v>
      </c>
      <c r="KJ41" s="32">
        <v>34.343434343434346</v>
      </c>
      <c r="KK41" s="241"/>
      <c r="KL41" s="35">
        <v>61.616161616161619</v>
      </c>
      <c r="KM41" s="36">
        <v>46.212121212121211</v>
      </c>
      <c r="KN41" s="36">
        <v>65.404040404040401</v>
      </c>
      <c r="KO41" s="36">
        <v>3.0303030303030303</v>
      </c>
      <c r="KP41" s="36">
        <v>15.404040404040405</v>
      </c>
      <c r="KQ41" s="36">
        <v>2.5252525252525251</v>
      </c>
      <c r="KR41" s="36">
        <v>14.141414141414142</v>
      </c>
      <c r="KS41" s="32">
        <v>6.3131313131313131</v>
      </c>
      <c r="KT41" s="241"/>
    </row>
    <row r="42" spans="1:306">
      <c r="A42" s="15" t="s">
        <v>84</v>
      </c>
      <c r="B42" s="16">
        <v>407</v>
      </c>
      <c r="C42" s="162">
        <v>38</v>
      </c>
      <c r="D42" s="214">
        <f t="shared" si="9"/>
        <v>51.459083926168567</v>
      </c>
      <c r="E42" s="262">
        <f t="shared" si="10"/>
        <v>34.333333333333336</v>
      </c>
      <c r="F42" s="263">
        <f t="shared" si="11"/>
        <v>54.364342765596689</v>
      </c>
      <c r="G42" s="262">
        <f t="shared" si="12"/>
        <v>65.679575679575677</v>
      </c>
      <c r="H42" s="17"/>
      <c r="I42" s="18">
        <f t="shared" si="13"/>
        <v>309</v>
      </c>
      <c r="J42" s="103">
        <f t="shared" si="16"/>
        <v>34.333333333333336</v>
      </c>
      <c r="K42" s="23">
        <v>0.49140049140049141</v>
      </c>
      <c r="L42" s="20">
        <v>1.9656019656019657</v>
      </c>
      <c r="M42" s="20">
        <v>5.6511056511056514</v>
      </c>
      <c r="N42" s="20">
        <v>8.1081081081081088</v>
      </c>
      <c r="O42" s="20">
        <v>22.35872235872236</v>
      </c>
      <c r="P42" s="20">
        <v>29.72972972972973</v>
      </c>
      <c r="Q42" s="20">
        <v>21.375921375921376</v>
      </c>
      <c r="R42" s="20">
        <v>6.1425061425061429</v>
      </c>
      <c r="S42" s="22">
        <v>4.176904176904177</v>
      </c>
      <c r="T42" s="23">
        <v>0.73710073710073709</v>
      </c>
      <c r="U42" s="20">
        <v>1.7199017199017199</v>
      </c>
      <c r="V42" s="20">
        <v>3.4398034398034398</v>
      </c>
      <c r="W42" s="20">
        <v>11.547911547911548</v>
      </c>
      <c r="X42" s="20">
        <v>24.815724815724817</v>
      </c>
      <c r="Y42" s="20">
        <v>30.95823095823096</v>
      </c>
      <c r="Z42" s="20">
        <v>17.936117936117935</v>
      </c>
      <c r="AA42" s="20">
        <v>7.125307125307125</v>
      </c>
      <c r="AB42" s="22">
        <v>1.7199017199017199</v>
      </c>
      <c r="AC42" s="19">
        <v>1.4742014742014742</v>
      </c>
      <c r="AD42" s="20">
        <v>1.9656019656019657</v>
      </c>
      <c r="AE42" s="20">
        <v>3.4398034398034398</v>
      </c>
      <c r="AF42" s="20">
        <v>9.8280098280098276</v>
      </c>
      <c r="AG42" s="20">
        <v>17.199017199017199</v>
      </c>
      <c r="AH42" s="20">
        <v>21.867321867321866</v>
      </c>
      <c r="AI42" s="20">
        <v>21.375921375921376</v>
      </c>
      <c r="AJ42" s="20">
        <v>15.47911547911548</v>
      </c>
      <c r="AK42" s="22">
        <v>7.3710073710073711</v>
      </c>
      <c r="AL42" s="19">
        <v>0</v>
      </c>
      <c r="AM42" s="20">
        <v>14.77832512315271</v>
      </c>
      <c r="AN42" s="20">
        <v>11.822660098522167</v>
      </c>
      <c r="AO42" s="20">
        <v>15.024630541871922</v>
      </c>
      <c r="AP42" s="20">
        <v>17.733990147783253</v>
      </c>
      <c r="AQ42" s="20">
        <v>14.532019704433498</v>
      </c>
      <c r="AR42" s="20">
        <v>14.285714285714286</v>
      </c>
      <c r="AS42" s="22">
        <v>11.822660098522167</v>
      </c>
      <c r="AT42" s="23">
        <v>0.49261083743842365</v>
      </c>
      <c r="AU42" s="20">
        <v>34.729064039408868</v>
      </c>
      <c r="AV42" s="20">
        <v>18.472906403940886</v>
      </c>
      <c r="AW42" s="20">
        <v>11.576354679802956</v>
      </c>
      <c r="AX42" s="20">
        <v>13.300492610837438</v>
      </c>
      <c r="AY42" s="20">
        <v>10.83743842364532</v>
      </c>
      <c r="AZ42" s="20">
        <v>6.4039408866995071</v>
      </c>
      <c r="BA42" s="22">
        <v>4.1871921182266014</v>
      </c>
      <c r="BB42" s="19">
        <v>1.4778325123152709</v>
      </c>
      <c r="BC42" s="20">
        <v>37.192118226600982</v>
      </c>
      <c r="BD42" s="20">
        <v>16.009852216748769</v>
      </c>
      <c r="BE42" s="20">
        <v>13.054187192118226</v>
      </c>
      <c r="BF42" s="20">
        <v>11.576354679802956</v>
      </c>
      <c r="BG42" s="20">
        <v>7.389162561576355</v>
      </c>
      <c r="BH42" s="20">
        <v>7.389162561576355</v>
      </c>
      <c r="BI42" s="22">
        <v>5.9113300492610836</v>
      </c>
      <c r="BJ42" s="19">
        <v>0</v>
      </c>
      <c r="BK42" s="20">
        <v>23.645320197044335</v>
      </c>
      <c r="BL42" s="20">
        <v>13.300492610837438</v>
      </c>
      <c r="BM42" s="20">
        <v>15.270935960591133</v>
      </c>
      <c r="BN42" s="20">
        <v>17.487684729064039</v>
      </c>
      <c r="BO42" s="20">
        <v>14.039408866995075</v>
      </c>
      <c r="BP42" s="20">
        <v>10.83743842364532</v>
      </c>
      <c r="BQ42" s="74">
        <v>5.4187192118226601</v>
      </c>
      <c r="BR42" s="172">
        <v>11.793611793611793</v>
      </c>
      <c r="BS42" s="20">
        <v>49.631449631449634</v>
      </c>
      <c r="BT42" s="172">
        <v>38.574938574938578</v>
      </c>
      <c r="BU42" s="168">
        <v>0.49140049140049141</v>
      </c>
      <c r="BV42" s="21">
        <v>0.24570024570024571</v>
      </c>
      <c r="BW42" s="20">
        <v>2.7027027027027026</v>
      </c>
      <c r="BX42" s="20">
        <v>5.15970515970516</v>
      </c>
      <c r="BY42" s="20">
        <v>10.31941031941032</v>
      </c>
      <c r="BZ42" s="20">
        <v>15.97051597051597</v>
      </c>
      <c r="CA42" s="20">
        <v>12.285012285012286</v>
      </c>
      <c r="CB42" s="20">
        <v>16.461916461916463</v>
      </c>
      <c r="CC42" s="20">
        <v>14.25061425061425</v>
      </c>
      <c r="CD42" s="20">
        <v>12.530712530712531</v>
      </c>
      <c r="CE42" s="20">
        <v>1.9656019656019657</v>
      </c>
      <c r="CF42" s="20">
        <v>3.9312039312039313</v>
      </c>
      <c r="CG42" s="20">
        <v>3.6855036855036856</v>
      </c>
      <c r="CH42" s="24">
        <v>54.794871794871774</v>
      </c>
      <c r="CI42" s="222"/>
      <c r="CJ42" s="25">
        <f t="shared" si="14"/>
        <v>598.00777042156358</v>
      </c>
      <c r="CK42" s="105">
        <f t="shared" si="17"/>
        <v>54.364342765596689</v>
      </c>
      <c r="CL42" s="19">
        <v>31.03448275862069</v>
      </c>
      <c r="CM42" s="20">
        <v>5.9113300492610836</v>
      </c>
      <c r="CN42" s="20">
        <v>2.7093596059113301</v>
      </c>
      <c r="CO42" s="20">
        <v>29.80295566502463</v>
      </c>
      <c r="CP42" s="22">
        <v>47.044334975369459</v>
      </c>
      <c r="CQ42" s="19">
        <v>9.8522167487684733</v>
      </c>
      <c r="CR42" s="20">
        <v>6.8965517241379306</v>
      </c>
      <c r="CS42" s="20">
        <v>1.2315270935960592</v>
      </c>
      <c r="CT42" s="20">
        <v>2.2167487684729066</v>
      </c>
      <c r="CU42" s="20">
        <v>21.182266009852217</v>
      </c>
      <c r="CV42" s="22">
        <v>64.285714285714292</v>
      </c>
      <c r="CW42" s="19">
        <v>2.2167487684729066</v>
      </c>
      <c r="CX42" s="20">
        <v>3.6945812807881775</v>
      </c>
      <c r="CY42" s="20">
        <v>1.4778325123152709</v>
      </c>
      <c r="CZ42" s="20">
        <v>11.822660098522167</v>
      </c>
      <c r="DA42" s="74">
        <v>77.832512315270932</v>
      </c>
      <c r="DB42" s="23">
        <v>0.73710073710073709</v>
      </c>
      <c r="DC42" s="20">
        <v>20.393120393120395</v>
      </c>
      <c r="DD42" s="20">
        <v>47.665847665847664</v>
      </c>
      <c r="DE42" s="22">
        <v>31.203931203931205</v>
      </c>
      <c r="DF42" s="23">
        <v>0.49140049140049141</v>
      </c>
      <c r="DG42" s="20">
        <v>5.6511056511056514</v>
      </c>
      <c r="DH42" s="20">
        <v>15.97051597051597</v>
      </c>
      <c r="DI42" s="22">
        <v>77.886977886977888</v>
      </c>
      <c r="DJ42" s="23">
        <v>0.49140049140049141</v>
      </c>
      <c r="DK42" s="20">
        <v>3.4398034398034398</v>
      </c>
      <c r="DL42" s="20">
        <v>14.496314496314497</v>
      </c>
      <c r="DM42" s="22">
        <v>81.572481572481578</v>
      </c>
      <c r="DN42" s="19">
        <v>1.4742014742014742</v>
      </c>
      <c r="DO42" s="20">
        <v>1.2285012285012284</v>
      </c>
      <c r="DP42" s="20">
        <v>3.9312039312039313</v>
      </c>
      <c r="DQ42" s="74">
        <v>93.366093366093367</v>
      </c>
      <c r="DR42" s="23">
        <v>0.49140049140049141</v>
      </c>
      <c r="DS42" s="20">
        <v>6.8796068796068797</v>
      </c>
      <c r="DT42" s="20">
        <v>23.095823095823096</v>
      </c>
      <c r="DU42" s="20">
        <v>35.135135135135137</v>
      </c>
      <c r="DV42" s="22">
        <v>34.398034398034397</v>
      </c>
      <c r="DW42" s="23">
        <v>0.98280098280098283</v>
      </c>
      <c r="DX42" s="20">
        <v>7.125307125307125</v>
      </c>
      <c r="DY42" s="20">
        <v>23.587223587223587</v>
      </c>
      <c r="DZ42" s="20">
        <v>39.803439803439801</v>
      </c>
      <c r="EA42" s="22">
        <v>28.5012285012285</v>
      </c>
      <c r="EB42" s="19">
        <v>0</v>
      </c>
      <c r="EC42" s="20">
        <v>1.9656019656019657</v>
      </c>
      <c r="ED42" s="20">
        <v>15.233415233415233</v>
      </c>
      <c r="EE42" s="20">
        <v>44.963144963144963</v>
      </c>
      <c r="EF42" s="22">
        <v>37.837837837837839</v>
      </c>
      <c r="EG42" s="23">
        <v>0.49140049140049141</v>
      </c>
      <c r="EH42" s="20">
        <v>1.9656019656019657</v>
      </c>
      <c r="EI42" s="20">
        <v>33.169533169533167</v>
      </c>
      <c r="EJ42" s="20">
        <v>40.294840294840292</v>
      </c>
      <c r="EK42" s="22">
        <v>24.078624078624077</v>
      </c>
      <c r="EL42" s="230"/>
      <c r="EM42" s="18">
        <f t="shared" si="15"/>
        <v>328.3978783978784</v>
      </c>
      <c r="EN42" s="107">
        <f t="shared" si="18"/>
        <v>65.679575679575677</v>
      </c>
      <c r="EO42" s="19">
        <v>9.0909090909090917</v>
      </c>
      <c r="EP42" s="20">
        <v>34.343434343434346</v>
      </c>
      <c r="EQ42" s="74">
        <v>56.565656565656568</v>
      </c>
      <c r="ER42" s="19">
        <v>11.330049261083744</v>
      </c>
      <c r="ES42" s="20">
        <v>52.955665024630541</v>
      </c>
      <c r="ET42" s="22">
        <v>35.714285714285715</v>
      </c>
      <c r="EU42" s="23">
        <v>0.98280098280098283</v>
      </c>
      <c r="EV42" s="20">
        <v>12.776412776412776</v>
      </c>
      <c r="EW42" s="20">
        <v>7.3710073710073711</v>
      </c>
      <c r="EX42" s="22">
        <v>78.86977886977887</v>
      </c>
      <c r="EY42" s="23">
        <v>0.73710073710073709</v>
      </c>
      <c r="EZ42" s="20">
        <v>7.125307125307125</v>
      </c>
      <c r="FA42" s="20">
        <v>16.953316953316953</v>
      </c>
      <c r="FB42" s="22">
        <v>75.18427518427518</v>
      </c>
      <c r="FC42" s="19">
        <v>1.2285012285012284</v>
      </c>
      <c r="FD42" s="20">
        <v>9.336609336609337</v>
      </c>
      <c r="FE42" s="20">
        <v>7.3710073710073711</v>
      </c>
      <c r="FF42" s="22">
        <v>82.063882063882062</v>
      </c>
      <c r="FG42" s="234"/>
      <c r="FH42" s="28">
        <v>30.132678132678109</v>
      </c>
      <c r="FI42" s="33">
        <v>0.49140049140049141</v>
      </c>
      <c r="FJ42" s="31">
        <v>0</v>
      </c>
      <c r="FK42" s="31">
        <v>1.7199017199017199</v>
      </c>
      <c r="FL42" s="31">
        <v>29.238329238329239</v>
      </c>
      <c r="FM42" s="32">
        <v>68.550368550368546</v>
      </c>
      <c r="FN42" s="33">
        <v>0.24570024570024571</v>
      </c>
      <c r="FO42" s="31">
        <v>61.425061425061422</v>
      </c>
      <c r="FP42" s="31">
        <v>16.953316953316953</v>
      </c>
      <c r="FQ42" s="31">
        <v>12.285012285012286</v>
      </c>
      <c r="FR42" s="31">
        <v>6.1425061425061429</v>
      </c>
      <c r="FS42" s="32">
        <v>2.9484029484029484</v>
      </c>
      <c r="FT42" s="241"/>
      <c r="FU42" s="29">
        <v>0</v>
      </c>
      <c r="FV42" s="31">
        <v>99.754299754299751</v>
      </c>
      <c r="FW42" s="31">
        <v>0</v>
      </c>
      <c r="FX42" s="31">
        <v>0</v>
      </c>
      <c r="FY42" s="30">
        <v>0.24570024570024571</v>
      </c>
      <c r="FZ42" s="32">
        <v>0</v>
      </c>
      <c r="GA42" s="33">
        <v>0.73710073710073709</v>
      </c>
      <c r="GB42" s="31">
        <v>92.383292383292385</v>
      </c>
      <c r="GC42" s="31">
        <v>6.1425061425061429</v>
      </c>
      <c r="GD42" s="30">
        <v>0.24570024570024571</v>
      </c>
      <c r="GE42" s="30">
        <v>0.24570024570024571</v>
      </c>
      <c r="GF42" s="34">
        <v>0.24570024570024571</v>
      </c>
      <c r="GG42" s="33">
        <v>0.24570024570024571</v>
      </c>
      <c r="GH42" s="31">
        <v>80.0982800982801</v>
      </c>
      <c r="GI42" s="31">
        <v>18.181818181818183</v>
      </c>
      <c r="GJ42" s="30">
        <v>0.98280098280098283</v>
      </c>
      <c r="GK42" s="30">
        <v>0.24570024570024571</v>
      </c>
      <c r="GL42" s="31">
        <v>0</v>
      </c>
      <c r="GM42" s="34">
        <v>0.24570024570024571</v>
      </c>
      <c r="GN42" s="242"/>
      <c r="GO42" s="31">
        <v>3.6855036855036856</v>
      </c>
      <c r="GP42" s="31">
        <v>16.216216216216218</v>
      </c>
      <c r="GQ42" s="31">
        <v>38.82063882063882</v>
      </c>
      <c r="GR42" s="31">
        <v>41.27764127764128</v>
      </c>
      <c r="GS42" s="31">
        <v>1.7199017199017199</v>
      </c>
      <c r="GT42" s="31">
        <v>4.9140049140049138</v>
      </c>
      <c r="GU42" s="31">
        <v>24.815724815724817</v>
      </c>
      <c r="GV42" s="31">
        <v>68.550368550368546</v>
      </c>
      <c r="GW42" s="31">
        <v>2.7093596059113301</v>
      </c>
      <c r="GX42" s="31">
        <v>15.517241379310345</v>
      </c>
      <c r="GY42" s="31">
        <v>25.862068965517242</v>
      </c>
      <c r="GZ42" s="31">
        <v>55.911330049261082</v>
      </c>
      <c r="HA42" s="31">
        <v>5.6650246305418719</v>
      </c>
      <c r="HB42" s="31">
        <v>19.704433497536947</v>
      </c>
      <c r="HC42" s="31">
        <v>28.817733990147783</v>
      </c>
      <c r="HD42" s="31">
        <v>45.812807881773402</v>
      </c>
      <c r="HE42" s="182">
        <v>1.2285012285012284</v>
      </c>
      <c r="HF42" s="31">
        <v>4.176904176904177</v>
      </c>
      <c r="HG42" s="31">
        <v>32.186732186732186</v>
      </c>
      <c r="HH42" s="31">
        <v>28.746928746928749</v>
      </c>
      <c r="HI42" s="31">
        <v>13.022113022113022</v>
      </c>
      <c r="HJ42" s="32">
        <v>20.63882063882064</v>
      </c>
      <c r="HK42" s="33">
        <v>0.98280098280098283</v>
      </c>
      <c r="HL42" s="30">
        <v>0.98280098280098283</v>
      </c>
      <c r="HM42" s="31">
        <v>4.6683046683046685</v>
      </c>
      <c r="HN42" s="31">
        <v>21.375921375921376</v>
      </c>
      <c r="HO42" s="31">
        <v>34.152334152334156</v>
      </c>
      <c r="HP42" s="32">
        <v>37.837837837837839</v>
      </c>
      <c r="HQ42" s="29">
        <v>1.2285012285012284</v>
      </c>
      <c r="HR42" s="31">
        <v>6.3882063882063882</v>
      </c>
      <c r="HS42" s="31">
        <v>24.324324324324323</v>
      </c>
      <c r="HT42" s="31">
        <v>22.850122850122851</v>
      </c>
      <c r="HU42" s="31">
        <v>19.9017199017199</v>
      </c>
      <c r="HV42" s="32">
        <v>25.307125307125308</v>
      </c>
      <c r="HW42" s="33">
        <v>0.49140049140049141</v>
      </c>
      <c r="HX42" s="31">
        <v>10.565110565110565</v>
      </c>
      <c r="HY42" s="31">
        <v>25.798525798525798</v>
      </c>
      <c r="HZ42" s="31">
        <v>26.044226044226043</v>
      </c>
      <c r="IA42" s="31">
        <v>16.216216216216218</v>
      </c>
      <c r="IB42" s="32">
        <v>20.884520884520885</v>
      </c>
      <c r="IC42" s="241"/>
      <c r="ID42" s="29">
        <v>1.2285012285012284</v>
      </c>
      <c r="IE42" s="31">
        <v>40.04914004914005</v>
      </c>
      <c r="IF42" s="31">
        <v>40.54054054054054</v>
      </c>
      <c r="IG42" s="32">
        <v>18.181818181818183</v>
      </c>
      <c r="IH42" s="29">
        <v>1.9656019656019657</v>
      </c>
      <c r="II42" s="31">
        <v>42.014742014742012</v>
      </c>
      <c r="IJ42" s="31">
        <v>34.643734643734646</v>
      </c>
      <c r="IK42" s="32">
        <v>21.375921375921376</v>
      </c>
      <c r="IL42" s="33">
        <v>0.49140049140049141</v>
      </c>
      <c r="IM42" s="31">
        <v>6.3882063882063882</v>
      </c>
      <c r="IN42" s="31">
        <v>37.346437346437348</v>
      </c>
      <c r="IO42" s="32">
        <v>55.773955773955777</v>
      </c>
      <c r="IP42" s="33">
        <v>0.98280098280098283</v>
      </c>
      <c r="IQ42" s="31">
        <v>29.484029484029485</v>
      </c>
      <c r="IR42" s="31">
        <v>42.260442260442261</v>
      </c>
      <c r="IS42" s="32">
        <v>27.272727272727273</v>
      </c>
      <c r="IT42" s="35">
        <v>40.569395017793596</v>
      </c>
      <c r="IU42" s="36">
        <v>56.939501779359432</v>
      </c>
      <c r="IV42" s="36">
        <v>37.010676156583628</v>
      </c>
      <c r="IW42" s="32">
        <v>21.708185053380785</v>
      </c>
      <c r="IX42" s="241"/>
      <c r="IY42" s="33">
        <v>0.40322580645161288</v>
      </c>
      <c r="IZ42" s="31">
        <v>8.4677419354838701</v>
      </c>
      <c r="JA42" s="31">
        <v>8.870967741935484</v>
      </c>
      <c r="JB42" s="31">
        <v>2.8225806451612905</v>
      </c>
      <c r="JC42" s="31">
        <v>7.258064516129032</v>
      </c>
      <c r="JD42" s="31">
        <v>15.32258064516129</v>
      </c>
      <c r="JE42" s="31">
        <v>16.129032258064516</v>
      </c>
      <c r="JF42" s="31">
        <v>19.758064516129032</v>
      </c>
      <c r="JG42" s="32">
        <v>20.967741935483872</v>
      </c>
      <c r="JH42" s="241"/>
      <c r="JI42" s="29">
        <v>0</v>
      </c>
      <c r="JJ42" s="31">
        <v>28.5012285012285</v>
      </c>
      <c r="JK42" s="30">
        <v>0.49140049140049141</v>
      </c>
      <c r="JL42" s="31">
        <v>1.7199017199017199</v>
      </c>
      <c r="JM42" s="31">
        <v>68.550368550368546</v>
      </c>
      <c r="JN42" s="34">
        <v>0.73710073710073709</v>
      </c>
      <c r="JO42" s="29">
        <v>0</v>
      </c>
      <c r="JP42" s="31">
        <v>50</v>
      </c>
      <c r="JQ42" s="31">
        <v>50</v>
      </c>
      <c r="JR42" s="31">
        <v>0</v>
      </c>
      <c r="JS42" s="32">
        <v>0</v>
      </c>
      <c r="JT42" s="241"/>
      <c r="JU42" s="29">
        <v>0</v>
      </c>
      <c r="JV42" s="31">
        <v>7.1428571428571432</v>
      </c>
      <c r="JW42" s="31">
        <v>34.482758620689658</v>
      </c>
      <c r="JX42" s="32">
        <v>58.374384236453203</v>
      </c>
      <c r="JY42" s="33">
        <v>0.49261083743842365</v>
      </c>
      <c r="JZ42" s="31">
        <v>7.389162561576355</v>
      </c>
      <c r="KA42" s="31">
        <v>39.162561576354683</v>
      </c>
      <c r="KB42" s="32">
        <v>52.955665024630541</v>
      </c>
      <c r="KC42" s="29">
        <v>1.2315270935960592</v>
      </c>
      <c r="KD42" s="31">
        <v>5.1724137931034484</v>
      </c>
      <c r="KE42" s="31">
        <v>42.364532019704434</v>
      </c>
      <c r="KF42" s="32">
        <v>51.231527093596057</v>
      </c>
      <c r="KG42" s="33">
        <v>0.24630541871921183</v>
      </c>
      <c r="KH42" s="31">
        <v>5.1724137931034484</v>
      </c>
      <c r="KI42" s="31">
        <v>47.783251231527096</v>
      </c>
      <c r="KJ42" s="32">
        <v>46.798029556650249</v>
      </c>
      <c r="KK42" s="241"/>
      <c r="KL42" s="35">
        <v>70.935960591133011</v>
      </c>
      <c r="KM42" s="36">
        <v>37.684729064039409</v>
      </c>
      <c r="KN42" s="36">
        <v>53.940886699507388</v>
      </c>
      <c r="KO42" s="36">
        <v>1.7241379310344827</v>
      </c>
      <c r="KP42" s="36">
        <v>23.645320197044335</v>
      </c>
      <c r="KQ42" s="37">
        <v>0.98522167487684731</v>
      </c>
      <c r="KR42" s="36">
        <v>9.6059113300492616</v>
      </c>
      <c r="KS42" s="32">
        <v>9.8522167487684733</v>
      </c>
      <c r="KT42" s="241"/>
    </row>
    <row r="43" spans="1:306">
      <c r="A43" s="15" t="s">
        <v>81</v>
      </c>
      <c r="B43" s="16">
        <v>673</v>
      </c>
      <c r="C43" s="162">
        <v>39</v>
      </c>
      <c r="D43" s="214">
        <f t="shared" si="9"/>
        <v>51.066170637339894</v>
      </c>
      <c r="E43" s="262">
        <f t="shared" si="10"/>
        <v>36.555555555555557</v>
      </c>
      <c r="F43" s="263">
        <f t="shared" si="11"/>
        <v>52.841760937712962</v>
      </c>
      <c r="G43" s="262">
        <f t="shared" si="12"/>
        <v>63.801195418751171</v>
      </c>
      <c r="H43" s="17"/>
      <c r="I43" s="18">
        <f t="shared" si="13"/>
        <v>329</v>
      </c>
      <c r="J43" s="103">
        <f t="shared" si="16"/>
        <v>36.555555555555557</v>
      </c>
      <c r="K43" s="23">
        <v>0.44576523031203569</v>
      </c>
      <c r="L43" s="20">
        <v>3.5661218424962855</v>
      </c>
      <c r="M43" s="20">
        <v>3.2689450222882614</v>
      </c>
      <c r="N43" s="20">
        <v>6.2407132243684993</v>
      </c>
      <c r="O43" s="20">
        <v>17.830609212481427</v>
      </c>
      <c r="P43" s="20">
        <v>28.528974739970284</v>
      </c>
      <c r="Q43" s="20">
        <v>20.950965824665676</v>
      </c>
      <c r="R43" s="20">
        <v>10.99554234769688</v>
      </c>
      <c r="S43" s="22">
        <v>8.1723625557206532</v>
      </c>
      <c r="T43" s="23">
        <v>0.59435364041604755</v>
      </c>
      <c r="U43" s="20">
        <v>1.7830609212481427</v>
      </c>
      <c r="V43" s="20">
        <v>3.4175334323922733</v>
      </c>
      <c r="W43" s="20">
        <v>12.035661218424963</v>
      </c>
      <c r="X43" s="20">
        <v>24.962852897473997</v>
      </c>
      <c r="Y43" s="20">
        <v>33.432392273402677</v>
      </c>
      <c r="Z43" s="20">
        <v>15.750371471025261</v>
      </c>
      <c r="AA43" s="20">
        <v>4.7548291233283804</v>
      </c>
      <c r="AB43" s="22">
        <v>3.2689450222882614</v>
      </c>
      <c r="AC43" s="23">
        <v>0.44576523031203569</v>
      </c>
      <c r="AD43" s="20">
        <v>1.6344725111441307</v>
      </c>
      <c r="AE43" s="20">
        <v>2.3774145616641902</v>
      </c>
      <c r="AF43" s="20">
        <v>8.0237741456166418</v>
      </c>
      <c r="AG43" s="20">
        <v>14.710252600297176</v>
      </c>
      <c r="AH43" s="20">
        <v>25.26002971768202</v>
      </c>
      <c r="AI43" s="20">
        <v>20.802377414561665</v>
      </c>
      <c r="AJ43" s="20">
        <v>16.641901931649333</v>
      </c>
      <c r="AK43" s="22">
        <v>10.104011887072808</v>
      </c>
      <c r="AL43" s="23">
        <v>0.30165912518853694</v>
      </c>
      <c r="AM43" s="20">
        <v>8.8989441930618405</v>
      </c>
      <c r="AN43" s="20">
        <v>10.708898944193061</v>
      </c>
      <c r="AO43" s="20">
        <v>12.066365007541478</v>
      </c>
      <c r="AP43" s="20">
        <v>14.630467571644042</v>
      </c>
      <c r="AQ43" s="20">
        <v>16.138763197586727</v>
      </c>
      <c r="AR43" s="20">
        <v>16.591251885369534</v>
      </c>
      <c r="AS43" s="22">
        <v>20.663650075414782</v>
      </c>
      <c r="AT43" s="23">
        <v>0.30165912518853694</v>
      </c>
      <c r="AU43" s="20">
        <v>29.260935143288084</v>
      </c>
      <c r="AV43" s="20">
        <v>17.043740573152338</v>
      </c>
      <c r="AW43" s="20">
        <v>13.423831070889895</v>
      </c>
      <c r="AX43" s="20">
        <v>13.423831070889895</v>
      </c>
      <c r="AY43" s="20">
        <v>11.613876319758672</v>
      </c>
      <c r="AZ43" s="20">
        <v>8.1447963800904972</v>
      </c>
      <c r="BA43" s="22">
        <v>6.7873303167420813</v>
      </c>
      <c r="BB43" s="23">
        <v>0.75414781297134237</v>
      </c>
      <c r="BC43" s="20">
        <v>36.953242835595773</v>
      </c>
      <c r="BD43" s="20">
        <v>15.686274509803921</v>
      </c>
      <c r="BE43" s="20">
        <v>13.122171945701357</v>
      </c>
      <c r="BF43" s="20">
        <v>11.010558069381599</v>
      </c>
      <c r="BG43" s="20">
        <v>9.2006033182503764</v>
      </c>
      <c r="BH43" s="20">
        <v>6.9381598793363501</v>
      </c>
      <c r="BI43" s="22">
        <v>6.3348416289592757</v>
      </c>
      <c r="BJ43" s="23">
        <v>0.30165912518853694</v>
      </c>
      <c r="BK43" s="20">
        <v>20.663650075414782</v>
      </c>
      <c r="BL43" s="20">
        <v>15.535444947209653</v>
      </c>
      <c r="BM43" s="20">
        <v>15.837104072398191</v>
      </c>
      <c r="BN43" s="20">
        <v>15.384615384615385</v>
      </c>
      <c r="BO43" s="20">
        <v>12.368024132730016</v>
      </c>
      <c r="BP43" s="20">
        <v>10.105580693815988</v>
      </c>
      <c r="BQ43" s="74">
        <v>9.8039215686274517</v>
      </c>
      <c r="BR43" s="172">
        <v>14.858841010401189</v>
      </c>
      <c r="BS43" s="20">
        <v>55.572065378900447</v>
      </c>
      <c r="BT43" s="172">
        <v>29.569093610698367</v>
      </c>
      <c r="BU43" s="168">
        <v>0.14858841010401189</v>
      </c>
      <c r="BV43" s="21">
        <v>0.14858841010401189</v>
      </c>
      <c r="BW43" s="20">
        <v>1.7830609212481427</v>
      </c>
      <c r="BX43" s="20">
        <v>3.5661218424962855</v>
      </c>
      <c r="BY43" s="20">
        <v>12.035661218424963</v>
      </c>
      <c r="BZ43" s="20">
        <v>15.898959881129272</v>
      </c>
      <c r="CA43" s="20">
        <v>15.304606240713225</v>
      </c>
      <c r="CB43" s="20">
        <v>21.39673105497771</v>
      </c>
      <c r="CC43" s="20">
        <v>12.778603268945023</v>
      </c>
      <c r="CD43" s="20">
        <v>7.4294205052005946</v>
      </c>
      <c r="CE43" s="20">
        <v>3.1203566121842496</v>
      </c>
      <c r="CF43" s="20">
        <v>1.6344725111441307</v>
      </c>
      <c r="CG43" s="20">
        <v>4.7548291233283804</v>
      </c>
      <c r="CH43" s="24">
        <v>53.296875000000014</v>
      </c>
      <c r="CI43" s="222"/>
      <c r="CJ43" s="25">
        <f t="shared" si="14"/>
        <v>581.25937031484261</v>
      </c>
      <c r="CK43" s="105">
        <f t="shared" si="17"/>
        <v>52.841760937712962</v>
      </c>
      <c r="CL43" s="19">
        <v>35.682158920539727</v>
      </c>
      <c r="CM43" s="20">
        <v>7.3463268365817092</v>
      </c>
      <c r="CN43" s="20">
        <v>4.197901049475262</v>
      </c>
      <c r="CO43" s="20">
        <v>36.431784107946029</v>
      </c>
      <c r="CP43" s="22">
        <v>43.028485757121437</v>
      </c>
      <c r="CQ43" s="19">
        <v>16.191904047976013</v>
      </c>
      <c r="CR43" s="20">
        <v>14.692653673163418</v>
      </c>
      <c r="CS43" s="21">
        <v>0.4497751124437781</v>
      </c>
      <c r="CT43" s="20">
        <v>1.6491754122938531</v>
      </c>
      <c r="CU43" s="20">
        <v>35.082458770614693</v>
      </c>
      <c r="CV43" s="22">
        <v>51.124437781109442</v>
      </c>
      <c r="CW43" s="19">
        <v>2.6986506746626686</v>
      </c>
      <c r="CX43" s="20">
        <v>7.0464767616191901</v>
      </c>
      <c r="CY43" s="20">
        <v>4.0479760119940034</v>
      </c>
      <c r="CZ43" s="20">
        <v>19.640179910044978</v>
      </c>
      <c r="DA43" s="74">
        <v>71.364317841079455</v>
      </c>
      <c r="DB43" s="23">
        <v>0.4497751124437781</v>
      </c>
      <c r="DC43" s="20">
        <v>25.037481259370313</v>
      </c>
      <c r="DD43" s="20">
        <v>43.028485757121437</v>
      </c>
      <c r="DE43" s="22">
        <v>31.484257871064468</v>
      </c>
      <c r="DF43" s="19">
        <v>1.199400299850075</v>
      </c>
      <c r="DG43" s="20">
        <v>11.694152923538232</v>
      </c>
      <c r="DH43" s="20">
        <v>24.137931034482758</v>
      </c>
      <c r="DI43" s="22">
        <v>62.968515742128936</v>
      </c>
      <c r="DJ43" s="23">
        <v>0.8995502248875562</v>
      </c>
      <c r="DK43" s="20">
        <v>6.4467766116941529</v>
      </c>
      <c r="DL43" s="20">
        <v>22.788605697151425</v>
      </c>
      <c r="DM43" s="22">
        <v>69.865067466266865</v>
      </c>
      <c r="DN43" s="19">
        <v>1.6491754122938531</v>
      </c>
      <c r="DO43" s="20">
        <v>3.4482758620689653</v>
      </c>
      <c r="DP43" s="20">
        <v>7.9460269865067463</v>
      </c>
      <c r="DQ43" s="74">
        <v>86.956521739130437</v>
      </c>
      <c r="DR43" s="23">
        <v>0.29985007496251875</v>
      </c>
      <c r="DS43" s="20">
        <v>9.2953523238380811</v>
      </c>
      <c r="DT43" s="20">
        <v>12.743628185907047</v>
      </c>
      <c r="DU43" s="20">
        <v>32.683658170914541</v>
      </c>
      <c r="DV43" s="22">
        <v>44.977511244377808</v>
      </c>
      <c r="DW43" s="23">
        <v>0.4497751124437781</v>
      </c>
      <c r="DX43" s="20">
        <v>13.493253373313344</v>
      </c>
      <c r="DY43" s="20">
        <v>12.143928035982009</v>
      </c>
      <c r="DZ43" s="20">
        <v>34.182908545727138</v>
      </c>
      <c r="EA43" s="22">
        <v>39.73013493253373</v>
      </c>
      <c r="EB43" s="23">
        <v>0.7496251874062968</v>
      </c>
      <c r="EC43" s="20">
        <v>5.2473763118440777</v>
      </c>
      <c r="ED43" s="20">
        <v>8.395802098950524</v>
      </c>
      <c r="EE43" s="20">
        <v>34.632683658170912</v>
      </c>
      <c r="EF43" s="22">
        <v>50.974512743628189</v>
      </c>
      <c r="EG43" s="23">
        <v>0.29985007496251875</v>
      </c>
      <c r="EH43" s="20">
        <v>3.5982008995502248</v>
      </c>
      <c r="EI43" s="20">
        <v>22.788605697151425</v>
      </c>
      <c r="EJ43" s="20">
        <v>44.527736131934034</v>
      </c>
      <c r="EK43" s="22">
        <v>28.785607196401799</v>
      </c>
      <c r="EL43" s="230"/>
      <c r="EM43" s="18">
        <f t="shared" si="15"/>
        <v>319.00597709375586</v>
      </c>
      <c r="EN43" s="107">
        <f t="shared" si="18"/>
        <v>63.801195418751171</v>
      </c>
      <c r="EO43" s="19">
        <v>17.82477341389728</v>
      </c>
      <c r="EP43" s="20">
        <v>35.498489425981873</v>
      </c>
      <c r="EQ43" s="74">
        <v>46.676737160120844</v>
      </c>
      <c r="ER43" s="19">
        <v>7.9222720478325863</v>
      </c>
      <c r="ES43" s="20">
        <v>47.683109118086698</v>
      </c>
      <c r="ET43" s="22">
        <v>44.394618834080717</v>
      </c>
      <c r="EU43" s="19">
        <v>1.7830609212481427</v>
      </c>
      <c r="EV43" s="20">
        <v>12.927191679049034</v>
      </c>
      <c r="EW43" s="20">
        <v>10.99554234769688</v>
      </c>
      <c r="EX43" s="22">
        <v>74.29420505200595</v>
      </c>
      <c r="EY43" s="19">
        <v>1.1887072808320951</v>
      </c>
      <c r="EZ43" s="20">
        <v>9.5096582466567607</v>
      </c>
      <c r="FA43" s="20">
        <v>15.898959881129272</v>
      </c>
      <c r="FB43" s="22">
        <v>73.402674591381867</v>
      </c>
      <c r="FC43" s="19">
        <v>1.6344725111441307</v>
      </c>
      <c r="FD43" s="20">
        <v>9.6582466567607721</v>
      </c>
      <c r="FE43" s="20">
        <v>8.4695393759286777</v>
      </c>
      <c r="FF43" s="22">
        <v>80.237741456166418</v>
      </c>
      <c r="FG43" s="234"/>
      <c r="FH43" s="28">
        <v>34.903417533432417</v>
      </c>
      <c r="FI43" s="29">
        <v>0</v>
      </c>
      <c r="FJ43" s="31">
        <v>0</v>
      </c>
      <c r="FK43" s="31">
        <v>1.9316493313521546</v>
      </c>
      <c r="FL43" s="31">
        <v>26.00297176820208</v>
      </c>
      <c r="FM43" s="32">
        <v>72.065378900445765</v>
      </c>
      <c r="FN43" s="33">
        <v>0.14858841010401189</v>
      </c>
      <c r="FO43" s="31">
        <v>63.7444279346211</v>
      </c>
      <c r="FP43" s="31">
        <v>12.184249628528974</v>
      </c>
      <c r="FQ43" s="31">
        <v>14.264487369985142</v>
      </c>
      <c r="FR43" s="31">
        <v>8.4695393759286777</v>
      </c>
      <c r="FS43" s="32">
        <v>1.1887072808320951</v>
      </c>
      <c r="FT43" s="241"/>
      <c r="FU43" s="29">
        <v>0</v>
      </c>
      <c r="FV43" s="31">
        <v>98.662704309063898</v>
      </c>
      <c r="FW43" s="31">
        <v>0</v>
      </c>
      <c r="FX43" s="31">
        <v>1.0401188707280833</v>
      </c>
      <c r="FY43" s="30">
        <v>0.29717682020802377</v>
      </c>
      <c r="FZ43" s="32">
        <v>0</v>
      </c>
      <c r="GA43" s="33">
        <v>0.74294205052005946</v>
      </c>
      <c r="GB43" s="31">
        <v>86.627043090638935</v>
      </c>
      <c r="GC43" s="31">
        <v>9.8068350668647852</v>
      </c>
      <c r="GD43" s="31">
        <v>1.0401188707280833</v>
      </c>
      <c r="GE43" s="31">
        <v>1.3372956909361069</v>
      </c>
      <c r="GF43" s="34">
        <v>0.44576523031203569</v>
      </c>
      <c r="GG43" s="33">
        <v>0.14858841010401189</v>
      </c>
      <c r="GH43" s="31">
        <v>77.265973254086177</v>
      </c>
      <c r="GI43" s="31">
        <v>19.910846953937593</v>
      </c>
      <c r="GJ43" s="31">
        <v>2.0802377414561666</v>
      </c>
      <c r="GK43" s="30">
        <v>0.59435364041604755</v>
      </c>
      <c r="GL43" s="31">
        <v>0</v>
      </c>
      <c r="GM43" s="32">
        <v>0</v>
      </c>
      <c r="GN43" s="241"/>
      <c r="GO43" s="31">
        <v>2.3774145616641902</v>
      </c>
      <c r="GP43" s="31">
        <v>16.641901931649333</v>
      </c>
      <c r="GQ43" s="31">
        <v>34.91827637444279</v>
      </c>
      <c r="GR43" s="31">
        <v>46.062407132243685</v>
      </c>
      <c r="GS43" s="30">
        <v>0.59435364041604755</v>
      </c>
      <c r="GT43" s="31">
        <v>7.8751857355126305</v>
      </c>
      <c r="GU43" s="31">
        <v>22.585438335809808</v>
      </c>
      <c r="GV43" s="31">
        <v>68.945022288261512</v>
      </c>
      <c r="GW43" s="31">
        <v>2.2288261515601784</v>
      </c>
      <c r="GX43" s="31">
        <v>20.208023774145616</v>
      </c>
      <c r="GY43" s="31">
        <v>19.762258543833582</v>
      </c>
      <c r="GZ43" s="31">
        <v>57.800891530460625</v>
      </c>
      <c r="HA43" s="31">
        <v>2.823179791976226</v>
      </c>
      <c r="HB43" s="31">
        <v>19.167904903417533</v>
      </c>
      <c r="HC43" s="31">
        <v>22.585438335809808</v>
      </c>
      <c r="HD43" s="31">
        <v>55.423476968796436</v>
      </c>
      <c r="HE43" s="182">
        <v>1.1887072808320951</v>
      </c>
      <c r="HF43" s="31">
        <v>3.7147102526002973</v>
      </c>
      <c r="HG43" s="31">
        <v>29.271916790490341</v>
      </c>
      <c r="HH43" s="31">
        <v>19.910846953937593</v>
      </c>
      <c r="HI43" s="31">
        <v>14.264487369985142</v>
      </c>
      <c r="HJ43" s="32">
        <v>31.649331352154533</v>
      </c>
      <c r="HK43" s="33">
        <v>0.74294205052005946</v>
      </c>
      <c r="HL43" s="30">
        <v>0.89153046062407137</v>
      </c>
      <c r="HM43" s="31">
        <v>2.6745913818722138</v>
      </c>
      <c r="HN43" s="31">
        <v>15.156017830609212</v>
      </c>
      <c r="HO43" s="31">
        <v>26.745913818722141</v>
      </c>
      <c r="HP43" s="32">
        <v>53.789004457652304</v>
      </c>
      <c r="HQ43" s="29">
        <v>1.4858841010401189</v>
      </c>
      <c r="HR43" s="31">
        <v>13.37295690936107</v>
      </c>
      <c r="HS43" s="31">
        <v>16.493313521545318</v>
      </c>
      <c r="HT43" s="31">
        <v>17.236255572065378</v>
      </c>
      <c r="HU43" s="31">
        <v>19.019316493313521</v>
      </c>
      <c r="HV43" s="32">
        <v>32.39227340267459</v>
      </c>
      <c r="HW43" s="33">
        <v>0.29717682020802377</v>
      </c>
      <c r="HX43" s="31">
        <v>2.3774145616641902</v>
      </c>
      <c r="HY43" s="31">
        <v>12.332838038632987</v>
      </c>
      <c r="HZ43" s="31">
        <v>23.328380386329865</v>
      </c>
      <c r="IA43" s="31">
        <v>23.774145616641903</v>
      </c>
      <c r="IB43" s="32">
        <v>37.890044576523032</v>
      </c>
      <c r="IC43" s="241"/>
      <c r="ID43" s="33">
        <v>0.74294205052005946</v>
      </c>
      <c r="IE43" s="31">
        <v>34.769687964338779</v>
      </c>
      <c r="IF43" s="31">
        <v>40.713224368499255</v>
      </c>
      <c r="IG43" s="32">
        <v>23.774145616641903</v>
      </c>
      <c r="IH43" s="33">
        <v>0.89153046062407137</v>
      </c>
      <c r="II43" s="31">
        <v>36.552748885586922</v>
      </c>
      <c r="IJ43" s="31">
        <v>34.621099554234767</v>
      </c>
      <c r="IK43" s="32">
        <v>27.934621099554235</v>
      </c>
      <c r="IL43" s="33">
        <v>0.89153046062407137</v>
      </c>
      <c r="IM43" s="31">
        <v>8.3209509658246663</v>
      </c>
      <c r="IN43" s="31">
        <v>39.821693907875186</v>
      </c>
      <c r="IO43" s="32">
        <v>50.965824665676074</v>
      </c>
      <c r="IP43" s="33">
        <v>0.44576523031203569</v>
      </c>
      <c r="IQ43" s="31">
        <v>26.151560178306092</v>
      </c>
      <c r="IR43" s="31">
        <v>41.456166419019318</v>
      </c>
      <c r="IS43" s="32">
        <v>31.946508172362556</v>
      </c>
      <c r="IT43" s="35">
        <v>43.326488706365502</v>
      </c>
      <c r="IU43" s="36">
        <v>43.737166324435321</v>
      </c>
      <c r="IV43" s="36">
        <v>29.979466119096511</v>
      </c>
      <c r="IW43" s="32">
        <v>35.93429158110883</v>
      </c>
      <c r="IX43" s="241"/>
      <c r="IY43" s="33">
        <v>0.44247787610619471</v>
      </c>
      <c r="IZ43" s="31">
        <v>1.5486725663716814</v>
      </c>
      <c r="JA43" s="31">
        <v>16.150442477876105</v>
      </c>
      <c r="JB43" s="31">
        <v>9.2920353982300892</v>
      </c>
      <c r="JC43" s="31">
        <v>5.7522123893805306</v>
      </c>
      <c r="JD43" s="31">
        <v>15.707964601769911</v>
      </c>
      <c r="JE43" s="31">
        <v>13.716814159292035</v>
      </c>
      <c r="JF43" s="31">
        <v>13.938053097345133</v>
      </c>
      <c r="JG43" s="32">
        <v>23.451327433628318</v>
      </c>
      <c r="JH43" s="241"/>
      <c r="JI43" s="33">
        <v>0.14858841010401189</v>
      </c>
      <c r="JJ43" s="31">
        <v>28.677563150074295</v>
      </c>
      <c r="JK43" s="31">
        <v>1.1887072808320951</v>
      </c>
      <c r="JL43" s="31">
        <v>1.3372956909361069</v>
      </c>
      <c r="JM43" s="31">
        <v>68.053491827637444</v>
      </c>
      <c r="JN43" s="34">
        <v>0.59435364041604755</v>
      </c>
      <c r="JO43" s="29">
        <v>0</v>
      </c>
      <c r="JP43" s="31">
        <v>25</v>
      </c>
      <c r="JQ43" s="31">
        <v>50</v>
      </c>
      <c r="JR43" s="31">
        <v>25</v>
      </c>
      <c r="JS43" s="32">
        <v>0</v>
      </c>
      <c r="JT43" s="241"/>
      <c r="JU43" s="33">
        <v>0.74294205052005946</v>
      </c>
      <c r="JV43" s="31">
        <v>10.846953937592868</v>
      </c>
      <c r="JW43" s="31">
        <v>42.496285289747398</v>
      </c>
      <c r="JX43" s="32">
        <v>45.913818722139673</v>
      </c>
      <c r="JY43" s="33">
        <v>0.89153046062407137</v>
      </c>
      <c r="JZ43" s="31">
        <v>11.738484398216938</v>
      </c>
      <c r="KA43" s="31">
        <v>35.809806835066865</v>
      </c>
      <c r="KB43" s="32">
        <v>51.560178306092126</v>
      </c>
      <c r="KC43" s="33">
        <v>0.74294205052005946</v>
      </c>
      <c r="KD43" s="31">
        <v>7.132243684992571</v>
      </c>
      <c r="KE43" s="31">
        <v>47.251114413075783</v>
      </c>
      <c r="KF43" s="32">
        <v>44.873699851411587</v>
      </c>
      <c r="KG43" s="33">
        <v>0.29717682020802377</v>
      </c>
      <c r="KH43" s="31">
        <v>4.0118870728083209</v>
      </c>
      <c r="KI43" s="31">
        <v>53.937592867756315</v>
      </c>
      <c r="KJ43" s="32">
        <v>41.753343239227341</v>
      </c>
      <c r="KK43" s="241"/>
      <c r="KL43" s="35">
        <v>67.161961367013376</v>
      </c>
      <c r="KM43" s="36">
        <v>43.239227340267462</v>
      </c>
      <c r="KN43" s="36">
        <v>70.876671619613674</v>
      </c>
      <c r="KO43" s="36">
        <v>3.2689450222882614</v>
      </c>
      <c r="KP43" s="36">
        <v>24.219910846953937</v>
      </c>
      <c r="KQ43" s="37">
        <v>0.74294205052005946</v>
      </c>
      <c r="KR43" s="36">
        <v>8.9153046062407135</v>
      </c>
      <c r="KS43" s="32">
        <v>14.264487369985142</v>
      </c>
      <c r="KT43" s="241"/>
    </row>
    <row r="44" spans="1:306">
      <c r="A44" s="15" t="s">
        <v>43</v>
      </c>
      <c r="B44" s="16">
        <v>9887</v>
      </c>
      <c r="C44" s="162">
        <v>40</v>
      </c>
      <c r="D44" s="214">
        <f t="shared" si="9"/>
        <v>50.639588482610158</v>
      </c>
      <c r="E44" s="262">
        <f t="shared" si="10"/>
        <v>27.222222222222221</v>
      </c>
      <c r="F44" s="263">
        <f t="shared" si="11"/>
        <v>61.555738661147672</v>
      </c>
      <c r="G44" s="262">
        <f t="shared" si="12"/>
        <v>63.140804564460588</v>
      </c>
      <c r="H44" s="17"/>
      <c r="I44" s="18">
        <f t="shared" si="13"/>
        <v>245</v>
      </c>
      <c r="J44" s="103">
        <f t="shared" si="16"/>
        <v>27.222222222222221</v>
      </c>
      <c r="K44" s="23">
        <v>0.31354303631030644</v>
      </c>
      <c r="L44" s="20">
        <v>2.3060584606048344</v>
      </c>
      <c r="M44" s="20">
        <v>14.948922827955903</v>
      </c>
      <c r="N44" s="20">
        <v>23.616870638211793</v>
      </c>
      <c r="O44" s="20">
        <v>26.914129665216951</v>
      </c>
      <c r="P44" s="20">
        <v>23.101041772023869</v>
      </c>
      <c r="Q44" s="20">
        <v>5.4516031152017801</v>
      </c>
      <c r="R44" s="20">
        <v>1.6688580964903408</v>
      </c>
      <c r="S44" s="22">
        <v>1.6789723879842218</v>
      </c>
      <c r="T44" s="23">
        <v>0.22251441286537879</v>
      </c>
      <c r="U44" s="21">
        <v>0.78891473652270661</v>
      </c>
      <c r="V44" s="20">
        <v>5.2998887427935673</v>
      </c>
      <c r="W44" s="20">
        <v>14.058865176494386</v>
      </c>
      <c r="X44" s="20">
        <v>27.713158693233538</v>
      </c>
      <c r="Y44" s="20">
        <v>29.988874279356732</v>
      </c>
      <c r="Z44" s="20">
        <v>15.52543744310711</v>
      </c>
      <c r="AA44" s="20">
        <v>4.3188024678871244</v>
      </c>
      <c r="AB44" s="22">
        <v>2.0835440477394558</v>
      </c>
      <c r="AC44" s="23">
        <v>0.76868615353494485</v>
      </c>
      <c r="AD44" s="20">
        <v>1.5373723070698897</v>
      </c>
      <c r="AE44" s="20">
        <v>6.2304035602306058</v>
      </c>
      <c r="AF44" s="20">
        <v>12.622635784363306</v>
      </c>
      <c r="AG44" s="20">
        <v>20.117325781329018</v>
      </c>
      <c r="AH44" s="20">
        <v>22.989784565591179</v>
      </c>
      <c r="AI44" s="20">
        <v>17.629210073834329</v>
      </c>
      <c r="AJ44" s="20">
        <v>11.732578132901791</v>
      </c>
      <c r="AK44" s="22">
        <v>6.3720036411449374</v>
      </c>
      <c r="AL44" s="23">
        <v>0.27450183001220008</v>
      </c>
      <c r="AM44" s="20">
        <v>16.297275315168768</v>
      </c>
      <c r="AN44" s="20">
        <v>13.348922326148841</v>
      </c>
      <c r="AO44" s="20">
        <v>13.84709231394876</v>
      </c>
      <c r="AP44" s="20">
        <v>16.307442049613663</v>
      </c>
      <c r="AQ44" s="20">
        <v>13.054087027246847</v>
      </c>
      <c r="AR44" s="20">
        <v>13.033753558357056</v>
      </c>
      <c r="AS44" s="22">
        <v>13.836925579503863</v>
      </c>
      <c r="AT44" s="23">
        <v>0.26433509556730378</v>
      </c>
      <c r="AU44" s="20">
        <v>34.109394062627082</v>
      </c>
      <c r="AV44" s="20">
        <v>17.842618950793007</v>
      </c>
      <c r="AW44" s="20">
        <v>13.481089873932493</v>
      </c>
      <c r="AX44" s="20">
        <v>11.234241561610411</v>
      </c>
      <c r="AY44" s="20">
        <v>9.5363969093127281</v>
      </c>
      <c r="AZ44" s="20">
        <v>7.0557137047580314</v>
      </c>
      <c r="BA44" s="22">
        <v>6.4762098413989424</v>
      </c>
      <c r="BB44" s="19">
        <v>1.5046766978446522</v>
      </c>
      <c r="BC44" s="20">
        <v>43.127287515250103</v>
      </c>
      <c r="BD44" s="20">
        <v>16.958113054087026</v>
      </c>
      <c r="BE44" s="20">
        <v>10.034566897112647</v>
      </c>
      <c r="BF44" s="20">
        <v>9.4042293615290777</v>
      </c>
      <c r="BG44" s="20">
        <v>7.5945506303375359</v>
      </c>
      <c r="BH44" s="20">
        <v>5.5713704758031719</v>
      </c>
      <c r="BI44" s="22">
        <v>5.8052053680357867</v>
      </c>
      <c r="BJ44" s="23">
        <v>0.21350142334282229</v>
      </c>
      <c r="BK44" s="20">
        <v>34.455063033753561</v>
      </c>
      <c r="BL44" s="20">
        <v>19.794631964213096</v>
      </c>
      <c r="BM44" s="20">
        <v>14.294428629524196</v>
      </c>
      <c r="BN44" s="20">
        <v>12.952419682797885</v>
      </c>
      <c r="BO44" s="20">
        <v>8.3468889792598624</v>
      </c>
      <c r="BP44" s="20">
        <v>4.8393655957706381</v>
      </c>
      <c r="BQ44" s="74">
        <v>5.1037006913379424</v>
      </c>
      <c r="BR44" s="172">
        <v>18.316981895418227</v>
      </c>
      <c r="BS44" s="20">
        <v>56.923232527561446</v>
      </c>
      <c r="BT44" s="172">
        <v>24.759785577020331</v>
      </c>
      <c r="BU44" s="168">
        <v>0.29331445332254474</v>
      </c>
      <c r="BV44" s="21">
        <v>0.24274299585314049</v>
      </c>
      <c r="BW44" s="20">
        <v>2.6196014969151409</v>
      </c>
      <c r="BX44" s="20">
        <v>4.6323455041974313</v>
      </c>
      <c r="BY44" s="20">
        <v>10.90320623040356</v>
      </c>
      <c r="BZ44" s="20">
        <v>13.259836148477799</v>
      </c>
      <c r="CA44" s="20">
        <v>12.956407403661373</v>
      </c>
      <c r="CB44" s="20">
        <v>20.430868817639325</v>
      </c>
      <c r="CC44" s="20">
        <v>17.538181450389398</v>
      </c>
      <c r="CD44" s="20">
        <v>8.2937190249823001</v>
      </c>
      <c r="CE44" s="20">
        <v>2.7409729948417114</v>
      </c>
      <c r="CF44" s="20">
        <v>1.0822291898452514</v>
      </c>
      <c r="CG44" s="20">
        <v>5.0065742894710228</v>
      </c>
      <c r="CH44" s="24">
        <v>53.812880487023293</v>
      </c>
      <c r="CI44" s="222"/>
      <c r="CJ44" s="25">
        <f t="shared" si="14"/>
        <v>677.11312527262442</v>
      </c>
      <c r="CK44" s="105">
        <f t="shared" si="17"/>
        <v>61.555738661147672</v>
      </c>
      <c r="CL44" s="19">
        <v>26.653144016227181</v>
      </c>
      <c r="CM44" s="20">
        <v>2.3630831643002028</v>
      </c>
      <c r="CN44" s="20">
        <v>1.4300202839756593</v>
      </c>
      <c r="CO44" s="20">
        <v>13.85395537525355</v>
      </c>
      <c r="CP44" s="22">
        <v>60.791075050709942</v>
      </c>
      <c r="CQ44" s="19">
        <v>5.0912778904665315</v>
      </c>
      <c r="CR44" s="20">
        <v>3.6916835699797161</v>
      </c>
      <c r="CS44" s="21">
        <v>0.30425963488843816</v>
      </c>
      <c r="CT44" s="21">
        <v>0.42596348884381341</v>
      </c>
      <c r="CU44" s="20">
        <v>14.107505070993914</v>
      </c>
      <c r="CV44" s="22">
        <v>74.858012170385393</v>
      </c>
      <c r="CW44" s="23">
        <v>0.75050709939148075</v>
      </c>
      <c r="CX44" s="20">
        <v>1.7951318458417851</v>
      </c>
      <c r="CY44" s="21">
        <v>0.46653144016227183</v>
      </c>
      <c r="CZ44" s="20">
        <v>6.3286004056795129</v>
      </c>
      <c r="DA44" s="74">
        <v>86.60243407707911</v>
      </c>
      <c r="DB44" s="23">
        <v>0.44611173071073712</v>
      </c>
      <c r="DC44" s="20">
        <v>11.811821960863835</v>
      </c>
      <c r="DD44" s="20">
        <v>42.674642603670286</v>
      </c>
      <c r="DE44" s="22">
        <v>45.067423704755143</v>
      </c>
      <c r="DF44" s="19">
        <v>1.0138902970698571</v>
      </c>
      <c r="DG44" s="20">
        <v>2.666531481293724</v>
      </c>
      <c r="DH44" s="20">
        <v>15.593632768934402</v>
      </c>
      <c r="DI44" s="22">
        <v>80.725945452702021</v>
      </c>
      <c r="DJ44" s="23">
        <v>0.96319578221636415</v>
      </c>
      <c r="DK44" s="20">
        <v>1.5411132515461827</v>
      </c>
      <c r="DL44" s="20">
        <v>13.981547196593329</v>
      </c>
      <c r="DM44" s="22">
        <v>83.514143769644122</v>
      </c>
      <c r="DN44" s="19">
        <v>1.4093075129271013</v>
      </c>
      <c r="DO44" s="21">
        <v>0.74013991686099567</v>
      </c>
      <c r="DP44" s="20">
        <v>4.0961168001622221</v>
      </c>
      <c r="DQ44" s="74">
        <v>93.754435770049682</v>
      </c>
      <c r="DR44" s="19">
        <v>1.2166683564838285</v>
      </c>
      <c r="DS44" s="20">
        <v>10.027375038020885</v>
      </c>
      <c r="DT44" s="20">
        <v>14.589881374835242</v>
      </c>
      <c r="DU44" s="20">
        <v>33.468518706275979</v>
      </c>
      <c r="DV44" s="22">
        <v>40.697556524384062</v>
      </c>
      <c r="DW44" s="19">
        <v>3.1329210179458582</v>
      </c>
      <c r="DX44" s="20">
        <v>21.960863834533104</v>
      </c>
      <c r="DY44" s="20">
        <v>12.0551556321606</v>
      </c>
      <c r="DZ44" s="20">
        <v>26.351008820845585</v>
      </c>
      <c r="EA44" s="22">
        <v>36.500050694514854</v>
      </c>
      <c r="EB44" s="19">
        <v>1.1355571327182399</v>
      </c>
      <c r="EC44" s="20">
        <v>3.984588867484538</v>
      </c>
      <c r="ED44" s="20">
        <v>11.365710230153097</v>
      </c>
      <c r="EE44" s="20">
        <v>36.398661664807868</v>
      </c>
      <c r="EF44" s="22">
        <v>47.115482104836254</v>
      </c>
      <c r="EG44" s="23">
        <v>0.95305687924566562</v>
      </c>
      <c r="EH44" s="20">
        <v>3.9338943526310453</v>
      </c>
      <c r="EI44" s="20">
        <v>26.087397343607421</v>
      </c>
      <c r="EJ44" s="20">
        <v>41.539085470952045</v>
      </c>
      <c r="EK44" s="22">
        <v>27.486565953563826</v>
      </c>
      <c r="EL44" s="230"/>
      <c r="EM44" s="18">
        <f t="shared" si="15"/>
        <v>315.70402282230293</v>
      </c>
      <c r="EN44" s="107">
        <f t="shared" si="18"/>
        <v>63.140804564460588</v>
      </c>
      <c r="EO44" s="19">
        <v>23.381035725316586</v>
      </c>
      <c r="EP44" s="20">
        <v>39.946463502522391</v>
      </c>
      <c r="EQ44" s="74">
        <v>36.672500772161023</v>
      </c>
      <c r="ER44" s="19">
        <v>12.053208773354996</v>
      </c>
      <c r="ES44" s="20">
        <v>52.589358245329002</v>
      </c>
      <c r="ET44" s="22">
        <v>35.357432981316002</v>
      </c>
      <c r="EU44" s="19">
        <v>1.3157894736842106</v>
      </c>
      <c r="EV44" s="20">
        <v>11.427125506072874</v>
      </c>
      <c r="EW44" s="20">
        <v>9.433198380566802</v>
      </c>
      <c r="EX44" s="22">
        <v>77.823886639676118</v>
      </c>
      <c r="EY44" s="19">
        <v>1.548582995951417</v>
      </c>
      <c r="EZ44" s="20">
        <v>4.7267206477732797</v>
      </c>
      <c r="FA44" s="20">
        <v>13.26923076923077</v>
      </c>
      <c r="FB44" s="22">
        <v>80.455465587044529</v>
      </c>
      <c r="FC44" s="19">
        <v>1.6194331983805668</v>
      </c>
      <c r="FD44" s="20">
        <v>6.3765182186234819</v>
      </c>
      <c r="FE44" s="20">
        <v>6.6093117408906883</v>
      </c>
      <c r="FF44" s="22">
        <v>85.39473684210526</v>
      </c>
      <c r="FG44" s="234"/>
      <c r="FH44" s="28">
        <v>37.471730555274611</v>
      </c>
      <c r="FI44" s="33">
        <v>0.49560028320016181</v>
      </c>
      <c r="FJ44" s="30">
        <v>0.68777182158389805</v>
      </c>
      <c r="FK44" s="31">
        <v>7.0496611712349546</v>
      </c>
      <c r="FL44" s="31">
        <v>48.437341964195411</v>
      </c>
      <c r="FM44" s="32">
        <v>43.329624759785574</v>
      </c>
      <c r="FN44" s="33">
        <v>0.23262870435925964</v>
      </c>
      <c r="FO44" s="31">
        <v>18.863153636087791</v>
      </c>
      <c r="FP44" s="31">
        <v>9.3152624658642669</v>
      </c>
      <c r="FQ44" s="31">
        <v>21.361383635076361</v>
      </c>
      <c r="FR44" s="31">
        <v>28.866187923535957</v>
      </c>
      <c r="FS44" s="32">
        <v>21.361383635076361</v>
      </c>
      <c r="FT44" s="241"/>
      <c r="FU44" s="29">
        <v>0</v>
      </c>
      <c r="FV44" s="31">
        <v>99.413371093354911</v>
      </c>
      <c r="FW44" s="31">
        <v>0</v>
      </c>
      <c r="FX44" s="30">
        <v>0.24274299585314049</v>
      </c>
      <c r="FY44" s="30">
        <v>0.34388591079194902</v>
      </c>
      <c r="FZ44" s="32">
        <v>0</v>
      </c>
      <c r="GA44" s="33">
        <v>0.4551431172246384</v>
      </c>
      <c r="GB44" s="31">
        <v>81.784161019520582</v>
      </c>
      <c r="GC44" s="31">
        <v>16.324466471123699</v>
      </c>
      <c r="GD44" s="30">
        <v>0.33377161929806815</v>
      </c>
      <c r="GE44" s="30">
        <v>0.56640032365732784</v>
      </c>
      <c r="GF44" s="34">
        <v>0.53605744917568521</v>
      </c>
      <c r="GG44" s="33">
        <v>0.33377161929806815</v>
      </c>
      <c r="GH44" s="31">
        <v>69.626782643875799</v>
      </c>
      <c r="GI44" s="31">
        <v>23.596642055224031</v>
      </c>
      <c r="GJ44" s="31">
        <v>3.9951451400829372</v>
      </c>
      <c r="GK44" s="31">
        <v>2.01274400728229</v>
      </c>
      <c r="GL44" s="30">
        <v>7.080004045716598E-2</v>
      </c>
      <c r="GM44" s="34">
        <v>0.36411449377971072</v>
      </c>
      <c r="GN44" s="242"/>
      <c r="GO44" s="31">
        <v>4.2408906882591095</v>
      </c>
      <c r="GP44" s="31">
        <v>14.190283400809717</v>
      </c>
      <c r="GQ44" s="31">
        <v>45.799595141700408</v>
      </c>
      <c r="GR44" s="31">
        <v>35.769230769230766</v>
      </c>
      <c r="GS44" s="31">
        <v>2.9149797570850202</v>
      </c>
      <c r="GT44" s="31">
        <v>8.1983805668016192</v>
      </c>
      <c r="GU44" s="31">
        <v>37.378542510121456</v>
      </c>
      <c r="GV44" s="31">
        <v>51.508097165991906</v>
      </c>
      <c r="GW44" s="31">
        <v>6.4999493773412977</v>
      </c>
      <c r="GX44" s="31">
        <v>25.999797509365191</v>
      </c>
      <c r="GY44" s="31">
        <v>30.555836792548345</v>
      </c>
      <c r="GZ44" s="31">
        <v>36.944416320745162</v>
      </c>
      <c r="HA44" s="31">
        <v>7.8161385035942086</v>
      </c>
      <c r="HB44" s="31">
        <v>27.528601802166651</v>
      </c>
      <c r="HC44" s="31">
        <v>31.416421990482942</v>
      </c>
      <c r="HD44" s="31">
        <v>33.238837703756204</v>
      </c>
      <c r="HE44" s="182">
        <v>2.4898785425101213</v>
      </c>
      <c r="HF44" s="31">
        <v>6.2246963562753033</v>
      </c>
      <c r="HG44" s="31">
        <v>49.261133603238868</v>
      </c>
      <c r="HH44" s="31">
        <v>19.24089068825911</v>
      </c>
      <c r="HI44" s="31">
        <v>7.6720647773279351</v>
      </c>
      <c r="HJ44" s="32">
        <v>15.111336032388664</v>
      </c>
      <c r="HK44" s="33">
        <v>0.52631578947368418</v>
      </c>
      <c r="HL44" s="31">
        <v>1.3157894736842106</v>
      </c>
      <c r="HM44" s="31">
        <v>7.4595141700404861</v>
      </c>
      <c r="HN44" s="31">
        <v>23.593117408906881</v>
      </c>
      <c r="HO44" s="31">
        <v>27.5</v>
      </c>
      <c r="HP44" s="32">
        <v>39.60526315789474</v>
      </c>
      <c r="HQ44" s="29">
        <v>4.5242914979757085</v>
      </c>
      <c r="HR44" s="31">
        <v>27.641700404858298</v>
      </c>
      <c r="HS44" s="31">
        <v>29.726720647773281</v>
      </c>
      <c r="HT44" s="31">
        <v>12.419028340080972</v>
      </c>
      <c r="HU44" s="31">
        <v>11.852226720647772</v>
      </c>
      <c r="HV44" s="32">
        <v>13.836032388663968</v>
      </c>
      <c r="HW44" s="29">
        <v>1.0323886639676114</v>
      </c>
      <c r="HX44" s="31">
        <v>10.121457489878543</v>
      </c>
      <c r="HY44" s="31">
        <v>32.02429149797571</v>
      </c>
      <c r="HZ44" s="31">
        <v>21.467611336032387</v>
      </c>
      <c r="IA44" s="31">
        <v>14.342105263157896</v>
      </c>
      <c r="IB44" s="32">
        <v>21.012145748987855</v>
      </c>
      <c r="IC44" s="241"/>
      <c r="ID44" s="29">
        <v>1.4068825910931173</v>
      </c>
      <c r="IE44" s="31">
        <v>44.129554655870443</v>
      </c>
      <c r="IF44" s="31">
        <v>37.803643724696357</v>
      </c>
      <c r="IG44" s="32">
        <v>16.659919028340081</v>
      </c>
      <c r="IH44" s="29">
        <v>1.7307692307692308</v>
      </c>
      <c r="II44" s="31">
        <v>47.864372469635626</v>
      </c>
      <c r="IJ44" s="31">
        <v>31.842105263157894</v>
      </c>
      <c r="IK44" s="32">
        <v>18.562753036437247</v>
      </c>
      <c r="IL44" s="33">
        <v>0.64777327935222673</v>
      </c>
      <c r="IM44" s="31">
        <v>6.163967611336032</v>
      </c>
      <c r="IN44" s="31">
        <v>33.532388663967609</v>
      </c>
      <c r="IO44" s="32">
        <v>59.655870445344128</v>
      </c>
      <c r="IP44" s="33">
        <v>0.90080971659919029</v>
      </c>
      <c r="IQ44" s="31">
        <v>33.47165991902834</v>
      </c>
      <c r="IR44" s="31">
        <v>40.202429149797574</v>
      </c>
      <c r="IS44" s="32">
        <v>25.425101214574898</v>
      </c>
      <c r="IT44" s="35">
        <v>36.074489123269608</v>
      </c>
      <c r="IU44" s="36">
        <v>58.470665787738959</v>
      </c>
      <c r="IV44" s="36">
        <v>56.229400131839157</v>
      </c>
      <c r="IW44" s="32">
        <v>15.095583388266315</v>
      </c>
      <c r="IX44" s="241"/>
      <c r="IY44" s="33">
        <v>0.10260920551158018</v>
      </c>
      <c r="IZ44" s="31">
        <v>3.4007622398123716</v>
      </c>
      <c r="JA44" s="31">
        <v>16.65200820873644</v>
      </c>
      <c r="JB44" s="31">
        <v>11.316329522134271</v>
      </c>
      <c r="JC44" s="31">
        <v>8.2087364409264154</v>
      </c>
      <c r="JD44" s="31">
        <v>17.267663441805922</v>
      </c>
      <c r="JE44" s="31">
        <v>14.233362650249195</v>
      </c>
      <c r="JF44" s="31">
        <v>15.919085312225153</v>
      </c>
      <c r="JG44" s="32">
        <v>12.899442978598652</v>
      </c>
      <c r="JH44" s="241"/>
      <c r="JI44" s="33">
        <v>0.18205724688985536</v>
      </c>
      <c r="JJ44" s="31">
        <v>28.55264488722565</v>
      </c>
      <c r="JK44" s="31">
        <v>4.3188024678871244</v>
      </c>
      <c r="JL44" s="31">
        <v>2.2150298371599071</v>
      </c>
      <c r="JM44" s="31">
        <v>62.647921513098005</v>
      </c>
      <c r="JN44" s="32">
        <v>2.0835440477394558</v>
      </c>
      <c r="JO44" s="33">
        <v>0.94339622641509435</v>
      </c>
      <c r="JP44" s="31">
        <v>19.339622641509433</v>
      </c>
      <c r="JQ44" s="31">
        <v>19.811320754716981</v>
      </c>
      <c r="JR44" s="31">
        <v>58.490566037735846</v>
      </c>
      <c r="JS44" s="32">
        <v>1.4150943396226414</v>
      </c>
      <c r="JT44" s="241"/>
      <c r="JU44" s="33">
        <v>0.48563334682314852</v>
      </c>
      <c r="JV44" s="31">
        <v>11.645082962363416</v>
      </c>
      <c r="JW44" s="31">
        <v>72.703358963982197</v>
      </c>
      <c r="JX44" s="32">
        <v>15.165924726831243</v>
      </c>
      <c r="JY44" s="33">
        <v>0.69809793605827597</v>
      </c>
      <c r="JZ44" s="31">
        <v>13.273978146499394</v>
      </c>
      <c r="KA44" s="31">
        <v>47.308781869688389</v>
      </c>
      <c r="KB44" s="32">
        <v>38.719142047753948</v>
      </c>
      <c r="KC44" s="33">
        <v>0.92067988668555245</v>
      </c>
      <c r="KD44" s="31">
        <v>11.038041278834481</v>
      </c>
      <c r="KE44" s="31">
        <v>62.322946175637391</v>
      </c>
      <c r="KF44" s="32">
        <v>25.718332658842574</v>
      </c>
      <c r="KG44" s="33">
        <v>0.58680696074463778</v>
      </c>
      <c r="KH44" s="31">
        <v>4.3302306758397409</v>
      </c>
      <c r="KI44" s="31">
        <v>67.159044921084586</v>
      </c>
      <c r="KJ44" s="32">
        <v>27.923917442331039</v>
      </c>
      <c r="KK44" s="241"/>
      <c r="KL44" s="35">
        <v>47.723132969034609</v>
      </c>
      <c r="KM44" s="36">
        <v>46.104027524792549</v>
      </c>
      <c r="KN44" s="36">
        <v>67.0815624367537</v>
      </c>
      <c r="KO44" s="36">
        <v>3.3596437968022665</v>
      </c>
      <c r="KP44" s="36">
        <v>10.392633070228699</v>
      </c>
      <c r="KQ44" s="36">
        <v>1.2446873102610807</v>
      </c>
      <c r="KR44" s="36">
        <v>13.195709370572759</v>
      </c>
      <c r="KS44" s="32">
        <v>10.22060311677798</v>
      </c>
      <c r="KT44" s="241"/>
    </row>
    <row r="45" spans="1:306">
      <c r="A45" s="15" t="s">
        <v>97</v>
      </c>
      <c r="B45" s="16">
        <v>4947</v>
      </c>
      <c r="C45" s="162">
        <v>41</v>
      </c>
      <c r="D45" s="214">
        <f t="shared" si="9"/>
        <v>49.936805282158495</v>
      </c>
      <c r="E45" s="262">
        <f t="shared" si="10"/>
        <v>40.444444444444443</v>
      </c>
      <c r="F45" s="263">
        <f t="shared" si="11"/>
        <v>52.519537243875853</v>
      </c>
      <c r="G45" s="262">
        <f t="shared" si="12"/>
        <v>56.846434158155169</v>
      </c>
      <c r="H45" s="17"/>
      <c r="I45" s="18">
        <f t="shared" si="13"/>
        <v>364</v>
      </c>
      <c r="J45" s="103">
        <f t="shared" si="16"/>
        <v>40.444444444444443</v>
      </c>
      <c r="K45" s="23">
        <v>0.3638568829593693</v>
      </c>
      <c r="L45" s="20">
        <v>4.7301394784718012</v>
      </c>
      <c r="M45" s="20">
        <v>4.8918536486759656</v>
      </c>
      <c r="N45" s="20">
        <v>6.1451384677582377</v>
      </c>
      <c r="O45" s="20">
        <v>13.503133212047706</v>
      </c>
      <c r="P45" s="20">
        <v>31.049120679199515</v>
      </c>
      <c r="Q45" s="20">
        <v>16.959773600161714</v>
      </c>
      <c r="R45" s="20">
        <v>8.6517081059227809</v>
      </c>
      <c r="S45" s="22">
        <v>13.70527592480291</v>
      </c>
      <c r="T45" s="23">
        <v>0.50535678188801292</v>
      </c>
      <c r="U45" s="20">
        <v>1.9405700424499697</v>
      </c>
      <c r="V45" s="20">
        <v>2.546998180715585</v>
      </c>
      <c r="W45" s="20">
        <v>6.0844956539316755</v>
      </c>
      <c r="X45" s="20">
        <v>13.887204366282596</v>
      </c>
      <c r="Y45" s="20">
        <v>26.844552253891248</v>
      </c>
      <c r="Z45" s="20">
        <v>22.559126743480899</v>
      </c>
      <c r="AA45" s="20">
        <v>13.907418637558116</v>
      </c>
      <c r="AB45" s="22">
        <v>11.724277339801899</v>
      </c>
      <c r="AC45" s="19">
        <v>1.0309278350515463</v>
      </c>
      <c r="AD45" s="20">
        <v>1.2734990903577925</v>
      </c>
      <c r="AE45" s="20">
        <v>2.4863553668890237</v>
      </c>
      <c r="AF45" s="20">
        <v>5.5791388720436625</v>
      </c>
      <c r="AG45" s="20">
        <v>11.74449161107742</v>
      </c>
      <c r="AH45" s="20">
        <v>20.517485344653327</v>
      </c>
      <c r="AI45" s="20">
        <v>20.517485344653327</v>
      </c>
      <c r="AJ45" s="20">
        <v>18.172629876692945</v>
      </c>
      <c r="AK45" s="22">
        <v>18.677986658580959</v>
      </c>
      <c r="AL45" s="23">
        <v>0.1867607387424777</v>
      </c>
      <c r="AM45" s="20">
        <v>16.766964100435775</v>
      </c>
      <c r="AN45" s="20">
        <v>10.479352562772359</v>
      </c>
      <c r="AO45" s="20">
        <v>11.97343847271218</v>
      </c>
      <c r="AP45" s="20">
        <v>17.597011828180122</v>
      </c>
      <c r="AQ45" s="20">
        <v>15.252126997302344</v>
      </c>
      <c r="AR45" s="20">
        <v>11.39240506329114</v>
      </c>
      <c r="AS45" s="22">
        <v>16.351940236563603</v>
      </c>
      <c r="AT45" s="23">
        <v>0.31126789790412951</v>
      </c>
      <c r="AU45" s="20">
        <v>30.462751608217474</v>
      </c>
      <c r="AV45" s="20">
        <v>15.853911599916994</v>
      </c>
      <c r="AW45" s="20">
        <v>13.177007677941482</v>
      </c>
      <c r="AX45" s="20">
        <v>13.363768416683959</v>
      </c>
      <c r="AY45" s="20">
        <v>11.309400290516704</v>
      </c>
      <c r="AZ45" s="20">
        <v>6.6818842083419794</v>
      </c>
      <c r="BA45" s="22">
        <v>8.8400083004772778</v>
      </c>
      <c r="BB45" s="19">
        <v>1.0583108528740404</v>
      </c>
      <c r="BC45" s="20">
        <v>41.191118489313133</v>
      </c>
      <c r="BD45" s="20">
        <v>13.924050632911392</v>
      </c>
      <c r="BE45" s="20">
        <v>10.977381199418966</v>
      </c>
      <c r="BF45" s="20">
        <v>12.90724216642457</v>
      </c>
      <c r="BG45" s="20">
        <v>7.1176592654077613</v>
      </c>
      <c r="BH45" s="20">
        <v>4.7935256277235938</v>
      </c>
      <c r="BI45" s="22">
        <v>8.0307117659265401</v>
      </c>
      <c r="BJ45" s="23">
        <v>0.1245071591616518</v>
      </c>
      <c r="BK45" s="20">
        <v>29.632703880473127</v>
      </c>
      <c r="BL45" s="20">
        <v>18.095040464826727</v>
      </c>
      <c r="BM45" s="20">
        <v>15.065366258559868</v>
      </c>
      <c r="BN45" s="20">
        <v>17.223490350695165</v>
      </c>
      <c r="BO45" s="20">
        <v>9.4002905167047111</v>
      </c>
      <c r="BP45" s="20">
        <v>4.8972815936916376</v>
      </c>
      <c r="BQ45" s="74">
        <v>5.5613197758871138</v>
      </c>
      <c r="BR45" s="172">
        <v>6.529209621993127</v>
      </c>
      <c r="BS45" s="20">
        <v>49.767535880331515</v>
      </c>
      <c r="BT45" s="172">
        <v>43.70325449767536</v>
      </c>
      <c r="BU45" s="168">
        <v>0.66707095209217704</v>
      </c>
      <c r="BV45" s="21">
        <v>0.10107135637760259</v>
      </c>
      <c r="BW45" s="20">
        <v>1.6171417020416414</v>
      </c>
      <c r="BX45" s="20">
        <v>2.4661410956135033</v>
      </c>
      <c r="BY45" s="20">
        <v>6.3877097230644839</v>
      </c>
      <c r="BZ45" s="20">
        <v>8.1665655953102885</v>
      </c>
      <c r="CA45" s="20">
        <v>9.0155649888821507</v>
      </c>
      <c r="CB45" s="20">
        <v>11.481706084495654</v>
      </c>
      <c r="CC45" s="20">
        <v>17.081059227814837</v>
      </c>
      <c r="CD45" s="20">
        <v>18.738629472407521</v>
      </c>
      <c r="CE45" s="20">
        <v>13.038204972710734</v>
      </c>
      <c r="CF45" s="20">
        <v>6.5089953507176066</v>
      </c>
      <c r="CG45" s="20">
        <v>4.7301394784718012</v>
      </c>
      <c r="CH45" s="24">
        <v>65.987179487179404</v>
      </c>
      <c r="CI45" s="222"/>
      <c r="CJ45" s="25">
        <f t="shared" si="14"/>
        <v>577.71490968263436</v>
      </c>
      <c r="CK45" s="105">
        <f t="shared" si="17"/>
        <v>52.519537243875853</v>
      </c>
      <c r="CL45" s="19">
        <v>28.908494050061552</v>
      </c>
      <c r="CM45" s="20">
        <v>5.1292572835453427</v>
      </c>
      <c r="CN45" s="20">
        <v>7.3656134591711124</v>
      </c>
      <c r="CO45" s="20">
        <v>27.205580631924498</v>
      </c>
      <c r="CP45" s="22">
        <v>53.262207632334835</v>
      </c>
      <c r="CQ45" s="19">
        <v>9.2942141977841608</v>
      </c>
      <c r="CR45" s="20">
        <v>5.9499384489125973</v>
      </c>
      <c r="CS45" s="20">
        <v>1.661879359868691</v>
      </c>
      <c r="CT45" s="20">
        <v>1.4156750102585145</v>
      </c>
      <c r="CU45" s="20">
        <v>22.363561756257695</v>
      </c>
      <c r="CV45" s="22">
        <v>64.915880180549863</v>
      </c>
      <c r="CW45" s="19">
        <v>1.887566680344686</v>
      </c>
      <c r="CX45" s="20">
        <v>4.534263438654083</v>
      </c>
      <c r="CY45" s="20">
        <v>2.1748050882232253</v>
      </c>
      <c r="CZ45" s="20">
        <v>9.9917931883463282</v>
      </c>
      <c r="DA45" s="74">
        <v>79.811243331965528</v>
      </c>
      <c r="DB45" s="23">
        <v>0.79868933032971534</v>
      </c>
      <c r="DC45" s="20">
        <v>24.595535531435594</v>
      </c>
      <c r="DD45" s="20">
        <v>44.869956993651442</v>
      </c>
      <c r="DE45" s="22">
        <v>29.735818144583249</v>
      </c>
      <c r="DF45" s="23">
        <v>0.90108539832070444</v>
      </c>
      <c r="DG45" s="20">
        <v>8.7651034200286713</v>
      </c>
      <c r="DH45" s="20">
        <v>24.24738890026623</v>
      </c>
      <c r="DI45" s="22">
        <v>66.086422281384401</v>
      </c>
      <c r="DJ45" s="23">
        <v>0.98300225271349584</v>
      </c>
      <c r="DK45" s="20">
        <v>6.0208887978701622</v>
      </c>
      <c r="DL45" s="20">
        <v>19.926274831046488</v>
      </c>
      <c r="DM45" s="22">
        <v>73.069834118369855</v>
      </c>
      <c r="DN45" s="19">
        <v>1.4335449518738481</v>
      </c>
      <c r="DO45" s="20">
        <v>3.1742781077206637</v>
      </c>
      <c r="DP45" s="20">
        <v>9.3180421871800121</v>
      </c>
      <c r="DQ45" s="74">
        <v>86.074134753225479</v>
      </c>
      <c r="DR45" s="23">
        <v>0.88060618472250662</v>
      </c>
      <c r="DS45" s="20">
        <v>8.5398320704484956</v>
      </c>
      <c r="DT45" s="20">
        <v>13.311488838828589</v>
      </c>
      <c r="DU45" s="20">
        <v>44.890436207249643</v>
      </c>
      <c r="DV45" s="22">
        <v>32.37763669875077</v>
      </c>
      <c r="DW45" s="23">
        <v>0.63485562154413266</v>
      </c>
      <c r="DX45" s="20">
        <v>9.4818758959655955</v>
      </c>
      <c r="DY45" s="20">
        <v>17.079664140896991</v>
      </c>
      <c r="DZ45" s="20">
        <v>47.900880606184721</v>
      </c>
      <c r="EA45" s="22">
        <v>24.902723735408561</v>
      </c>
      <c r="EB45" s="23">
        <v>0.65533483514233049</v>
      </c>
      <c r="EC45" s="20">
        <v>3.8091337292647962</v>
      </c>
      <c r="ED45" s="20">
        <v>11.529797255785377</v>
      </c>
      <c r="EE45" s="20">
        <v>43.149703051402824</v>
      </c>
      <c r="EF45" s="22">
        <v>40.856031128404666</v>
      </c>
      <c r="EG45" s="23">
        <v>0.67581404874052797</v>
      </c>
      <c r="EH45" s="20">
        <v>4.2801556420233462</v>
      </c>
      <c r="EI45" s="20">
        <v>18.636084374360024</v>
      </c>
      <c r="EJ45" s="20">
        <v>49.784968257218921</v>
      </c>
      <c r="EK45" s="22">
        <v>26.622977677657179</v>
      </c>
      <c r="EL45" s="230"/>
      <c r="EM45" s="18">
        <f t="shared" si="15"/>
        <v>284.23217079077585</v>
      </c>
      <c r="EN45" s="107">
        <f t="shared" si="18"/>
        <v>56.846434158155169</v>
      </c>
      <c r="EO45" s="19">
        <v>11.518541537186659</v>
      </c>
      <c r="EP45" s="20">
        <v>38.118914439610521</v>
      </c>
      <c r="EQ45" s="74">
        <v>50.362544023202815</v>
      </c>
      <c r="ER45" s="19">
        <v>16.622258659561385</v>
      </c>
      <c r="ES45" s="20">
        <v>60.873129739700758</v>
      </c>
      <c r="ET45" s="22">
        <v>22.504611600737856</v>
      </c>
      <c r="EU45" s="23">
        <v>0.788675429726997</v>
      </c>
      <c r="EV45" s="20">
        <v>7.8463094034378162</v>
      </c>
      <c r="EW45" s="20">
        <v>23.235591506572295</v>
      </c>
      <c r="EX45" s="22">
        <v>68.129423660262887</v>
      </c>
      <c r="EY45" s="23">
        <v>0.93023255813953487</v>
      </c>
      <c r="EZ45" s="20">
        <v>2.6895854398382206</v>
      </c>
      <c r="FA45" s="20">
        <v>28.452982810920123</v>
      </c>
      <c r="FB45" s="22">
        <v>67.927199191102119</v>
      </c>
      <c r="FC45" s="23">
        <v>0.97067745197168853</v>
      </c>
      <c r="FD45" s="20">
        <v>7.1789686552072798</v>
      </c>
      <c r="FE45" s="20">
        <v>16.541961577350861</v>
      </c>
      <c r="FF45" s="22">
        <v>75.308392315470172</v>
      </c>
      <c r="FG45" s="234"/>
      <c r="FH45" s="28">
        <v>28.764301596927552</v>
      </c>
      <c r="FI45" s="33">
        <v>0.78835657974530016</v>
      </c>
      <c r="FJ45" s="30">
        <v>0.52557105316353347</v>
      </c>
      <c r="FK45" s="31">
        <v>1.0309278350515463</v>
      </c>
      <c r="FL45" s="31">
        <v>24.216696988073579</v>
      </c>
      <c r="FM45" s="32">
        <v>73.438447543966035</v>
      </c>
      <c r="FN45" s="33">
        <v>0.26278552658176674</v>
      </c>
      <c r="FO45" s="31">
        <v>29.63412168991308</v>
      </c>
      <c r="FP45" s="31">
        <v>15.342631898120073</v>
      </c>
      <c r="FQ45" s="31">
        <v>34.42490398221144</v>
      </c>
      <c r="FR45" s="31">
        <v>16.515059632100265</v>
      </c>
      <c r="FS45" s="32">
        <v>3.820497271073378</v>
      </c>
      <c r="FT45" s="241"/>
      <c r="FU45" s="29">
        <v>0</v>
      </c>
      <c r="FV45" s="31">
        <v>95.310289064079242</v>
      </c>
      <c r="FW45" s="31">
        <v>0</v>
      </c>
      <c r="FX45" s="31">
        <v>1.2937133616333132</v>
      </c>
      <c r="FY45" s="31">
        <v>3.3959975742874469</v>
      </c>
      <c r="FZ45" s="32">
        <v>0</v>
      </c>
      <c r="GA45" s="33">
        <v>0.42449969678593086</v>
      </c>
      <c r="GB45" s="31">
        <v>46.007681423084698</v>
      </c>
      <c r="GC45" s="31">
        <v>49.868607236709117</v>
      </c>
      <c r="GD45" s="31">
        <v>1.4554275318374772</v>
      </c>
      <c r="GE45" s="30">
        <v>0.97028502122498483</v>
      </c>
      <c r="GF45" s="32">
        <v>1.2734990903577925</v>
      </c>
      <c r="GG45" s="33">
        <v>0.3436426116838488</v>
      </c>
      <c r="GH45" s="31">
        <v>42.914897917930055</v>
      </c>
      <c r="GI45" s="31">
        <v>45.522538912472207</v>
      </c>
      <c r="GJ45" s="31">
        <v>8.4495653931675765</v>
      </c>
      <c r="GK45" s="31">
        <v>1.4149989892864363</v>
      </c>
      <c r="GL45" s="30">
        <v>4.0428542551041037E-2</v>
      </c>
      <c r="GM45" s="32">
        <v>1.3139276329088336</v>
      </c>
      <c r="GN45" s="241"/>
      <c r="GO45" s="31">
        <v>3.0738119312436805</v>
      </c>
      <c r="GP45" s="31">
        <v>14.661274014155714</v>
      </c>
      <c r="GQ45" s="31">
        <v>42.123356926188066</v>
      </c>
      <c r="GR45" s="31">
        <v>40.141557128412536</v>
      </c>
      <c r="GS45" s="31">
        <v>1.9009100101112235</v>
      </c>
      <c r="GT45" s="31">
        <v>9.0596562184024272</v>
      </c>
      <c r="GU45" s="31">
        <v>32.821031344792722</v>
      </c>
      <c r="GV45" s="31">
        <v>56.218402426693629</v>
      </c>
      <c r="GW45" s="31">
        <v>2.1280907985407378</v>
      </c>
      <c r="GX45" s="31">
        <v>16.659910822861775</v>
      </c>
      <c r="GY45" s="31">
        <v>27.239562221321442</v>
      </c>
      <c r="GZ45" s="31">
        <v>53.972436157276043</v>
      </c>
      <c r="HA45" s="31">
        <v>3.8305634373733279</v>
      </c>
      <c r="HB45" s="31">
        <v>19.558167815160115</v>
      </c>
      <c r="HC45" s="31">
        <v>28.962302391568706</v>
      </c>
      <c r="HD45" s="31">
        <v>47.648966355897855</v>
      </c>
      <c r="HE45" s="182">
        <v>2.1638018200202223</v>
      </c>
      <c r="HF45" s="31">
        <v>6.228513650151668</v>
      </c>
      <c r="HG45" s="31">
        <v>27.421638018200202</v>
      </c>
      <c r="HH45" s="31">
        <v>21.011122345803841</v>
      </c>
      <c r="HI45" s="31">
        <v>16.339737108190089</v>
      </c>
      <c r="HJ45" s="32">
        <v>26.835187057633973</v>
      </c>
      <c r="HK45" s="33">
        <v>0.62689585439838225</v>
      </c>
      <c r="HL45" s="31">
        <v>1.6986855409504551</v>
      </c>
      <c r="HM45" s="31">
        <v>5.6218402426693626</v>
      </c>
      <c r="HN45" s="31">
        <v>19.514661274014156</v>
      </c>
      <c r="HO45" s="31">
        <v>28.594539939332659</v>
      </c>
      <c r="HP45" s="32">
        <v>43.943377148634987</v>
      </c>
      <c r="HQ45" s="29">
        <v>1.1931243680485339</v>
      </c>
      <c r="HR45" s="31">
        <v>7.8463094034378162</v>
      </c>
      <c r="HS45" s="31">
        <v>18.766430738119311</v>
      </c>
      <c r="HT45" s="31">
        <v>18.038422649140546</v>
      </c>
      <c r="HU45" s="31">
        <v>25.399393326592516</v>
      </c>
      <c r="HV45" s="32">
        <v>28.756319514661275</v>
      </c>
      <c r="HW45" s="33">
        <v>0.64711830131445902</v>
      </c>
      <c r="HX45" s="31">
        <v>5.8847320525783617</v>
      </c>
      <c r="HY45" s="31">
        <v>17.087967644084934</v>
      </c>
      <c r="HZ45" s="31">
        <v>17.977755308392315</v>
      </c>
      <c r="IA45" s="31">
        <v>24.448938321536907</v>
      </c>
      <c r="IB45" s="32">
        <v>33.953488372093027</v>
      </c>
      <c r="IC45" s="241"/>
      <c r="ID45" s="33">
        <v>0.74823053589484323</v>
      </c>
      <c r="IE45" s="31">
        <v>28.412537917087967</v>
      </c>
      <c r="IF45" s="31">
        <v>49.322548028311424</v>
      </c>
      <c r="IG45" s="32">
        <v>21.516683518705765</v>
      </c>
      <c r="IH45" s="29">
        <v>1.0717896865520729</v>
      </c>
      <c r="II45" s="31">
        <v>39.615773508594543</v>
      </c>
      <c r="IJ45" s="31">
        <v>40.080889787664304</v>
      </c>
      <c r="IK45" s="32">
        <v>19.231547017189079</v>
      </c>
      <c r="IL45" s="33">
        <v>0.60667340748230536</v>
      </c>
      <c r="IM45" s="31">
        <v>5.9858442871587458</v>
      </c>
      <c r="IN45" s="31">
        <v>45.702730030333669</v>
      </c>
      <c r="IO45" s="32">
        <v>47.704752275025278</v>
      </c>
      <c r="IP45" s="33">
        <v>0.50556117290192115</v>
      </c>
      <c r="IQ45" s="31">
        <v>35.490394337714861</v>
      </c>
      <c r="IR45" s="31">
        <v>47.23963599595551</v>
      </c>
      <c r="IS45" s="32">
        <v>16.764408493427705</v>
      </c>
      <c r="IT45" s="35">
        <v>52.117615322363093</v>
      </c>
      <c r="IU45" s="36">
        <v>52.953871054761265</v>
      </c>
      <c r="IV45" s="36">
        <v>29.053142702994336</v>
      </c>
      <c r="IW45" s="32">
        <v>25.465335851092529</v>
      </c>
      <c r="IX45" s="241"/>
      <c r="IY45" s="33">
        <v>7.716049382716049E-2</v>
      </c>
      <c r="IZ45" s="31">
        <v>8.0246913580246915</v>
      </c>
      <c r="JA45" s="31">
        <v>4.0123456790123457</v>
      </c>
      <c r="JB45" s="31">
        <v>5.7484567901234565</v>
      </c>
      <c r="JC45" s="31">
        <v>6.8287037037037033</v>
      </c>
      <c r="JD45" s="31">
        <v>19.907407407407408</v>
      </c>
      <c r="JE45" s="31">
        <v>21.604938271604937</v>
      </c>
      <c r="JF45" s="31">
        <v>19.058641975308642</v>
      </c>
      <c r="JG45" s="32">
        <v>14.737654320987655</v>
      </c>
      <c r="JH45" s="241"/>
      <c r="JI45" s="33">
        <v>0.40428542551041036</v>
      </c>
      <c r="JJ45" s="31">
        <v>27.814837275116233</v>
      </c>
      <c r="JK45" s="31">
        <v>2.6480695370931877</v>
      </c>
      <c r="JL45" s="31">
        <v>2.0214271275520517</v>
      </c>
      <c r="JM45" s="31">
        <v>64.685668081665654</v>
      </c>
      <c r="JN45" s="32">
        <v>2.4257125530624619</v>
      </c>
      <c r="JO45" s="29">
        <v>0</v>
      </c>
      <c r="JP45" s="31">
        <v>18.320610687022899</v>
      </c>
      <c r="JQ45" s="31">
        <v>41.221374045801525</v>
      </c>
      <c r="JR45" s="31">
        <v>39.694656488549619</v>
      </c>
      <c r="JS45" s="34">
        <v>0.76335877862595425</v>
      </c>
      <c r="JT45" s="242"/>
      <c r="JU45" s="33">
        <v>0.91166936790923825</v>
      </c>
      <c r="JV45" s="31">
        <v>6.5842787682333874</v>
      </c>
      <c r="JW45" s="31">
        <v>54.497568881685574</v>
      </c>
      <c r="JX45" s="32">
        <v>38.006482982171796</v>
      </c>
      <c r="JY45" s="29">
        <v>1.3573743922204213</v>
      </c>
      <c r="JZ45" s="31">
        <v>7.7390599675850895</v>
      </c>
      <c r="KA45" s="31">
        <v>37.5</v>
      </c>
      <c r="KB45" s="32">
        <v>53.403565640194486</v>
      </c>
      <c r="KC45" s="29">
        <v>1.6612641815235007</v>
      </c>
      <c r="KD45" s="31">
        <v>4.1531604538087521</v>
      </c>
      <c r="KE45" s="31">
        <v>42.949756888168558</v>
      </c>
      <c r="KF45" s="32">
        <v>51.23581847649919</v>
      </c>
      <c r="KG45" s="29">
        <v>1.1345218800648298</v>
      </c>
      <c r="KH45" s="31">
        <v>6.0170178282009728</v>
      </c>
      <c r="KI45" s="31">
        <v>50.202593192868719</v>
      </c>
      <c r="KJ45" s="32">
        <v>42.64586709886548</v>
      </c>
      <c r="KK45" s="241"/>
      <c r="KL45" s="35">
        <v>78.04334616163662</v>
      </c>
      <c r="KM45" s="36">
        <v>47.032610897306057</v>
      </c>
      <c r="KN45" s="36">
        <v>28.458578083856594</v>
      </c>
      <c r="KO45" s="36">
        <v>10.026331780433461</v>
      </c>
      <c r="KP45" s="36">
        <v>20.437512659509824</v>
      </c>
      <c r="KQ45" s="36">
        <v>2.2483289447032613</v>
      </c>
      <c r="KR45" s="36">
        <v>12.497468098035244</v>
      </c>
      <c r="KS45" s="32">
        <v>4.4966578894065226</v>
      </c>
      <c r="KT45" s="241"/>
    </row>
    <row r="46" spans="1:306">
      <c r="A46" s="15" t="s">
        <v>48</v>
      </c>
      <c r="B46" s="16">
        <v>286</v>
      </c>
      <c r="C46" s="162">
        <v>42</v>
      </c>
      <c r="D46" s="214">
        <f t="shared" si="9"/>
        <v>49.895953162517834</v>
      </c>
      <c r="E46" s="262">
        <f t="shared" si="10"/>
        <v>29.222222222222221</v>
      </c>
      <c r="F46" s="263">
        <f t="shared" si="11"/>
        <v>58.226632522407165</v>
      </c>
      <c r="G46" s="262">
        <f t="shared" si="12"/>
        <v>62.239004742924124</v>
      </c>
      <c r="H46" s="17"/>
      <c r="I46" s="18">
        <f t="shared" si="13"/>
        <v>263</v>
      </c>
      <c r="J46" s="103">
        <f t="shared" si="16"/>
        <v>29.222222222222221</v>
      </c>
      <c r="K46" s="19">
        <v>0</v>
      </c>
      <c r="L46" s="21">
        <v>0.69930069930069927</v>
      </c>
      <c r="M46" s="20">
        <v>2.4475524475524475</v>
      </c>
      <c r="N46" s="20">
        <v>3.8461538461538463</v>
      </c>
      <c r="O46" s="20">
        <v>11.188811188811188</v>
      </c>
      <c r="P46" s="20">
        <v>20.62937062937063</v>
      </c>
      <c r="Q46" s="20">
        <v>33.21678321678322</v>
      </c>
      <c r="R46" s="20">
        <v>16.783216783216783</v>
      </c>
      <c r="S46" s="22">
        <v>11.188811188811188</v>
      </c>
      <c r="T46" s="23">
        <v>0.34965034965034963</v>
      </c>
      <c r="U46" s="21">
        <v>0.34965034965034963</v>
      </c>
      <c r="V46" s="20">
        <v>4.895104895104895</v>
      </c>
      <c r="W46" s="20">
        <v>18.88111888111888</v>
      </c>
      <c r="X46" s="20">
        <v>31.46853146853147</v>
      </c>
      <c r="Y46" s="20">
        <v>29.02097902097902</v>
      </c>
      <c r="Z46" s="20">
        <v>11.188811188811188</v>
      </c>
      <c r="AA46" s="20">
        <v>1.7482517482517483</v>
      </c>
      <c r="AB46" s="22">
        <v>2.0979020979020979</v>
      </c>
      <c r="AC46" s="19">
        <v>0</v>
      </c>
      <c r="AD46" s="20">
        <v>2.4475524475524475</v>
      </c>
      <c r="AE46" s="20">
        <v>3.8461538461538463</v>
      </c>
      <c r="AF46" s="20">
        <v>11.888111888111888</v>
      </c>
      <c r="AG46" s="20">
        <v>18.88111888111888</v>
      </c>
      <c r="AH46" s="20">
        <v>17.132867132867133</v>
      </c>
      <c r="AI46" s="20">
        <v>19.23076923076923</v>
      </c>
      <c r="AJ46" s="20">
        <v>19.58041958041958</v>
      </c>
      <c r="AK46" s="22">
        <v>6.9930069930069934</v>
      </c>
      <c r="AL46" s="19">
        <v>0</v>
      </c>
      <c r="AM46" s="20">
        <v>12.014134275618375</v>
      </c>
      <c r="AN46" s="20">
        <v>15.547703180212014</v>
      </c>
      <c r="AO46" s="20">
        <v>15.19434628975265</v>
      </c>
      <c r="AP46" s="20">
        <v>19.78798586572438</v>
      </c>
      <c r="AQ46" s="20">
        <v>20.49469964664311</v>
      </c>
      <c r="AR46" s="20">
        <v>10.954063604240282</v>
      </c>
      <c r="AS46" s="22">
        <v>6.0070671378091873</v>
      </c>
      <c r="AT46" s="23">
        <v>0.35335689045936397</v>
      </c>
      <c r="AU46" s="20">
        <v>36.74911660777385</v>
      </c>
      <c r="AV46" s="20">
        <v>22.968197879858657</v>
      </c>
      <c r="AW46" s="20">
        <v>18.374558303886925</v>
      </c>
      <c r="AX46" s="20">
        <v>12.014134275618375</v>
      </c>
      <c r="AY46" s="20">
        <v>5.6537102473498235</v>
      </c>
      <c r="AZ46" s="20">
        <v>2.4734982332155475</v>
      </c>
      <c r="BA46" s="22">
        <v>1.4134275618374559</v>
      </c>
      <c r="BB46" s="23">
        <v>0.35335689045936397</v>
      </c>
      <c r="BC46" s="20">
        <v>51.236749116607776</v>
      </c>
      <c r="BD46" s="20">
        <v>22.614840989399294</v>
      </c>
      <c r="BE46" s="20">
        <v>9.5406360424028271</v>
      </c>
      <c r="BF46" s="20">
        <v>7.4204946996466434</v>
      </c>
      <c r="BG46" s="20">
        <v>3.8869257950530036</v>
      </c>
      <c r="BH46" s="20">
        <v>3.5335689045936394</v>
      </c>
      <c r="BI46" s="22">
        <v>1.4134275618374559</v>
      </c>
      <c r="BJ46" s="23">
        <v>0.35335689045936397</v>
      </c>
      <c r="BK46" s="20">
        <v>35.689045936395758</v>
      </c>
      <c r="BL46" s="20">
        <v>19.78798586572438</v>
      </c>
      <c r="BM46" s="20">
        <v>15.901060070671377</v>
      </c>
      <c r="BN46" s="20">
        <v>13.074204946996467</v>
      </c>
      <c r="BO46" s="20">
        <v>6.3604240282685511</v>
      </c>
      <c r="BP46" s="20">
        <v>4.5936395759717312</v>
      </c>
      <c r="BQ46" s="74">
        <v>4.2402826855123674</v>
      </c>
      <c r="BR46" s="172">
        <v>15.734265734265735</v>
      </c>
      <c r="BS46" s="20">
        <v>57.692307692307693</v>
      </c>
      <c r="BT46" s="172">
        <v>26.573426573426573</v>
      </c>
      <c r="BU46" s="168">
        <v>0.34965034965034963</v>
      </c>
      <c r="BV46" s="20">
        <v>0</v>
      </c>
      <c r="BW46" s="20">
        <v>6.6433566433566433</v>
      </c>
      <c r="BX46" s="20">
        <v>6.9930069930069934</v>
      </c>
      <c r="BY46" s="20">
        <v>20.97902097902098</v>
      </c>
      <c r="BZ46" s="20">
        <v>17.832167832167833</v>
      </c>
      <c r="CA46" s="20">
        <v>18.88111888111888</v>
      </c>
      <c r="CB46" s="20">
        <v>17.482517482517483</v>
      </c>
      <c r="CC46" s="20">
        <v>4.5454545454545459</v>
      </c>
      <c r="CD46" s="20">
        <v>2.4475524475524475</v>
      </c>
      <c r="CE46" s="20">
        <v>1.048951048951049</v>
      </c>
      <c r="CF46" s="21">
        <v>0.69930069930069927</v>
      </c>
      <c r="CG46" s="20">
        <v>2.0979020979020979</v>
      </c>
      <c r="CH46" s="24">
        <v>43.261648745519729</v>
      </c>
      <c r="CI46" s="222"/>
      <c r="CJ46" s="25">
        <f t="shared" si="14"/>
        <v>640.49295774647885</v>
      </c>
      <c r="CK46" s="105">
        <f t="shared" si="17"/>
        <v>58.226632522407165</v>
      </c>
      <c r="CL46" s="19">
        <v>29.225352112676056</v>
      </c>
      <c r="CM46" s="20">
        <v>3.5211267605633805</v>
      </c>
      <c r="CN46" s="20">
        <v>3.5211267605633805</v>
      </c>
      <c r="CO46" s="20">
        <v>15.492957746478874</v>
      </c>
      <c r="CP46" s="22">
        <v>57.74647887323944</v>
      </c>
      <c r="CQ46" s="19">
        <v>8.4507042253521121</v>
      </c>
      <c r="CR46" s="20">
        <v>5.28169014084507</v>
      </c>
      <c r="CS46" s="21">
        <v>0.70422535211267601</v>
      </c>
      <c r="CT46" s="21">
        <v>0.70422535211267601</v>
      </c>
      <c r="CU46" s="20">
        <v>17.6056338028169</v>
      </c>
      <c r="CV46" s="22">
        <v>68.309859154929583</v>
      </c>
      <c r="CW46" s="19">
        <v>1.056338028169014</v>
      </c>
      <c r="CX46" s="20">
        <v>1.056338028169014</v>
      </c>
      <c r="CY46" s="20">
        <v>1.408450704225352</v>
      </c>
      <c r="CZ46" s="20">
        <v>8.8028169014084501</v>
      </c>
      <c r="DA46" s="74">
        <v>81.690140845070417</v>
      </c>
      <c r="DB46" s="19">
        <v>1.056338028169014</v>
      </c>
      <c r="DC46" s="20">
        <v>24.64788732394366</v>
      </c>
      <c r="DD46" s="20">
        <v>41.549295774647888</v>
      </c>
      <c r="DE46" s="22">
        <v>32.74647887323944</v>
      </c>
      <c r="DF46" s="23">
        <v>0.352112676056338</v>
      </c>
      <c r="DG46" s="20">
        <v>6.3380281690140849</v>
      </c>
      <c r="DH46" s="20">
        <v>24.295774647887324</v>
      </c>
      <c r="DI46" s="22">
        <v>69.014084507042256</v>
      </c>
      <c r="DJ46" s="23">
        <v>0.70422535211267601</v>
      </c>
      <c r="DK46" s="20">
        <v>2.816901408450704</v>
      </c>
      <c r="DL46" s="20">
        <v>20.774647887323944</v>
      </c>
      <c r="DM46" s="22">
        <v>75.704225352112672</v>
      </c>
      <c r="DN46" s="19">
        <v>1.408450704225352</v>
      </c>
      <c r="DO46" s="20">
        <v>1.056338028169014</v>
      </c>
      <c r="DP46" s="20">
        <v>8.0985915492957741</v>
      </c>
      <c r="DQ46" s="74">
        <v>89.436619718309856</v>
      </c>
      <c r="DR46" s="23">
        <v>0.352112676056338</v>
      </c>
      <c r="DS46" s="20">
        <v>10.211267605633802</v>
      </c>
      <c r="DT46" s="20">
        <v>9.8591549295774641</v>
      </c>
      <c r="DU46" s="20">
        <v>32.74647887323944</v>
      </c>
      <c r="DV46" s="22">
        <v>46.83098591549296</v>
      </c>
      <c r="DW46" s="19">
        <v>1.408450704225352</v>
      </c>
      <c r="DX46" s="20">
        <v>21.830985915492956</v>
      </c>
      <c r="DY46" s="20">
        <v>8.4507042253521121</v>
      </c>
      <c r="DZ46" s="20">
        <v>29.577464788732396</v>
      </c>
      <c r="EA46" s="22">
        <v>38.732394366197184</v>
      </c>
      <c r="EB46" s="19">
        <v>1.056338028169014</v>
      </c>
      <c r="EC46" s="20">
        <v>4.225352112676056</v>
      </c>
      <c r="ED46" s="20">
        <v>7.394366197183099</v>
      </c>
      <c r="EE46" s="20">
        <v>36.619718309859152</v>
      </c>
      <c r="EF46" s="22">
        <v>50.70422535211268</v>
      </c>
      <c r="EG46" s="23">
        <v>0.70422535211267601</v>
      </c>
      <c r="EH46" s="20">
        <v>5.28169014084507</v>
      </c>
      <c r="EI46" s="20">
        <v>17.95774647887324</v>
      </c>
      <c r="EJ46" s="20">
        <v>46.478873239436616</v>
      </c>
      <c r="EK46" s="22">
        <v>29.577464788732396</v>
      </c>
      <c r="EL46" s="230"/>
      <c r="EM46" s="18">
        <f t="shared" si="15"/>
        <v>311.19502371462062</v>
      </c>
      <c r="EN46" s="107">
        <f t="shared" si="18"/>
        <v>62.239004742924124</v>
      </c>
      <c r="EO46" s="19">
        <v>12.76595744680851</v>
      </c>
      <c r="EP46" s="20">
        <v>45.035460992907801</v>
      </c>
      <c r="EQ46" s="74">
        <v>42.198581560283685</v>
      </c>
      <c r="ER46" s="19">
        <v>8.4210526315789469</v>
      </c>
      <c r="ES46" s="20">
        <v>58.596491228070178</v>
      </c>
      <c r="ET46" s="22">
        <v>32.982456140350877</v>
      </c>
      <c r="EU46" s="19">
        <v>1.048951048951049</v>
      </c>
      <c r="EV46" s="20">
        <v>10.839160839160838</v>
      </c>
      <c r="EW46" s="20">
        <v>8.7412587412587417</v>
      </c>
      <c r="EX46" s="22">
        <v>79.370629370629374</v>
      </c>
      <c r="EY46" s="23">
        <v>0.34965034965034963</v>
      </c>
      <c r="EZ46" s="20">
        <v>5.9440559440559442</v>
      </c>
      <c r="FA46" s="20">
        <v>20.97902097902098</v>
      </c>
      <c r="FB46" s="22">
        <v>72.727272727272734</v>
      </c>
      <c r="FC46" s="19">
        <v>1.048951048951049</v>
      </c>
      <c r="FD46" s="20">
        <v>8.3916083916083917</v>
      </c>
      <c r="FE46" s="20">
        <v>6.6433566433566433</v>
      </c>
      <c r="FF46" s="22">
        <v>83.91608391608392</v>
      </c>
      <c r="FG46" s="234"/>
      <c r="FH46" s="28">
        <v>32.772727272727309</v>
      </c>
      <c r="FI46" s="33">
        <v>0.34965034965034963</v>
      </c>
      <c r="FJ46" s="30">
        <v>0.34965034965034963</v>
      </c>
      <c r="FK46" s="31">
        <v>4.895104895104895</v>
      </c>
      <c r="FL46" s="31">
        <v>36.013986013986013</v>
      </c>
      <c r="FM46" s="32">
        <v>58.391608391608393</v>
      </c>
      <c r="FN46" s="29">
        <v>0</v>
      </c>
      <c r="FO46" s="31">
        <v>1.3986013986013985</v>
      </c>
      <c r="FP46" s="31">
        <v>9.79020979020979</v>
      </c>
      <c r="FQ46" s="31">
        <v>65.384615384615387</v>
      </c>
      <c r="FR46" s="31">
        <v>15.384615384615385</v>
      </c>
      <c r="FS46" s="32">
        <v>8.0419580419580416</v>
      </c>
      <c r="FT46" s="241"/>
      <c r="FU46" s="29">
        <v>0</v>
      </c>
      <c r="FV46" s="31">
        <v>98.951048951048946</v>
      </c>
      <c r="FW46" s="31">
        <v>0</v>
      </c>
      <c r="FX46" s="30">
        <v>0.69930069930069927</v>
      </c>
      <c r="FY46" s="30">
        <v>0.34965034965034963</v>
      </c>
      <c r="FZ46" s="32">
        <v>0</v>
      </c>
      <c r="GA46" s="29">
        <v>0</v>
      </c>
      <c r="GB46" s="31">
        <v>86.36363636363636</v>
      </c>
      <c r="GC46" s="31">
        <v>11.888111888111888</v>
      </c>
      <c r="GD46" s="30">
        <v>0.34965034965034963</v>
      </c>
      <c r="GE46" s="31">
        <v>1.048951048951049</v>
      </c>
      <c r="GF46" s="34">
        <v>0.34965034965034963</v>
      </c>
      <c r="GG46" s="33">
        <v>0.34965034965034963</v>
      </c>
      <c r="GH46" s="31">
        <v>68.181818181818187</v>
      </c>
      <c r="GI46" s="31">
        <v>26.573426573426573</v>
      </c>
      <c r="GJ46" s="31">
        <v>2.7972027972027971</v>
      </c>
      <c r="GK46" s="31">
        <v>1.7482517482517483</v>
      </c>
      <c r="GL46" s="31">
        <v>0</v>
      </c>
      <c r="GM46" s="34">
        <v>0.34965034965034963</v>
      </c>
      <c r="GN46" s="242"/>
      <c r="GO46" s="31">
        <v>3.8461538461538463</v>
      </c>
      <c r="GP46" s="31">
        <v>21.32867132867133</v>
      </c>
      <c r="GQ46" s="31">
        <v>46.853146853146853</v>
      </c>
      <c r="GR46" s="31">
        <v>27.972027972027973</v>
      </c>
      <c r="GS46" s="31">
        <v>1.7482517482517483</v>
      </c>
      <c r="GT46" s="31">
        <v>10.13986013986014</v>
      </c>
      <c r="GU46" s="31">
        <v>31.11888111888112</v>
      </c>
      <c r="GV46" s="31">
        <v>56.993006993006993</v>
      </c>
      <c r="GW46" s="31">
        <v>5.5944055944055942</v>
      </c>
      <c r="GX46" s="31">
        <v>27.272727272727273</v>
      </c>
      <c r="GY46" s="31">
        <v>30.41958041958042</v>
      </c>
      <c r="GZ46" s="31">
        <v>36.713286713286713</v>
      </c>
      <c r="HA46" s="31">
        <v>6.2937062937062933</v>
      </c>
      <c r="HB46" s="31">
        <v>36.713286713286713</v>
      </c>
      <c r="HC46" s="31">
        <v>30.41958041958042</v>
      </c>
      <c r="HD46" s="31">
        <v>26.573426573426573</v>
      </c>
      <c r="HE46" s="182">
        <v>1.048951048951049</v>
      </c>
      <c r="HF46" s="31">
        <v>10.48951048951049</v>
      </c>
      <c r="HG46" s="31">
        <v>51.048951048951047</v>
      </c>
      <c r="HH46" s="31">
        <v>18.181818181818183</v>
      </c>
      <c r="HI46" s="31">
        <v>7.3426573426573425</v>
      </c>
      <c r="HJ46" s="32">
        <v>11.888111888111888</v>
      </c>
      <c r="HK46" s="33">
        <v>0.34965034965034963</v>
      </c>
      <c r="HL46" s="30">
        <v>0.69930069930069927</v>
      </c>
      <c r="HM46" s="31">
        <v>6.9930069930069934</v>
      </c>
      <c r="HN46" s="31">
        <v>25.174825174825173</v>
      </c>
      <c r="HO46" s="31">
        <v>27.622377622377623</v>
      </c>
      <c r="HP46" s="32">
        <v>39.16083916083916</v>
      </c>
      <c r="HQ46" s="29">
        <v>3.1468531468531467</v>
      </c>
      <c r="HR46" s="31">
        <v>24.825174825174827</v>
      </c>
      <c r="HS46" s="31">
        <v>29.02097902097902</v>
      </c>
      <c r="HT46" s="31">
        <v>18.88111888111888</v>
      </c>
      <c r="HU46" s="31">
        <v>14.335664335664335</v>
      </c>
      <c r="HV46" s="32">
        <v>9.79020979020979</v>
      </c>
      <c r="HW46" s="29">
        <v>0</v>
      </c>
      <c r="HX46" s="31">
        <v>11.538461538461538</v>
      </c>
      <c r="HY46" s="31">
        <v>30.41958041958042</v>
      </c>
      <c r="HZ46" s="31">
        <v>28.67132867132867</v>
      </c>
      <c r="IA46" s="31">
        <v>14.685314685314685</v>
      </c>
      <c r="IB46" s="32">
        <v>14.685314685314685</v>
      </c>
      <c r="IC46" s="241"/>
      <c r="ID46" s="29">
        <v>0</v>
      </c>
      <c r="IE46" s="31">
        <v>56.993006993006993</v>
      </c>
      <c r="IF46" s="31">
        <v>31.46853146853147</v>
      </c>
      <c r="IG46" s="32">
        <v>11.538461538461538</v>
      </c>
      <c r="IH46" s="29">
        <v>0</v>
      </c>
      <c r="II46" s="31">
        <v>40.209790209790206</v>
      </c>
      <c r="IJ46" s="31">
        <v>40.209790209790206</v>
      </c>
      <c r="IK46" s="32">
        <v>19.58041958041958</v>
      </c>
      <c r="IL46" s="29">
        <v>0</v>
      </c>
      <c r="IM46" s="31">
        <v>4.5454545454545459</v>
      </c>
      <c r="IN46" s="31">
        <v>25.174825174825173</v>
      </c>
      <c r="IO46" s="32">
        <v>70.27972027972028</v>
      </c>
      <c r="IP46" s="33">
        <v>0.69930069930069927</v>
      </c>
      <c r="IQ46" s="31">
        <v>31.818181818181817</v>
      </c>
      <c r="IR46" s="31">
        <v>43.356643356643353</v>
      </c>
      <c r="IS46" s="32">
        <v>24.125874125874127</v>
      </c>
      <c r="IT46" s="35">
        <v>50.753768844221106</v>
      </c>
      <c r="IU46" s="36">
        <v>58.793969849246231</v>
      </c>
      <c r="IV46" s="36">
        <v>69.346733668341713</v>
      </c>
      <c r="IW46" s="32">
        <v>16.08040201005025</v>
      </c>
      <c r="IX46" s="241"/>
      <c r="IY46" s="29">
        <v>0</v>
      </c>
      <c r="IZ46" s="31">
        <v>7.2727272727272725</v>
      </c>
      <c r="JA46" s="31">
        <v>15</v>
      </c>
      <c r="JB46" s="31">
        <v>7.7272727272727275</v>
      </c>
      <c r="JC46" s="31">
        <v>9.545454545454545</v>
      </c>
      <c r="JD46" s="31">
        <v>15.909090909090908</v>
      </c>
      <c r="JE46" s="31">
        <v>20.454545454545453</v>
      </c>
      <c r="JF46" s="31">
        <v>19.09090909090909</v>
      </c>
      <c r="JG46" s="32">
        <v>5</v>
      </c>
      <c r="JH46" s="241"/>
      <c r="JI46" s="29">
        <v>0</v>
      </c>
      <c r="JJ46" s="31">
        <v>31.46853146853147</v>
      </c>
      <c r="JK46" s="31">
        <v>2.4475524475524475</v>
      </c>
      <c r="JL46" s="30">
        <v>0.69930069930069927</v>
      </c>
      <c r="JM46" s="31">
        <v>63.636363636363633</v>
      </c>
      <c r="JN46" s="32">
        <v>1.7482517482517483</v>
      </c>
      <c r="JO46" s="29">
        <v>14.285714285714286</v>
      </c>
      <c r="JP46" s="31">
        <v>14.285714285714286</v>
      </c>
      <c r="JQ46" s="31">
        <v>42.857142857142854</v>
      </c>
      <c r="JR46" s="31">
        <v>28.571428571428573</v>
      </c>
      <c r="JS46" s="32">
        <v>0</v>
      </c>
      <c r="JT46" s="241"/>
      <c r="JU46" s="33">
        <v>0.34965034965034963</v>
      </c>
      <c r="JV46" s="31">
        <v>1.048951048951049</v>
      </c>
      <c r="JW46" s="31">
        <v>15.384615384615385</v>
      </c>
      <c r="JX46" s="32">
        <v>83.216783216783213</v>
      </c>
      <c r="JY46" s="29">
        <v>1.3986013986013985</v>
      </c>
      <c r="JZ46" s="31">
        <v>21.678321678321677</v>
      </c>
      <c r="KA46" s="31">
        <v>33.916083916083913</v>
      </c>
      <c r="KB46" s="32">
        <v>43.006993006993007</v>
      </c>
      <c r="KC46" s="29">
        <v>1.3986013986013985</v>
      </c>
      <c r="KD46" s="31">
        <v>2.7972027972027971</v>
      </c>
      <c r="KE46" s="31">
        <v>65.03496503496504</v>
      </c>
      <c r="KF46" s="32">
        <v>30.76923076923077</v>
      </c>
      <c r="KG46" s="29">
        <v>1.048951048951049</v>
      </c>
      <c r="KH46" s="31">
        <v>5.5944055944055942</v>
      </c>
      <c r="KI46" s="31">
        <v>70.27972027972028</v>
      </c>
      <c r="KJ46" s="32">
        <v>23.076923076923077</v>
      </c>
      <c r="KK46" s="241"/>
      <c r="KL46" s="35">
        <v>61.888111888111887</v>
      </c>
      <c r="KM46" s="36">
        <v>46.153846153846153</v>
      </c>
      <c r="KN46" s="36">
        <v>44.755244755244753</v>
      </c>
      <c r="KO46" s="36">
        <v>6.2937062937062933</v>
      </c>
      <c r="KP46" s="36">
        <v>15.734265734265735</v>
      </c>
      <c r="KQ46" s="36">
        <v>2.7972027972027971</v>
      </c>
      <c r="KR46" s="36">
        <v>23.076923076923077</v>
      </c>
      <c r="KS46" s="32">
        <v>6.9930069930069934</v>
      </c>
      <c r="KT46" s="241"/>
    </row>
    <row r="47" spans="1:306">
      <c r="A47" s="15" t="s">
        <v>94</v>
      </c>
      <c r="B47" s="16">
        <v>194</v>
      </c>
      <c r="C47" s="162">
        <v>43</v>
      </c>
      <c r="D47" s="214">
        <f t="shared" si="9"/>
        <v>49.86319364747667</v>
      </c>
      <c r="E47" s="262">
        <f t="shared" si="10"/>
        <v>27.444444444444443</v>
      </c>
      <c r="F47" s="263">
        <f t="shared" si="11"/>
        <v>60.795454545454547</v>
      </c>
      <c r="G47" s="262">
        <f t="shared" si="12"/>
        <v>61.349681952531036</v>
      </c>
      <c r="H47" s="17"/>
      <c r="I47" s="18">
        <f t="shared" si="13"/>
        <v>247</v>
      </c>
      <c r="J47" s="103">
        <f t="shared" si="16"/>
        <v>27.444444444444443</v>
      </c>
      <c r="K47" s="19">
        <v>1.0309278350515463</v>
      </c>
      <c r="L47" s="20">
        <v>10.309278350515465</v>
      </c>
      <c r="M47" s="20">
        <v>8.7628865979381452</v>
      </c>
      <c r="N47" s="20">
        <v>11.340206185567011</v>
      </c>
      <c r="O47" s="20">
        <v>20.103092783505154</v>
      </c>
      <c r="P47" s="20">
        <v>30.412371134020617</v>
      </c>
      <c r="Q47" s="20">
        <v>13.917525773195877</v>
      </c>
      <c r="R47" s="20">
        <v>1.5463917525773196</v>
      </c>
      <c r="S47" s="22">
        <v>2.5773195876288661</v>
      </c>
      <c r="T47" s="23">
        <v>0.51546391752577314</v>
      </c>
      <c r="U47" s="20">
        <v>1.0309278350515463</v>
      </c>
      <c r="V47" s="20">
        <v>4.6391752577319592</v>
      </c>
      <c r="W47" s="20">
        <v>10.824742268041238</v>
      </c>
      <c r="X47" s="20">
        <v>29.896907216494846</v>
      </c>
      <c r="Y47" s="20">
        <v>27.319587628865978</v>
      </c>
      <c r="Z47" s="20">
        <v>17.52577319587629</v>
      </c>
      <c r="AA47" s="20">
        <v>7.2164948453608249</v>
      </c>
      <c r="AB47" s="22">
        <v>1.0309278350515463</v>
      </c>
      <c r="AC47" s="23">
        <v>0.51546391752577314</v>
      </c>
      <c r="AD47" s="20">
        <v>1.5463917525773196</v>
      </c>
      <c r="AE47" s="20">
        <v>9.2783505154639183</v>
      </c>
      <c r="AF47" s="20">
        <v>17.010309278350515</v>
      </c>
      <c r="AG47" s="20">
        <v>22.680412371134022</v>
      </c>
      <c r="AH47" s="20">
        <v>22.680412371134022</v>
      </c>
      <c r="AI47" s="20">
        <v>9.7938144329896915</v>
      </c>
      <c r="AJ47" s="20">
        <v>10.824742268041238</v>
      </c>
      <c r="AK47" s="22">
        <v>5.6701030927835054</v>
      </c>
      <c r="AL47" s="19">
        <v>0</v>
      </c>
      <c r="AM47" s="20">
        <v>16.230366492146597</v>
      </c>
      <c r="AN47" s="20">
        <v>16.230366492146597</v>
      </c>
      <c r="AO47" s="20">
        <v>14.659685863874346</v>
      </c>
      <c r="AP47" s="20">
        <v>12.565445026178011</v>
      </c>
      <c r="AQ47" s="20">
        <v>9.4240837696335085</v>
      </c>
      <c r="AR47" s="20">
        <v>10.471204188481675</v>
      </c>
      <c r="AS47" s="22">
        <v>20.418848167539267</v>
      </c>
      <c r="AT47" s="19">
        <v>0</v>
      </c>
      <c r="AU47" s="20">
        <v>29.319371727748692</v>
      </c>
      <c r="AV47" s="20">
        <v>24.607329842931936</v>
      </c>
      <c r="AW47" s="20">
        <v>15.706806282722512</v>
      </c>
      <c r="AX47" s="20">
        <v>9.4240837696335085</v>
      </c>
      <c r="AY47" s="20">
        <v>7.8534031413612562</v>
      </c>
      <c r="AZ47" s="20">
        <v>2.6178010471204187</v>
      </c>
      <c r="BA47" s="22">
        <v>10.471204188481675</v>
      </c>
      <c r="BB47" s="19">
        <v>1.0471204188481675</v>
      </c>
      <c r="BC47" s="20">
        <v>38.219895287958117</v>
      </c>
      <c r="BD47" s="20">
        <v>19.895287958115183</v>
      </c>
      <c r="BE47" s="20">
        <v>10.471204188481675</v>
      </c>
      <c r="BF47" s="20">
        <v>7.329842931937173</v>
      </c>
      <c r="BG47" s="20">
        <v>6.2827225130890056</v>
      </c>
      <c r="BH47" s="20">
        <v>2.0942408376963351</v>
      </c>
      <c r="BI47" s="22">
        <v>14.659685863874346</v>
      </c>
      <c r="BJ47" s="19">
        <v>0</v>
      </c>
      <c r="BK47" s="20">
        <v>28.795811518324609</v>
      </c>
      <c r="BL47" s="20">
        <v>18.32460732984293</v>
      </c>
      <c r="BM47" s="20">
        <v>13.089005235602095</v>
      </c>
      <c r="BN47" s="20">
        <v>14.659685863874346</v>
      </c>
      <c r="BO47" s="20">
        <v>7.8534031413612562</v>
      </c>
      <c r="BP47" s="20">
        <v>3.6649214659685865</v>
      </c>
      <c r="BQ47" s="74">
        <v>13.612565445026178</v>
      </c>
      <c r="BR47" s="172">
        <v>22.680412371134022</v>
      </c>
      <c r="BS47" s="20">
        <v>52.577319587628864</v>
      </c>
      <c r="BT47" s="172">
        <v>24.742268041237114</v>
      </c>
      <c r="BU47" s="75">
        <v>0</v>
      </c>
      <c r="BV47" s="20">
        <v>1.5463917525773196</v>
      </c>
      <c r="BW47" s="20">
        <v>7.731958762886598</v>
      </c>
      <c r="BX47" s="20">
        <v>13.402061855670103</v>
      </c>
      <c r="BY47" s="20">
        <v>13.402061855670103</v>
      </c>
      <c r="BZ47" s="20">
        <v>12.88659793814433</v>
      </c>
      <c r="CA47" s="20">
        <v>13.402061855670103</v>
      </c>
      <c r="CB47" s="20">
        <v>12.371134020618557</v>
      </c>
      <c r="CC47" s="20">
        <v>11.340206185567011</v>
      </c>
      <c r="CD47" s="20">
        <v>4.1237113402061851</v>
      </c>
      <c r="CE47" s="20">
        <v>2.0618556701030926</v>
      </c>
      <c r="CF47" s="20">
        <v>0</v>
      </c>
      <c r="CG47" s="20">
        <v>7.731958762886598</v>
      </c>
      <c r="CH47" s="24">
        <v>43.184357541899473</v>
      </c>
      <c r="CI47" s="222"/>
      <c r="CJ47" s="25">
        <f t="shared" si="14"/>
        <v>668.75</v>
      </c>
      <c r="CK47" s="105">
        <f t="shared" si="17"/>
        <v>60.795454545454547</v>
      </c>
      <c r="CL47" s="19">
        <v>27.083333333333332</v>
      </c>
      <c r="CM47" s="20">
        <v>2.0833333333333335</v>
      </c>
      <c r="CN47" s="21">
        <v>0.52083333333333337</v>
      </c>
      <c r="CO47" s="20">
        <v>9.375</v>
      </c>
      <c r="CP47" s="22">
        <v>48.958333333333336</v>
      </c>
      <c r="CQ47" s="19">
        <v>5.729166666666667</v>
      </c>
      <c r="CR47" s="20">
        <v>2.0833333333333335</v>
      </c>
      <c r="CS47" s="21">
        <v>0.52083333333333337</v>
      </c>
      <c r="CT47" s="20">
        <v>0</v>
      </c>
      <c r="CU47" s="20">
        <v>11.979166666666666</v>
      </c>
      <c r="CV47" s="22">
        <v>62.5</v>
      </c>
      <c r="CW47" s="19">
        <v>1.0416666666666667</v>
      </c>
      <c r="CX47" s="20">
        <v>0</v>
      </c>
      <c r="CY47" s="20">
        <v>0</v>
      </c>
      <c r="CZ47" s="20">
        <v>4.6875</v>
      </c>
      <c r="DA47" s="74">
        <v>74.479166666666671</v>
      </c>
      <c r="DB47" s="19">
        <v>0</v>
      </c>
      <c r="DC47" s="20">
        <v>16.666666666666668</v>
      </c>
      <c r="DD47" s="20">
        <v>26.5625</v>
      </c>
      <c r="DE47" s="22">
        <v>56.770833333333336</v>
      </c>
      <c r="DF47" s="23">
        <v>0.52083333333333337</v>
      </c>
      <c r="DG47" s="20">
        <v>2.6041666666666665</v>
      </c>
      <c r="DH47" s="20">
        <v>8.3333333333333339</v>
      </c>
      <c r="DI47" s="22">
        <v>88.541666666666671</v>
      </c>
      <c r="DJ47" s="19">
        <v>1.0416666666666667</v>
      </c>
      <c r="DK47" s="20">
        <v>1.0416666666666667</v>
      </c>
      <c r="DL47" s="20">
        <v>8.8541666666666661</v>
      </c>
      <c r="DM47" s="22">
        <v>89.0625</v>
      </c>
      <c r="DN47" s="23">
        <v>0.52083333333333337</v>
      </c>
      <c r="DO47" s="21">
        <v>0.52083333333333337</v>
      </c>
      <c r="DP47" s="20">
        <v>2.6041666666666665</v>
      </c>
      <c r="DQ47" s="74">
        <v>96.354166666666671</v>
      </c>
      <c r="DR47" s="23">
        <v>0.52083333333333337</v>
      </c>
      <c r="DS47" s="20">
        <v>16.666666666666668</v>
      </c>
      <c r="DT47" s="20">
        <v>7.8125</v>
      </c>
      <c r="DU47" s="20">
        <v>36.458333333333336</v>
      </c>
      <c r="DV47" s="22">
        <v>38.541666666666664</v>
      </c>
      <c r="DW47" s="23">
        <v>0.52083333333333337</v>
      </c>
      <c r="DX47" s="20">
        <v>36.458333333333336</v>
      </c>
      <c r="DY47" s="20">
        <v>5.729166666666667</v>
      </c>
      <c r="DZ47" s="20">
        <v>26.5625</v>
      </c>
      <c r="EA47" s="22">
        <v>30.729166666666668</v>
      </c>
      <c r="EB47" s="23">
        <v>0.52083333333333337</v>
      </c>
      <c r="EC47" s="20">
        <v>17.708333333333332</v>
      </c>
      <c r="ED47" s="20">
        <v>6.770833333333333</v>
      </c>
      <c r="EE47" s="20">
        <v>30.729166666666668</v>
      </c>
      <c r="EF47" s="22">
        <v>44.270833333333336</v>
      </c>
      <c r="EG47" s="19">
        <v>0</v>
      </c>
      <c r="EH47" s="20">
        <v>17.708333333333332</v>
      </c>
      <c r="EI47" s="20">
        <v>6.770833333333333</v>
      </c>
      <c r="EJ47" s="20">
        <v>36.979166666666664</v>
      </c>
      <c r="EK47" s="22">
        <v>38.541666666666664</v>
      </c>
      <c r="EL47" s="230"/>
      <c r="EM47" s="18">
        <f t="shared" si="15"/>
        <v>306.74840976265517</v>
      </c>
      <c r="EN47" s="107">
        <f t="shared" si="18"/>
        <v>61.349681952531036</v>
      </c>
      <c r="EO47" s="19">
        <v>23.958333333333332</v>
      </c>
      <c r="EP47" s="20">
        <v>39.0625</v>
      </c>
      <c r="EQ47" s="74">
        <v>36.979166666666664</v>
      </c>
      <c r="ER47" s="19">
        <v>16.062176165803109</v>
      </c>
      <c r="ES47" s="20">
        <v>48.704663212435236</v>
      </c>
      <c r="ET47" s="22">
        <v>35.233160621761655</v>
      </c>
      <c r="EU47" s="19">
        <v>0</v>
      </c>
      <c r="EV47" s="20">
        <v>8.2474226804123703</v>
      </c>
      <c r="EW47" s="20">
        <v>10.309278350515465</v>
      </c>
      <c r="EX47" s="22">
        <v>81.44329896907216</v>
      </c>
      <c r="EY47" s="19">
        <v>0</v>
      </c>
      <c r="EZ47" s="20">
        <v>8.7628865979381452</v>
      </c>
      <c r="FA47" s="20">
        <v>21.649484536082475</v>
      </c>
      <c r="FB47" s="22">
        <v>69.587628865979383</v>
      </c>
      <c r="FC47" s="23">
        <v>0.51546391752577314</v>
      </c>
      <c r="FD47" s="20">
        <v>8.2474226804123703</v>
      </c>
      <c r="FE47" s="20">
        <v>7.731958762886598</v>
      </c>
      <c r="FF47" s="22">
        <v>83.505154639175259</v>
      </c>
      <c r="FG47" s="234"/>
      <c r="FH47" s="28">
        <v>37.701030927835042</v>
      </c>
      <c r="FI47" s="29">
        <v>0</v>
      </c>
      <c r="FJ47" s="30">
        <v>0.51546391752577314</v>
      </c>
      <c r="FK47" s="30">
        <v>0.51546391752577314</v>
      </c>
      <c r="FL47" s="31">
        <v>22.680412371134022</v>
      </c>
      <c r="FM47" s="32">
        <v>76.288659793814432</v>
      </c>
      <c r="FN47" s="29">
        <v>0</v>
      </c>
      <c r="FO47" s="31">
        <v>55.670103092783506</v>
      </c>
      <c r="FP47" s="31">
        <v>12.371134020618557</v>
      </c>
      <c r="FQ47" s="31">
        <v>17.52577319587629</v>
      </c>
      <c r="FR47" s="31">
        <v>11.855670103092784</v>
      </c>
      <c r="FS47" s="32">
        <v>2.5773195876288661</v>
      </c>
      <c r="FT47" s="241"/>
      <c r="FU47" s="29">
        <v>0</v>
      </c>
      <c r="FV47" s="31">
        <v>97.422680412371136</v>
      </c>
      <c r="FW47" s="31">
        <v>0</v>
      </c>
      <c r="FX47" s="31">
        <v>1.0309278350515463</v>
      </c>
      <c r="FY47" s="31">
        <v>1.5463917525773196</v>
      </c>
      <c r="FZ47" s="32">
        <v>0</v>
      </c>
      <c r="GA47" s="29">
        <v>0</v>
      </c>
      <c r="GB47" s="31">
        <v>84.020618556701038</v>
      </c>
      <c r="GC47" s="31">
        <v>14.43298969072165</v>
      </c>
      <c r="GD47" s="30">
        <v>0.51546391752577314</v>
      </c>
      <c r="GE47" s="30">
        <v>0.51546391752577314</v>
      </c>
      <c r="GF47" s="34">
        <v>0.51546391752577314</v>
      </c>
      <c r="GG47" s="33">
        <v>0.51546391752577314</v>
      </c>
      <c r="GH47" s="31">
        <v>74.226804123711347</v>
      </c>
      <c r="GI47" s="31">
        <v>21.134020618556701</v>
      </c>
      <c r="GJ47" s="31">
        <v>3.0927835051546393</v>
      </c>
      <c r="GK47" s="30">
        <v>0.51546391752577314</v>
      </c>
      <c r="GL47" s="31">
        <v>0</v>
      </c>
      <c r="GM47" s="34">
        <v>0.51546391752577314</v>
      </c>
      <c r="GN47" s="242"/>
      <c r="GO47" s="31">
        <v>1.0309278350515463</v>
      </c>
      <c r="GP47" s="31">
        <v>17.010309278350515</v>
      </c>
      <c r="GQ47" s="31">
        <v>60.824742268041234</v>
      </c>
      <c r="GR47" s="31">
        <v>21.134020618556701</v>
      </c>
      <c r="GS47" s="30">
        <v>0.51546391752577314</v>
      </c>
      <c r="GT47" s="31">
        <v>11.855670103092784</v>
      </c>
      <c r="GU47" s="31">
        <v>52.061855670103093</v>
      </c>
      <c r="GV47" s="31">
        <v>35.567010309278352</v>
      </c>
      <c r="GW47" s="30">
        <v>0.51546391752577314</v>
      </c>
      <c r="GX47" s="31">
        <v>26.804123711340207</v>
      </c>
      <c r="GY47" s="31">
        <v>47.938144329896907</v>
      </c>
      <c r="GZ47" s="31">
        <v>24.742268041237114</v>
      </c>
      <c r="HA47" s="31">
        <v>2.5773195876288661</v>
      </c>
      <c r="HB47" s="31">
        <v>28.865979381443299</v>
      </c>
      <c r="HC47" s="31">
        <v>48.453608247422679</v>
      </c>
      <c r="HD47" s="31">
        <v>20.103092783505154</v>
      </c>
      <c r="HE47" s="181">
        <v>0.51546391752577314</v>
      </c>
      <c r="HF47" s="31">
        <v>12.88659793814433</v>
      </c>
      <c r="HG47" s="31">
        <v>64.432989690721655</v>
      </c>
      <c r="HH47" s="31">
        <v>9.2783505154639183</v>
      </c>
      <c r="HI47" s="31">
        <v>4.1237113402061851</v>
      </c>
      <c r="HJ47" s="32">
        <v>8.7628865979381452</v>
      </c>
      <c r="HK47" s="33">
        <v>0.51546391752577314</v>
      </c>
      <c r="HL47" s="31">
        <v>3.0927835051546393</v>
      </c>
      <c r="HM47" s="31">
        <v>13.402061855670103</v>
      </c>
      <c r="HN47" s="31">
        <v>32.47422680412371</v>
      </c>
      <c r="HO47" s="31">
        <v>31.958762886597938</v>
      </c>
      <c r="HP47" s="32">
        <v>18.556701030927837</v>
      </c>
      <c r="HQ47" s="33">
        <v>0.51546391752577314</v>
      </c>
      <c r="HR47" s="31">
        <v>29.896907216494846</v>
      </c>
      <c r="HS47" s="31">
        <v>35.567010309278352</v>
      </c>
      <c r="HT47" s="31">
        <v>19.587628865979383</v>
      </c>
      <c r="HU47" s="31">
        <v>7.2164948453608249</v>
      </c>
      <c r="HV47" s="32">
        <v>7.2164948453608249</v>
      </c>
      <c r="HW47" s="29">
        <v>0</v>
      </c>
      <c r="HX47" s="31">
        <v>11.340206185567011</v>
      </c>
      <c r="HY47" s="31">
        <v>48.453608247422679</v>
      </c>
      <c r="HZ47" s="31">
        <v>20.618556701030929</v>
      </c>
      <c r="IA47" s="31">
        <v>9.2783505154639183</v>
      </c>
      <c r="IB47" s="32">
        <v>10.309278350515465</v>
      </c>
      <c r="IC47" s="241"/>
      <c r="ID47" s="29">
        <v>1.0309278350515463</v>
      </c>
      <c r="IE47" s="31">
        <v>56.185567010309278</v>
      </c>
      <c r="IF47" s="31">
        <v>31.958762886597938</v>
      </c>
      <c r="IG47" s="32">
        <v>10.824742268041238</v>
      </c>
      <c r="IH47" s="29">
        <v>0</v>
      </c>
      <c r="II47" s="31">
        <v>40.72164948453608</v>
      </c>
      <c r="IJ47" s="31">
        <v>32.989690721649481</v>
      </c>
      <c r="IK47" s="32">
        <v>26.288659793814432</v>
      </c>
      <c r="IL47" s="33">
        <v>0.51546391752577314</v>
      </c>
      <c r="IM47" s="31">
        <v>4.1237113402061851</v>
      </c>
      <c r="IN47" s="31">
        <v>38.144329896907216</v>
      </c>
      <c r="IO47" s="32">
        <v>57.216494845360828</v>
      </c>
      <c r="IP47" s="29">
        <v>0</v>
      </c>
      <c r="IQ47" s="31">
        <v>46.391752577319586</v>
      </c>
      <c r="IR47" s="31">
        <v>39.690721649484537</v>
      </c>
      <c r="IS47" s="32">
        <v>13.917525773195877</v>
      </c>
      <c r="IT47" s="35">
        <v>29.45736434108527</v>
      </c>
      <c r="IU47" s="36">
        <v>64.341085271317823</v>
      </c>
      <c r="IV47" s="36">
        <v>58.914728682170541</v>
      </c>
      <c r="IW47" s="32">
        <v>21.705426356589147</v>
      </c>
      <c r="IX47" s="241"/>
      <c r="IY47" s="29">
        <v>0</v>
      </c>
      <c r="IZ47" s="31">
        <v>2.0833333333333335</v>
      </c>
      <c r="JA47" s="31">
        <v>10.416666666666666</v>
      </c>
      <c r="JB47" s="31">
        <v>14.583333333333334</v>
      </c>
      <c r="JC47" s="31">
        <v>12.5</v>
      </c>
      <c r="JD47" s="31">
        <v>11.458333333333334</v>
      </c>
      <c r="JE47" s="31">
        <v>14.583333333333334</v>
      </c>
      <c r="JF47" s="31">
        <v>21.875</v>
      </c>
      <c r="JG47" s="32">
        <v>12.5</v>
      </c>
      <c r="JH47" s="241"/>
      <c r="JI47" s="29">
        <v>0</v>
      </c>
      <c r="JJ47" s="31">
        <v>30.412371134020617</v>
      </c>
      <c r="JK47" s="31">
        <v>1.5463917525773196</v>
      </c>
      <c r="JL47" s="31">
        <v>2.5773195876288661</v>
      </c>
      <c r="JM47" s="31">
        <v>62.886597938144327</v>
      </c>
      <c r="JN47" s="32">
        <v>2.5773195876288661</v>
      </c>
      <c r="JO47" s="29">
        <v>0</v>
      </c>
      <c r="JP47" s="31">
        <v>33.333333333333336</v>
      </c>
      <c r="JQ47" s="31">
        <v>33.333333333333336</v>
      </c>
      <c r="JR47" s="31">
        <v>33.333333333333336</v>
      </c>
      <c r="JS47" s="32">
        <v>0</v>
      </c>
      <c r="JT47" s="241"/>
      <c r="JU47" s="29">
        <v>0</v>
      </c>
      <c r="JV47" s="31">
        <v>5.1546391752577323</v>
      </c>
      <c r="JW47" s="31">
        <v>71.134020618556704</v>
      </c>
      <c r="JX47" s="32">
        <v>23.711340206185568</v>
      </c>
      <c r="JY47" s="33">
        <v>0.51546391752577314</v>
      </c>
      <c r="JZ47" s="31">
        <v>3.6082474226804124</v>
      </c>
      <c r="KA47" s="31">
        <v>62.371134020618555</v>
      </c>
      <c r="KB47" s="32">
        <v>33.505154639175259</v>
      </c>
      <c r="KC47" s="29">
        <v>0</v>
      </c>
      <c r="KD47" s="31">
        <v>3.0927835051546393</v>
      </c>
      <c r="KE47" s="31">
        <v>77.835051546391753</v>
      </c>
      <c r="KF47" s="32">
        <v>19.072164948453608</v>
      </c>
      <c r="KG47" s="29">
        <v>1.5463917525773196</v>
      </c>
      <c r="KH47" s="31">
        <v>3.6082474226804124</v>
      </c>
      <c r="KI47" s="31">
        <v>82.474226804123717</v>
      </c>
      <c r="KJ47" s="32">
        <v>12.371134020618557</v>
      </c>
      <c r="KK47" s="241"/>
      <c r="KL47" s="35">
        <v>43.814432989690722</v>
      </c>
      <c r="KM47" s="36">
        <v>42.268041237113401</v>
      </c>
      <c r="KN47" s="36">
        <v>31.443298969072163</v>
      </c>
      <c r="KO47" s="36">
        <v>3.6082474226804124</v>
      </c>
      <c r="KP47" s="36">
        <v>15.463917525773196</v>
      </c>
      <c r="KQ47" s="36">
        <v>5.1546391752577323</v>
      </c>
      <c r="KR47" s="36">
        <v>25.257731958762886</v>
      </c>
      <c r="KS47" s="32">
        <v>7.2164948453608249</v>
      </c>
      <c r="KT47" s="241"/>
    </row>
    <row r="48" spans="1:306">
      <c r="A48" s="15" t="s">
        <v>86</v>
      </c>
      <c r="B48" s="16">
        <v>136</v>
      </c>
      <c r="C48" s="162">
        <v>44</v>
      </c>
      <c r="D48" s="214">
        <f t="shared" si="9"/>
        <v>49.75965537730243</v>
      </c>
      <c r="E48" s="262">
        <f t="shared" si="10"/>
        <v>33</v>
      </c>
      <c r="F48" s="263">
        <f t="shared" si="11"/>
        <v>54.478609625668447</v>
      </c>
      <c r="G48" s="262">
        <f t="shared" si="12"/>
        <v>61.800356506238856</v>
      </c>
      <c r="H48" s="17"/>
      <c r="I48" s="18">
        <f t="shared" si="13"/>
        <v>297</v>
      </c>
      <c r="J48" s="103">
        <f t="shared" si="16"/>
        <v>33</v>
      </c>
      <c r="K48" s="19">
        <v>0</v>
      </c>
      <c r="L48" s="20">
        <v>1.4705882352941178</v>
      </c>
      <c r="M48" s="20">
        <v>2.9411764705882355</v>
      </c>
      <c r="N48" s="20">
        <v>2.9411764705882355</v>
      </c>
      <c r="O48" s="20">
        <v>8.0882352941176467</v>
      </c>
      <c r="P48" s="20">
        <v>36.029411764705884</v>
      </c>
      <c r="Q48" s="20">
        <v>23.529411764705884</v>
      </c>
      <c r="R48" s="20">
        <v>11.029411764705882</v>
      </c>
      <c r="S48" s="22">
        <v>13.970588235294118</v>
      </c>
      <c r="T48" s="23">
        <v>0.73529411764705888</v>
      </c>
      <c r="U48" s="20">
        <v>2.9411764705882355</v>
      </c>
      <c r="V48" s="20">
        <v>7.3529411764705879</v>
      </c>
      <c r="W48" s="20">
        <v>8.8235294117647065</v>
      </c>
      <c r="X48" s="20">
        <v>21.323529411764707</v>
      </c>
      <c r="Y48" s="20">
        <v>37.5</v>
      </c>
      <c r="Z48" s="20">
        <v>14.705882352941176</v>
      </c>
      <c r="AA48" s="20">
        <v>5.882352941176471</v>
      </c>
      <c r="AB48" s="26">
        <v>0.73529411764705888</v>
      </c>
      <c r="AC48" s="19">
        <v>2.9411764705882355</v>
      </c>
      <c r="AD48" s="20">
        <v>1.4705882352941178</v>
      </c>
      <c r="AE48" s="20">
        <v>6.617647058823529</v>
      </c>
      <c r="AF48" s="20">
        <v>7.3529411764705879</v>
      </c>
      <c r="AG48" s="20">
        <v>25</v>
      </c>
      <c r="AH48" s="20">
        <v>24.264705882352942</v>
      </c>
      <c r="AI48" s="20">
        <v>18.382352941176471</v>
      </c>
      <c r="AJ48" s="20">
        <v>8.8235294117647065</v>
      </c>
      <c r="AK48" s="22">
        <v>5.1470588235294121</v>
      </c>
      <c r="AL48" s="19">
        <v>0</v>
      </c>
      <c r="AM48" s="20">
        <v>21.323529411764707</v>
      </c>
      <c r="AN48" s="20">
        <v>13.970588235294118</v>
      </c>
      <c r="AO48" s="20">
        <v>15.441176470588236</v>
      </c>
      <c r="AP48" s="20">
        <v>14.705882352941176</v>
      </c>
      <c r="AQ48" s="20">
        <v>11.764705882352942</v>
      </c>
      <c r="AR48" s="20">
        <v>6.617647058823529</v>
      </c>
      <c r="AS48" s="22">
        <v>16.176470588235293</v>
      </c>
      <c r="AT48" s="23">
        <v>0.73529411764705888</v>
      </c>
      <c r="AU48" s="20">
        <v>38.970588235294116</v>
      </c>
      <c r="AV48" s="20">
        <v>19.117647058823529</v>
      </c>
      <c r="AW48" s="20">
        <v>9.5588235294117645</v>
      </c>
      <c r="AX48" s="20">
        <v>10.294117647058824</v>
      </c>
      <c r="AY48" s="20">
        <v>6.617647058823529</v>
      </c>
      <c r="AZ48" s="20">
        <v>5.1470588235294121</v>
      </c>
      <c r="BA48" s="22">
        <v>9.5588235294117645</v>
      </c>
      <c r="BB48" s="19">
        <v>2.2058823529411766</v>
      </c>
      <c r="BC48" s="20">
        <v>41.176470588235297</v>
      </c>
      <c r="BD48" s="20">
        <v>11.764705882352942</v>
      </c>
      <c r="BE48" s="20">
        <v>11.764705882352942</v>
      </c>
      <c r="BF48" s="20">
        <v>11.764705882352942</v>
      </c>
      <c r="BG48" s="20">
        <v>8.0882352941176467</v>
      </c>
      <c r="BH48" s="20">
        <v>4.4117647058823533</v>
      </c>
      <c r="BI48" s="22">
        <v>8.8235294117647065</v>
      </c>
      <c r="BJ48" s="19">
        <v>0</v>
      </c>
      <c r="BK48" s="20">
        <v>22.794117647058822</v>
      </c>
      <c r="BL48" s="20">
        <v>18.382352941176471</v>
      </c>
      <c r="BM48" s="20">
        <v>15.441176470588236</v>
      </c>
      <c r="BN48" s="20">
        <v>15.441176470588236</v>
      </c>
      <c r="BO48" s="20">
        <v>5.1470588235294121</v>
      </c>
      <c r="BP48" s="20">
        <v>9.5588235294117645</v>
      </c>
      <c r="BQ48" s="74">
        <v>13.235294117647058</v>
      </c>
      <c r="BR48" s="172">
        <v>8.8235294117647065</v>
      </c>
      <c r="BS48" s="20">
        <v>53.676470588235297</v>
      </c>
      <c r="BT48" s="172">
        <v>37.5</v>
      </c>
      <c r="BU48" s="168">
        <v>0.73529411764705888</v>
      </c>
      <c r="BV48" s="21">
        <v>0.73529411764705888</v>
      </c>
      <c r="BW48" s="20">
        <v>4.4117647058823533</v>
      </c>
      <c r="BX48" s="20">
        <v>6.617647058823529</v>
      </c>
      <c r="BY48" s="20">
        <v>8.8235294117647065</v>
      </c>
      <c r="BZ48" s="20">
        <v>16.911764705882351</v>
      </c>
      <c r="CA48" s="20">
        <v>15.441176470588236</v>
      </c>
      <c r="CB48" s="20">
        <v>10.294117647058824</v>
      </c>
      <c r="CC48" s="20">
        <v>14.705882352941176</v>
      </c>
      <c r="CD48" s="20">
        <v>13.970588235294118</v>
      </c>
      <c r="CE48" s="20">
        <v>3.6764705882352939</v>
      </c>
      <c r="CF48" s="21">
        <v>0.73529411764705888</v>
      </c>
      <c r="CG48" s="20">
        <v>2.9411764705882355</v>
      </c>
      <c r="CH48" s="24">
        <v>52.51908396946564</v>
      </c>
      <c r="CI48" s="222"/>
      <c r="CJ48" s="25">
        <f t="shared" si="14"/>
        <v>599.26470588235293</v>
      </c>
      <c r="CK48" s="105">
        <f t="shared" si="17"/>
        <v>54.478609625668447</v>
      </c>
      <c r="CL48" s="19">
        <v>36.764705882352942</v>
      </c>
      <c r="CM48" s="20">
        <v>5.1470588235294121</v>
      </c>
      <c r="CN48" s="20">
        <v>2.2058823529411766</v>
      </c>
      <c r="CO48" s="20">
        <v>27.941176470588236</v>
      </c>
      <c r="CP48" s="22">
        <v>44.117647058823529</v>
      </c>
      <c r="CQ48" s="19">
        <v>11.029411764705882</v>
      </c>
      <c r="CR48" s="20">
        <v>2.9411764705882355</v>
      </c>
      <c r="CS48" s="20">
        <v>2.2058823529411766</v>
      </c>
      <c r="CT48" s="20">
        <v>1.4705882352941178</v>
      </c>
      <c r="CU48" s="20">
        <v>26.470588235294116</v>
      </c>
      <c r="CV48" s="22">
        <v>61.029411764705884</v>
      </c>
      <c r="CW48" s="19">
        <v>0</v>
      </c>
      <c r="CX48" s="20">
        <v>4.4117647058823533</v>
      </c>
      <c r="CY48" s="21">
        <v>0.73529411764705888</v>
      </c>
      <c r="CZ48" s="20">
        <v>12.5</v>
      </c>
      <c r="DA48" s="74">
        <v>80.147058823529406</v>
      </c>
      <c r="DB48" s="23">
        <v>0.73529411764705888</v>
      </c>
      <c r="DC48" s="20">
        <v>19.117647058823529</v>
      </c>
      <c r="DD48" s="20">
        <v>42.647058823529413</v>
      </c>
      <c r="DE48" s="22">
        <v>37.5</v>
      </c>
      <c r="DF48" s="23">
        <v>0.73529411764705888</v>
      </c>
      <c r="DG48" s="20">
        <v>5.1470588235294121</v>
      </c>
      <c r="DH48" s="20">
        <v>21.323529411764707</v>
      </c>
      <c r="DI48" s="22">
        <v>72.794117647058826</v>
      </c>
      <c r="DJ48" s="19">
        <v>1.4705882352941178</v>
      </c>
      <c r="DK48" s="20">
        <v>0</v>
      </c>
      <c r="DL48" s="20">
        <v>16.911764705882351</v>
      </c>
      <c r="DM48" s="22">
        <v>81.617647058823536</v>
      </c>
      <c r="DN48" s="19">
        <v>2.2058823529411766</v>
      </c>
      <c r="DO48" s="20">
        <v>0</v>
      </c>
      <c r="DP48" s="20">
        <v>2.9411764705882355</v>
      </c>
      <c r="DQ48" s="74">
        <v>94.852941176470594</v>
      </c>
      <c r="DR48" s="19">
        <v>0</v>
      </c>
      <c r="DS48" s="20">
        <v>5.1470588235294121</v>
      </c>
      <c r="DT48" s="20">
        <v>23.529411764705884</v>
      </c>
      <c r="DU48" s="20">
        <v>38.970588235294116</v>
      </c>
      <c r="DV48" s="22">
        <v>32.352941176470587</v>
      </c>
      <c r="DW48" s="23">
        <v>0.73529411764705888</v>
      </c>
      <c r="DX48" s="20">
        <v>2.9411764705882355</v>
      </c>
      <c r="DY48" s="20">
        <v>28.676470588235293</v>
      </c>
      <c r="DZ48" s="20">
        <v>39.705882352941174</v>
      </c>
      <c r="EA48" s="22">
        <v>27.941176470588236</v>
      </c>
      <c r="EB48" s="23">
        <v>0.73529411764705888</v>
      </c>
      <c r="EC48" s="20">
        <v>1.4705882352941178</v>
      </c>
      <c r="ED48" s="20">
        <v>24.264705882352942</v>
      </c>
      <c r="EE48" s="20">
        <v>36.764705882352942</v>
      </c>
      <c r="EF48" s="22">
        <v>36.764705882352942</v>
      </c>
      <c r="EG48" s="19">
        <v>0</v>
      </c>
      <c r="EH48" s="21">
        <v>0.73529411764705888</v>
      </c>
      <c r="EI48" s="20">
        <v>30.882352941176471</v>
      </c>
      <c r="EJ48" s="20">
        <v>38.235294117647058</v>
      </c>
      <c r="EK48" s="22">
        <v>30.147058823529413</v>
      </c>
      <c r="EL48" s="230"/>
      <c r="EM48" s="18">
        <f t="shared" si="15"/>
        <v>309.00178253119429</v>
      </c>
      <c r="EN48" s="107">
        <f t="shared" si="18"/>
        <v>61.800356506238856</v>
      </c>
      <c r="EO48" s="19">
        <v>11.363636363636363</v>
      </c>
      <c r="EP48" s="20">
        <v>32.575757575757578</v>
      </c>
      <c r="EQ48" s="74">
        <v>56.060606060606062</v>
      </c>
      <c r="ER48" s="19">
        <v>19.852941176470587</v>
      </c>
      <c r="ES48" s="20">
        <v>54.411764705882355</v>
      </c>
      <c r="ET48" s="22">
        <v>25.735294117647058</v>
      </c>
      <c r="EU48" s="19">
        <v>1.4705882352941178</v>
      </c>
      <c r="EV48" s="20">
        <v>14.705882352941176</v>
      </c>
      <c r="EW48" s="20">
        <v>5.882352941176471</v>
      </c>
      <c r="EX48" s="22">
        <v>77.941176470588232</v>
      </c>
      <c r="EY48" s="19">
        <v>2.9411764705882355</v>
      </c>
      <c r="EZ48" s="20">
        <v>11.764705882352942</v>
      </c>
      <c r="FA48" s="20">
        <v>12.5</v>
      </c>
      <c r="FB48" s="22">
        <v>72.794117647058826</v>
      </c>
      <c r="FC48" s="19">
        <v>1.4705882352941178</v>
      </c>
      <c r="FD48" s="20">
        <v>15.441176470588236</v>
      </c>
      <c r="FE48" s="20">
        <v>6.617647058823529</v>
      </c>
      <c r="FF48" s="22">
        <v>76.470588235294116</v>
      </c>
      <c r="FG48" s="234"/>
      <c r="FH48" s="28">
        <v>31.992647058823529</v>
      </c>
      <c r="FI48" s="29">
        <v>0</v>
      </c>
      <c r="FJ48" s="31">
        <v>0</v>
      </c>
      <c r="FK48" s="31">
        <v>1.4705882352941178</v>
      </c>
      <c r="FL48" s="31">
        <v>27.941176470588236</v>
      </c>
      <c r="FM48" s="32">
        <v>70.588235294117652</v>
      </c>
      <c r="FN48" s="33">
        <v>0.73529411764705888</v>
      </c>
      <c r="FO48" s="31">
        <v>53.676470588235297</v>
      </c>
      <c r="FP48" s="31">
        <v>19.117647058823529</v>
      </c>
      <c r="FQ48" s="31">
        <v>13.235294117647058</v>
      </c>
      <c r="FR48" s="31">
        <v>7.3529411764705879</v>
      </c>
      <c r="FS48" s="32">
        <v>5.882352941176471</v>
      </c>
      <c r="FT48" s="241"/>
      <c r="FU48" s="29">
        <v>0</v>
      </c>
      <c r="FV48" s="31">
        <v>99.264705882352942</v>
      </c>
      <c r="FW48" s="31">
        <v>0</v>
      </c>
      <c r="FX48" s="31">
        <v>0</v>
      </c>
      <c r="FY48" s="30">
        <v>0.73529411764705888</v>
      </c>
      <c r="FZ48" s="32">
        <v>0</v>
      </c>
      <c r="GA48" s="33">
        <v>0.73529411764705888</v>
      </c>
      <c r="GB48" s="31">
        <v>83.088235294117652</v>
      </c>
      <c r="GC48" s="31">
        <v>16.176470588235293</v>
      </c>
      <c r="GD48" s="31">
        <v>0</v>
      </c>
      <c r="GE48" s="31">
        <v>0</v>
      </c>
      <c r="GF48" s="32">
        <v>0</v>
      </c>
      <c r="GG48" s="33">
        <v>0.73529411764705888</v>
      </c>
      <c r="GH48" s="31">
        <v>61.029411764705884</v>
      </c>
      <c r="GI48" s="31">
        <v>33.823529411764703</v>
      </c>
      <c r="GJ48" s="31">
        <v>3.6764705882352939</v>
      </c>
      <c r="GK48" s="30">
        <v>0.73529411764705888</v>
      </c>
      <c r="GL48" s="31">
        <v>0</v>
      </c>
      <c r="GM48" s="32">
        <v>0</v>
      </c>
      <c r="GN48" s="241"/>
      <c r="GO48" s="31">
        <v>8.8235294117647065</v>
      </c>
      <c r="GP48" s="31">
        <v>13.970588235294118</v>
      </c>
      <c r="GQ48" s="31">
        <v>44.852941176470587</v>
      </c>
      <c r="GR48" s="31">
        <v>32.352941176470587</v>
      </c>
      <c r="GS48" s="31">
        <v>4.4117647058823533</v>
      </c>
      <c r="GT48" s="31">
        <v>7.3529411764705879</v>
      </c>
      <c r="GU48" s="31">
        <v>33.823529411764703</v>
      </c>
      <c r="GV48" s="31">
        <v>54.411764705882355</v>
      </c>
      <c r="GW48" s="31">
        <v>4.4117647058823533</v>
      </c>
      <c r="GX48" s="31">
        <v>10.294117647058824</v>
      </c>
      <c r="GY48" s="31">
        <v>33.088235294117645</v>
      </c>
      <c r="GZ48" s="31">
        <v>52.205882352941174</v>
      </c>
      <c r="HA48" s="31">
        <v>7.3529411764705879</v>
      </c>
      <c r="HB48" s="31">
        <v>16.176470588235293</v>
      </c>
      <c r="HC48" s="31">
        <v>31.617647058823529</v>
      </c>
      <c r="HD48" s="31">
        <v>44.852941176470587</v>
      </c>
      <c r="HE48" s="182">
        <v>2.2058823529411766</v>
      </c>
      <c r="HF48" s="31">
        <v>2.2058823529411766</v>
      </c>
      <c r="HG48" s="31">
        <v>45.588235294117645</v>
      </c>
      <c r="HH48" s="31">
        <v>27.941176470588236</v>
      </c>
      <c r="HI48" s="31">
        <v>7.3529411764705879</v>
      </c>
      <c r="HJ48" s="32">
        <v>14.705882352941176</v>
      </c>
      <c r="HK48" s="33">
        <v>0.73529411764705888</v>
      </c>
      <c r="HL48" s="31">
        <v>1.4705882352941178</v>
      </c>
      <c r="HM48" s="31">
        <v>9.5588235294117645</v>
      </c>
      <c r="HN48" s="31">
        <v>33.823529411764703</v>
      </c>
      <c r="HO48" s="31">
        <v>22.794117647058822</v>
      </c>
      <c r="HP48" s="32">
        <v>31.617647058823529</v>
      </c>
      <c r="HQ48" s="29">
        <v>2.2058823529411766</v>
      </c>
      <c r="HR48" s="31">
        <v>5.882352941176471</v>
      </c>
      <c r="HS48" s="31">
        <v>38.235294117647058</v>
      </c>
      <c r="HT48" s="31">
        <v>23.529411764705884</v>
      </c>
      <c r="HU48" s="31">
        <v>16.911764705882351</v>
      </c>
      <c r="HV48" s="32">
        <v>13.235294117647058</v>
      </c>
      <c r="HW48" s="29">
        <v>2.2058823529411766</v>
      </c>
      <c r="HX48" s="31">
        <v>5.882352941176471</v>
      </c>
      <c r="HY48" s="31">
        <v>40.441176470588232</v>
      </c>
      <c r="HZ48" s="31">
        <v>22.794117647058822</v>
      </c>
      <c r="IA48" s="31">
        <v>13.235294117647058</v>
      </c>
      <c r="IB48" s="32">
        <v>15.441176470588236</v>
      </c>
      <c r="IC48" s="241"/>
      <c r="ID48" s="29">
        <v>1.4705882352941178</v>
      </c>
      <c r="IE48" s="31">
        <v>31.617647058823529</v>
      </c>
      <c r="IF48" s="31">
        <v>41.176470588235297</v>
      </c>
      <c r="IG48" s="32">
        <v>25.735294117647058</v>
      </c>
      <c r="IH48" s="29">
        <v>2.2058823529411766</v>
      </c>
      <c r="II48" s="31">
        <v>33.088235294117645</v>
      </c>
      <c r="IJ48" s="31">
        <v>30.882352941176471</v>
      </c>
      <c r="IK48" s="32">
        <v>33.823529411764703</v>
      </c>
      <c r="IL48" s="33">
        <v>0.73529411764705888</v>
      </c>
      <c r="IM48" s="31">
        <v>9.5588235294117645</v>
      </c>
      <c r="IN48" s="31">
        <v>30.147058823529413</v>
      </c>
      <c r="IO48" s="32">
        <v>59.558823529411768</v>
      </c>
      <c r="IP48" s="33">
        <v>0.73529411764705888</v>
      </c>
      <c r="IQ48" s="31">
        <v>36.029411764705884</v>
      </c>
      <c r="IR48" s="31">
        <v>35.294117647058826</v>
      </c>
      <c r="IS48" s="32">
        <v>27.941176470588236</v>
      </c>
      <c r="IT48" s="35">
        <v>41.584158415841586</v>
      </c>
      <c r="IU48" s="36">
        <v>65.346534653465341</v>
      </c>
      <c r="IV48" s="36">
        <v>56.435643564356432</v>
      </c>
      <c r="IW48" s="32">
        <v>8.9108910891089117</v>
      </c>
      <c r="IX48" s="241"/>
      <c r="IY48" s="29">
        <v>3.0612244897959182</v>
      </c>
      <c r="IZ48" s="31">
        <v>5.1020408163265305</v>
      </c>
      <c r="JA48" s="31">
        <v>9.183673469387756</v>
      </c>
      <c r="JB48" s="31">
        <v>3.0612244897959182</v>
      </c>
      <c r="JC48" s="31">
        <v>3.0612244897959182</v>
      </c>
      <c r="JD48" s="31">
        <v>20.408163265306122</v>
      </c>
      <c r="JE48" s="31">
        <v>16.326530612244898</v>
      </c>
      <c r="JF48" s="31">
        <v>18.367346938775512</v>
      </c>
      <c r="JG48" s="32">
        <v>21.428571428571427</v>
      </c>
      <c r="JH48" s="241"/>
      <c r="JI48" s="29">
        <v>0</v>
      </c>
      <c r="JJ48" s="31">
        <v>27.205882352941178</v>
      </c>
      <c r="JK48" s="31">
        <v>2.2058823529411766</v>
      </c>
      <c r="JL48" s="31">
        <v>0</v>
      </c>
      <c r="JM48" s="31">
        <v>67.647058823529406</v>
      </c>
      <c r="JN48" s="32">
        <v>2.9411764705882355</v>
      </c>
      <c r="JO48" s="29">
        <v>0</v>
      </c>
      <c r="JP48" s="31">
        <v>33.333333333333336</v>
      </c>
      <c r="JQ48" s="31">
        <v>33.333333333333336</v>
      </c>
      <c r="JR48" s="31">
        <v>33.333333333333336</v>
      </c>
      <c r="JS48" s="32">
        <v>0</v>
      </c>
      <c r="JT48" s="241"/>
      <c r="JU48" s="33">
        <v>0.73529411764705888</v>
      </c>
      <c r="JV48" s="30">
        <v>0.73529411764705888</v>
      </c>
      <c r="JW48" s="31">
        <v>24.264705882352942</v>
      </c>
      <c r="JX48" s="32">
        <v>74.264705882352942</v>
      </c>
      <c r="JY48" s="29">
        <v>1.4705882352941178</v>
      </c>
      <c r="JZ48" s="31">
        <v>5.1470588235294121</v>
      </c>
      <c r="KA48" s="31">
        <v>30.147058823529413</v>
      </c>
      <c r="KB48" s="32">
        <v>63.235294117647058</v>
      </c>
      <c r="KC48" s="33">
        <v>0.73529411764705888</v>
      </c>
      <c r="KD48" s="31">
        <v>3.6764705882352939</v>
      </c>
      <c r="KE48" s="31">
        <v>40.441176470588232</v>
      </c>
      <c r="KF48" s="32">
        <v>55.147058823529413</v>
      </c>
      <c r="KG48" s="33">
        <v>0.73529411764705888</v>
      </c>
      <c r="KH48" s="31">
        <v>5.882352941176471</v>
      </c>
      <c r="KI48" s="31">
        <v>47.794117647058826</v>
      </c>
      <c r="KJ48" s="32">
        <v>45.588235294117645</v>
      </c>
      <c r="KK48" s="241"/>
      <c r="KL48" s="35">
        <v>58.823529411764703</v>
      </c>
      <c r="KM48" s="36">
        <v>39.705882352941174</v>
      </c>
      <c r="KN48" s="36">
        <v>41.911764705882355</v>
      </c>
      <c r="KO48" s="36">
        <v>4.4117647058823533</v>
      </c>
      <c r="KP48" s="36">
        <v>23.529411764705884</v>
      </c>
      <c r="KQ48" s="36">
        <v>1.4705882352941178</v>
      </c>
      <c r="KR48" s="36">
        <v>9.5588235294117645</v>
      </c>
      <c r="KS48" s="32">
        <v>8.8235294117647065</v>
      </c>
      <c r="KT48" s="241"/>
    </row>
    <row r="49" spans="1:306">
      <c r="A49" s="15" t="s">
        <v>231</v>
      </c>
      <c r="B49" s="16">
        <v>215</v>
      </c>
      <c r="C49" s="162">
        <v>45</v>
      </c>
      <c r="D49" s="214">
        <f t="shared" si="9"/>
        <v>48.424297787588387</v>
      </c>
      <c r="E49" s="262">
        <f t="shared" si="10"/>
        <v>29.111111111111111</v>
      </c>
      <c r="F49" s="263">
        <f t="shared" si="11"/>
        <v>50.849617672047586</v>
      </c>
      <c r="G49" s="262">
        <f t="shared" si="12"/>
        <v>65.312164579606446</v>
      </c>
      <c r="H49" s="17"/>
      <c r="I49" s="18">
        <f t="shared" si="13"/>
        <v>262</v>
      </c>
      <c r="J49" s="103">
        <f t="shared" si="16"/>
        <v>29.111111111111111</v>
      </c>
      <c r="K49" s="23">
        <v>0.93023255813953487</v>
      </c>
      <c r="L49" s="20">
        <v>9.3023255813953494</v>
      </c>
      <c r="M49" s="20">
        <v>8.3720930232558146</v>
      </c>
      <c r="N49" s="20">
        <v>8.8372093023255811</v>
      </c>
      <c r="O49" s="20">
        <v>17.674418604651162</v>
      </c>
      <c r="P49" s="20">
        <v>38.604651162790695</v>
      </c>
      <c r="Q49" s="20">
        <v>7.441860465116279</v>
      </c>
      <c r="R49" s="20">
        <v>4.1860465116279073</v>
      </c>
      <c r="S49" s="22">
        <v>4.6511627906976747</v>
      </c>
      <c r="T49" s="23">
        <v>0.93023255813953487</v>
      </c>
      <c r="U49" s="20">
        <v>1.8604651162790697</v>
      </c>
      <c r="V49" s="20">
        <v>6.5116279069767442</v>
      </c>
      <c r="W49" s="20">
        <v>16.279069767441861</v>
      </c>
      <c r="X49" s="20">
        <v>23.720930232558139</v>
      </c>
      <c r="Y49" s="20">
        <v>30.697674418604652</v>
      </c>
      <c r="Z49" s="20">
        <v>11.627906976744185</v>
      </c>
      <c r="AA49" s="20">
        <v>3.7209302325581395</v>
      </c>
      <c r="AB49" s="22">
        <v>4.6511627906976747</v>
      </c>
      <c r="AC49" s="19">
        <v>2.7906976744186047</v>
      </c>
      <c r="AD49" s="20">
        <v>2.7906976744186047</v>
      </c>
      <c r="AE49" s="20">
        <v>5.5813953488372094</v>
      </c>
      <c r="AF49" s="20">
        <v>13.023255813953488</v>
      </c>
      <c r="AG49" s="20">
        <v>16.744186046511629</v>
      </c>
      <c r="AH49" s="20">
        <v>25.581395348837209</v>
      </c>
      <c r="AI49" s="20">
        <v>16.744186046511629</v>
      </c>
      <c r="AJ49" s="20">
        <v>9.3023255813953494</v>
      </c>
      <c r="AK49" s="22">
        <v>7.441860465116279</v>
      </c>
      <c r="AL49" s="19">
        <v>0</v>
      </c>
      <c r="AM49" s="20">
        <v>19.626168224299064</v>
      </c>
      <c r="AN49" s="20">
        <v>14.953271028037383</v>
      </c>
      <c r="AO49" s="20">
        <v>15.420560747663551</v>
      </c>
      <c r="AP49" s="20">
        <v>9.8130841121495322</v>
      </c>
      <c r="AQ49" s="20">
        <v>15.88785046728972</v>
      </c>
      <c r="AR49" s="20">
        <v>8.4112149532710276</v>
      </c>
      <c r="AS49" s="22">
        <v>15.88785046728972</v>
      </c>
      <c r="AT49" s="19">
        <v>0</v>
      </c>
      <c r="AU49" s="20">
        <v>57.009345794392523</v>
      </c>
      <c r="AV49" s="20">
        <v>14.018691588785046</v>
      </c>
      <c r="AW49" s="20">
        <v>7.94392523364486</v>
      </c>
      <c r="AX49" s="20">
        <v>6.5420560747663554</v>
      </c>
      <c r="AY49" s="20">
        <v>5.6074766355140184</v>
      </c>
      <c r="AZ49" s="20">
        <v>1.4018691588785046</v>
      </c>
      <c r="BA49" s="22">
        <v>7.4766355140186915</v>
      </c>
      <c r="BB49" s="19">
        <v>1.8691588785046729</v>
      </c>
      <c r="BC49" s="20">
        <v>56.542056074766357</v>
      </c>
      <c r="BD49" s="20">
        <v>12.616822429906541</v>
      </c>
      <c r="BE49" s="20">
        <v>7.4766355140186915</v>
      </c>
      <c r="BF49" s="20">
        <v>5.6074766355140184</v>
      </c>
      <c r="BG49" s="20">
        <v>4.2056074766355138</v>
      </c>
      <c r="BH49" s="20">
        <v>0</v>
      </c>
      <c r="BI49" s="22">
        <v>11.682242990654206</v>
      </c>
      <c r="BJ49" s="19">
        <v>0</v>
      </c>
      <c r="BK49" s="20">
        <v>22.897196261682243</v>
      </c>
      <c r="BL49" s="20">
        <v>15.420560747663551</v>
      </c>
      <c r="BM49" s="20">
        <v>16.355140186915889</v>
      </c>
      <c r="BN49" s="20">
        <v>14.018691588785046</v>
      </c>
      <c r="BO49" s="20">
        <v>12.616822429906541</v>
      </c>
      <c r="BP49" s="20">
        <v>7.009345794392523</v>
      </c>
      <c r="BQ49" s="74">
        <v>11.682242990654206</v>
      </c>
      <c r="BR49" s="172">
        <v>13.953488372093023</v>
      </c>
      <c r="BS49" s="20">
        <v>50.232558139534881</v>
      </c>
      <c r="BT49" s="172">
        <v>35.813953488372093</v>
      </c>
      <c r="BU49" s="168">
        <v>0.46511627906976744</v>
      </c>
      <c r="BV49" s="21">
        <v>0.46511627906976744</v>
      </c>
      <c r="BW49" s="20">
        <v>2.7906976744186047</v>
      </c>
      <c r="BX49" s="20">
        <v>2.3255813953488373</v>
      </c>
      <c r="BY49" s="20">
        <v>13.953488372093023</v>
      </c>
      <c r="BZ49" s="20">
        <v>13.023255813953488</v>
      </c>
      <c r="CA49" s="20">
        <v>15.348837209302326</v>
      </c>
      <c r="CB49" s="20">
        <v>15.348837209302326</v>
      </c>
      <c r="CC49" s="20">
        <v>15.348837209302326</v>
      </c>
      <c r="CD49" s="20">
        <v>7.9069767441860463</v>
      </c>
      <c r="CE49" s="20">
        <v>4.1860465116279073</v>
      </c>
      <c r="CF49" s="20">
        <v>4.1860465116279073</v>
      </c>
      <c r="CG49" s="20">
        <v>4.6511627906976747</v>
      </c>
      <c r="CH49" s="24">
        <v>54.852941176470608</v>
      </c>
      <c r="CI49" s="222"/>
      <c r="CJ49" s="25">
        <f t="shared" si="14"/>
        <v>559.34579439252343</v>
      </c>
      <c r="CK49" s="105">
        <f t="shared" si="17"/>
        <v>50.849617672047586</v>
      </c>
      <c r="CL49" s="19">
        <v>34.579439252336449</v>
      </c>
      <c r="CM49" s="20">
        <v>4.6728971962616823</v>
      </c>
      <c r="CN49" s="20">
        <v>2.8037383177570092</v>
      </c>
      <c r="CO49" s="20">
        <v>29.439252336448597</v>
      </c>
      <c r="CP49" s="22">
        <v>42.523364485981311</v>
      </c>
      <c r="CQ49" s="19">
        <v>9.8130841121495322</v>
      </c>
      <c r="CR49" s="20">
        <v>7.009345794392523</v>
      </c>
      <c r="CS49" s="20">
        <v>2.3364485981308412</v>
      </c>
      <c r="CT49" s="20">
        <v>2.3364485981308412</v>
      </c>
      <c r="CU49" s="20">
        <v>25.233644859813083</v>
      </c>
      <c r="CV49" s="22">
        <v>62.616822429906541</v>
      </c>
      <c r="CW49" s="19">
        <v>2.8037383177570092</v>
      </c>
      <c r="CX49" s="20">
        <v>6.5420560747663554</v>
      </c>
      <c r="CY49" s="20">
        <v>3.2710280373831777</v>
      </c>
      <c r="CZ49" s="20">
        <v>13.551401869158878</v>
      </c>
      <c r="DA49" s="74">
        <v>76.168224299065415</v>
      </c>
      <c r="DB49" s="19">
        <v>0</v>
      </c>
      <c r="DC49" s="20">
        <v>23.364485981308412</v>
      </c>
      <c r="DD49" s="20">
        <v>47.663551401869157</v>
      </c>
      <c r="DE49" s="22">
        <v>28.971962616822431</v>
      </c>
      <c r="DF49" s="23">
        <v>0.46728971962616822</v>
      </c>
      <c r="DG49" s="20">
        <v>5.6074766355140184</v>
      </c>
      <c r="DH49" s="20">
        <v>27.102803738317757</v>
      </c>
      <c r="DI49" s="22">
        <v>66.822429906542055</v>
      </c>
      <c r="DJ49" s="19">
        <v>0</v>
      </c>
      <c r="DK49" s="20">
        <v>2.8037383177570092</v>
      </c>
      <c r="DL49" s="20">
        <v>18.691588785046729</v>
      </c>
      <c r="DM49" s="22">
        <v>78.504672897196258</v>
      </c>
      <c r="DN49" s="23">
        <v>0.46728971962616822</v>
      </c>
      <c r="DO49" s="21">
        <v>0.46728971962616822</v>
      </c>
      <c r="DP49" s="20">
        <v>4.6728971962616823</v>
      </c>
      <c r="DQ49" s="74">
        <v>94.392523364485982</v>
      </c>
      <c r="DR49" s="19">
        <v>0</v>
      </c>
      <c r="DS49" s="20">
        <v>9.8130841121495322</v>
      </c>
      <c r="DT49" s="20">
        <v>19.626168224299064</v>
      </c>
      <c r="DU49" s="20">
        <v>40.186915887850468</v>
      </c>
      <c r="DV49" s="22">
        <v>30.373831775700936</v>
      </c>
      <c r="DW49" s="23">
        <v>0.93457943925233644</v>
      </c>
      <c r="DX49" s="20">
        <v>9.8130841121495322</v>
      </c>
      <c r="DY49" s="20">
        <v>22.429906542056074</v>
      </c>
      <c r="DZ49" s="20">
        <v>42.056074766355138</v>
      </c>
      <c r="EA49" s="22">
        <v>24.766355140186917</v>
      </c>
      <c r="EB49" s="19">
        <v>0</v>
      </c>
      <c r="EC49" s="20">
        <v>3.7383177570093458</v>
      </c>
      <c r="ED49" s="20">
        <v>14.953271028037383</v>
      </c>
      <c r="EE49" s="20">
        <v>48.598130841121495</v>
      </c>
      <c r="EF49" s="22">
        <v>32.710280373831779</v>
      </c>
      <c r="EG49" s="19">
        <v>0</v>
      </c>
      <c r="EH49" s="20">
        <v>4.6728971962616823</v>
      </c>
      <c r="EI49" s="20">
        <v>33.644859813084111</v>
      </c>
      <c r="EJ49" s="20">
        <v>40.186915887850468</v>
      </c>
      <c r="EK49" s="22">
        <v>21.495327102803738</v>
      </c>
      <c r="EL49" s="230"/>
      <c r="EM49" s="18">
        <f t="shared" si="15"/>
        <v>326.5608228980322</v>
      </c>
      <c r="EN49" s="107">
        <f t="shared" si="18"/>
        <v>65.312164579606446</v>
      </c>
      <c r="EO49" s="19">
        <v>12.01923076923077</v>
      </c>
      <c r="EP49" s="20">
        <v>29.326923076923077</v>
      </c>
      <c r="EQ49" s="74">
        <v>58.653846153846153</v>
      </c>
      <c r="ER49" s="19">
        <v>12.093023255813954</v>
      </c>
      <c r="ES49" s="20">
        <v>51.627906976744185</v>
      </c>
      <c r="ET49" s="22">
        <v>36.279069767441861</v>
      </c>
      <c r="EU49" s="19">
        <v>2.3255813953488373</v>
      </c>
      <c r="EV49" s="20">
        <v>8.8372093023255811</v>
      </c>
      <c r="EW49" s="20">
        <v>10.232558139534884</v>
      </c>
      <c r="EX49" s="22">
        <v>78.604651162790702</v>
      </c>
      <c r="EY49" s="19">
        <v>1.3953488372093024</v>
      </c>
      <c r="EZ49" s="20">
        <v>6.5116279069767442</v>
      </c>
      <c r="FA49" s="20">
        <v>22.790697674418606</v>
      </c>
      <c r="FB49" s="22">
        <v>69.302325581395351</v>
      </c>
      <c r="FC49" s="19">
        <v>1.3953488372093024</v>
      </c>
      <c r="FD49" s="20">
        <v>8.8372093023255811</v>
      </c>
      <c r="FE49" s="20">
        <v>6.0465116279069768</v>
      </c>
      <c r="FF49" s="22">
        <v>83.720930232558146</v>
      </c>
      <c r="FG49" s="234"/>
      <c r="FH49" s="28">
        <v>34.590697674418585</v>
      </c>
      <c r="FI49" s="29">
        <v>0</v>
      </c>
      <c r="FJ49" s="31">
        <v>0</v>
      </c>
      <c r="FK49" s="30">
        <v>0.46511627906976744</v>
      </c>
      <c r="FL49" s="31">
        <v>24.651162790697676</v>
      </c>
      <c r="FM49" s="32">
        <v>74.883720930232556</v>
      </c>
      <c r="FN49" s="29">
        <v>0</v>
      </c>
      <c r="FO49" s="31">
        <v>50.697674418604649</v>
      </c>
      <c r="FP49" s="31">
        <v>22.325581395348838</v>
      </c>
      <c r="FQ49" s="31">
        <v>17.674418604651162</v>
      </c>
      <c r="FR49" s="31">
        <v>7.9069767441860463</v>
      </c>
      <c r="FS49" s="32">
        <v>1.3953488372093024</v>
      </c>
      <c r="FT49" s="241"/>
      <c r="FU49" s="29">
        <v>0</v>
      </c>
      <c r="FV49" s="31">
        <v>99.534883720930239</v>
      </c>
      <c r="FW49" s="31">
        <v>0</v>
      </c>
      <c r="FX49" s="30">
        <v>0.46511627906976744</v>
      </c>
      <c r="FY49" s="31">
        <v>0</v>
      </c>
      <c r="FZ49" s="32">
        <v>0</v>
      </c>
      <c r="GA49" s="29">
        <v>0</v>
      </c>
      <c r="GB49" s="31">
        <v>88.372093023255815</v>
      </c>
      <c r="GC49" s="31">
        <v>11.162790697674419</v>
      </c>
      <c r="GD49" s="31">
        <v>0</v>
      </c>
      <c r="GE49" s="30">
        <v>0.46511627906976744</v>
      </c>
      <c r="GF49" s="32">
        <v>0</v>
      </c>
      <c r="GG49" s="29">
        <v>0</v>
      </c>
      <c r="GH49" s="31">
        <v>78.139534883720927</v>
      </c>
      <c r="GI49" s="31">
        <v>19.534883720930232</v>
      </c>
      <c r="GJ49" s="30">
        <v>0.46511627906976744</v>
      </c>
      <c r="GK49" s="31">
        <v>1.3953488372093024</v>
      </c>
      <c r="GL49" s="31">
        <v>0</v>
      </c>
      <c r="GM49" s="34">
        <v>0.46511627906976744</v>
      </c>
      <c r="GN49" s="242"/>
      <c r="GO49" s="31">
        <v>4.1860465116279073</v>
      </c>
      <c r="GP49" s="31">
        <v>18.13953488372093</v>
      </c>
      <c r="GQ49" s="31">
        <v>37.674418604651166</v>
      </c>
      <c r="GR49" s="31">
        <v>40</v>
      </c>
      <c r="GS49" s="31">
        <v>3.7209302325581395</v>
      </c>
      <c r="GT49" s="31">
        <v>6.9767441860465116</v>
      </c>
      <c r="GU49" s="31">
        <v>32.093023255813954</v>
      </c>
      <c r="GV49" s="31">
        <v>57.209302325581397</v>
      </c>
      <c r="GW49" s="31">
        <v>3.7209302325581395</v>
      </c>
      <c r="GX49" s="31">
        <v>13.488372093023257</v>
      </c>
      <c r="GY49" s="31">
        <v>26.046511627906977</v>
      </c>
      <c r="GZ49" s="31">
        <v>56.744186046511629</v>
      </c>
      <c r="HA49" s="31">
        <v>3.7209302325581395</v>
      </c>
      <c r="HB49" s="31">
        <v>20.930232558139537</v>
      </c>
      <c r="HC49" s="31">
        <v>32.093023255813954</v>
      </c>
      <c r="HD49" s="31">
        <v>43.255813953488371</v>
      </c>
      <c r="HE49" s="182">
        <v>3.7209302325581395</v>
      </c>
      <c r="HF49" s="31">
        <v>3.2558139534883721</v>
      </c>
      <c r="HG49" s="31">
        <v>29.302325581395348</v>
      </c>
      <c r="HH49" s="31">
        <v>35.348837209302324</v>
      </c>
      <c r="HI49" s="31">
        <v>11.162790697674419</v>
      </c>
      <c r="HJ49" s="32">
        <v>17.209302325581394</v>
      </c>
      <c r="HK49" s="29">
        <v>1.3953488372093024</v>
      </c>
      <c r="HL49" s="30">
        <v>0.93023255813953487</v>
      </c>
      <c r="HM49" s="31">
        <v>5.1162790697674421</v>
      </c>
      <c r="HN49" s="31">
        <v>22.325581395348838</v>
      </c>
      <c r="HO49" s="31">
        <v>33.488372093023258</v>
      </c>
      <c r="HP49" s="32">
        <v>36.744186046511629</v>
      </c>
      <c r="HQ49" s="29">
        <v>4.1860465116279073</v>
      </c>
      <c r="HR49" s="31">
        <v>7.9069767441860463</v>
      </c>
      <c r="HS49" s="31">
        <v>18.604651162790699</v>
      </c>
      <c r="HT49" s="31">
        <v>30.697674418604652</v>
      </c>
      <c r="HU49" s="31">
        <v>17.209302325581394</v>
      </c>
      <c r="HV49" s="32">
        <v>21.395348837209301</v>
      </c>
      <c r="HW49" s="33">
        <v>0.46511627906976744</v>
      </c>
      <c r="HX49" s="31">
        <v>8.8372093023255811</v>
      </c>
      <c r="HY49" s="31">
        <v>26.511627906976745</v>
      </c>
      <c r="HZ49" s="31">
        <v>30.232558139534884</v>
      </c>
      <c r="IA49" s="31">
        <v>14.883720930232558</v>
      </c>
      <c r="IB49" s="32">
        <v>19.069767441860463</v>
      </c>
      <c r="IC49" s="241"/>
      <c r="ID49" s="33">
        <v>0.46511627906976744</v>
      </c>
      <c r="IE49" s="31">
        <v>37.674418604651166</v>
      </c>
      <c r="IF49" s="31">
        <v>40.930232558139537</v>
      </c>
      <c r="IG49" s="32">
        <v>20.930232558139537</v>
      </c>
      <c r="IH49" s="33">
        <v>0.46511627906976744</v>
      </c>
      <c r="II49" s="31">
        <v>35.348837209302324</v>
      </c>
      <c r="IJ49" s="31">
        <v>34.418604651162788</v>
      </c>
      <c r="IK49" s="32">
        <v>29.767441860465116</v>
      </c>
      <c r="IL49" s="33">
        <v>0.46511627906976744</v>
      </c>
      <c r="IM49" s="31">
        <v>5.5813953488372094</v>
      </c>
      <c r="IN49" s="31">
        <v>33.488372093023258</v>
      </c>
      <c r="IO49" s="32">
        <v>60.465116279069768</v>
      </c>
      <c r="IP49" s="29">
        <v>1.3953488372093024</v>
      </c>
      <c r="IQ49" s="31">
        <v>37.674418604651166</v>
      </c>
      <c r="IR49" s="31">
        <v>43.720930232558139</v>
      </c>
      <c r="IS49" s="32">
        <v>17.209302325581394</v>
      </c>
      <c r="IT49" s="35">
        <v>39.393939393939391</v>
      </c>
      <c r="IU49" s="36">
        <v>60.606060606060609</v>
      </c>
      <c r="IV49" s="36">
        <v>41.81818181818182</v>
      </c>
      <c r="IW49" s="32">
        <v>18.787878787878789</v>
      </c>
      <c r="IX49" s="241"/>
      <c r="IY49" s="33">
        <v>0.68965517241379315</v>
      </c>
      <c r="IZ49" s="31">
        <v>6.8965517241379306</v>
      </c>
      <c r="JA49" s="31">
        <v>11.724137931034482</v>
      </c>
      <c r="JB49" s="31">
        <v>4.8275862068965516</v>
      </c>
      <c r="JC49" s="31">
        <v>5.5172413793103452</v>
      </c>
      <c r="JD49" s="31">
        <v>12.413793103448276</v>
      </c>
      <c r="JE49" s="31">
        <v>15.172413793103448</v>
      </c>
      <c r="JF49" s="31">
        <v>17.931034482758619</v>
      </c>
      <c r="JG49" s="32">
        <v>24.827586206896552</v>
      </c>
      <c r="JH49" s="241"/>
      <c r="JI49" s="33">
        <v>0.46511627906976744</v>
      </c>
      <c r="JJ49" s="31">
        <v>24.651162790697676</v>
      </c>
      <c r="JK49" s="31">
        <v>1.3953488372093024</v>
      </c>
      <c r="JL49" s="31">
        <v>2.3255813953488373</v>
      </c>
      <c r="JM49" s="31">
        <v>70.697674418604649</v>
      </c>
      <c r="JN49" s="34">
        <v>0.46511627906976744</v>
      </c>
      <c r="JO49" s="29">
        <v>0</v>
      </c>
      <c r="JP49" s="31">
        <v>33.333333333333336</v>
      </c>
      <c r="JQ49" s="31">
        <v>66.666666666666671</v>
      </c>
      <c r="JR49" s="31">
        <v>0</v>
      </c>
      <c r="JS49" s="32">
        <v>0</v>
      </c>
      <c r="JT49" s="241"/>
      <c r="JU49" s="29">
        <v>0</v>
      </c>
      <c r="JV49" s="31">
        <v>5.5813953488372094</v>
      </c>
      <c r="JW49" s="31">
        <v>60</v>
      </c>
      <c r="JX49" s="32">
        <v>34.418604651162788</v>
      </c>
      <c r="JY49" s="33">
        <v>0.46511627906976744</v>
      </c>
      <c r="JZ49" s="31">
        <v>6.9767441860465116</v>
      </c>
      <c r="KA49" s="31">
        <v>40</v>
      </c>
      <c r="KB49" s="32">
        <v>52.558139534883722</v>
      </c>
      <c r="KC49" s="33">
        <v>0.46511627906976744</v>
      </c>
      <c r="KD49" s="31">
        <v>5.1162790697674421</v>
      </c>
      <c r="KE49" s="31">
        <v>50.232558139534881</v>
      </c>
      <c r="KF49" s="32">
        <v>44.186046511627907</v>
      </c>
      <c r="KG49" s="33">
        <v>0.46511627906976744</v>
      </c>
      <c r="KH49" s="31">
        <v>6.0465116279069768</v>
      </c>
      <c r="KI49" s="31">
        <v>46.511627906976742</v>
      </c>
      <c r="KJ49" s="32">
        <v>46.97674418604651</v>
      </c>
      <c r="KK49" s="241"/>
      <c r="KL49" s="35">
        <v>73.95348837209302</v>
      </c>
      <c r="KM49" s="36">
        <v>37.674418604651166</v>
      </c>
      <c r="KN49" s="36">
        <v>53.488372093023258</v>
      </c>
      <c r="KO49" s="36">
        <v>1.8604651162790697</v>
      </c>
      <c r="KP49" s="36">
        <v>32.093023255813954</v>
      </c>
      <c r="KQ49" s="36">
        <v>0</v>
      </c>
      <c r="KR49" s="36">
        <v>11.627906976744185</v>
      </c>
      <c r="KS49" s="32">
        <v>13.023255813953488</v>
      </c>
      <c r="KT49" s="241"/>
    </row>
    <row r="50" spans="1:306">
      <c r="A50" s="15" t="s">
        <v>88</v>
      </c>
      <c r="B50" s="16">
        <v>20</v>
      </c>
      <c r="C50" s="162">
        <v>46</v>
      </c>
      <c r="D50" s="214">
        <f t="shared" si="9"/>
        <v>47.935672514619881</v>
      </c>
      <c r="E50" s="262">
        <f t="shared" si="10"/>
        <v>19.333333333333332</v>
      </c>
      <c r="F50" s="263">
        <f t="shared" si="11"/>
        <v>60</v>
      </c>
      <c r="G50" s="262">
        <f t="shared" si="12"/>
        <v>64.473684210526315</v>
      </c>
      <c r="H50" s="17"/>
      <c r="I50" s="18">
        <f t="shared" si="13"/>
        <v>174</v>
      </c>
      <c r="J50" s="103">
        <f t="shared" si="16"/>
        <v>19.333333333333332</v>
      </c>
      <c r="K50" s="19">
        <v>0</v>
      </c>
      <c r="L50" s="20">
        <v>10</v>
      </c>
      <c r="M50" s="20">
        <v>10</v>
      </c>
      <c r="N50" s="20">
        <v>20</v>
      </c>
      <c r="O50" s="20">
        <v>10</v>
      </c>
      <c r="P50" s="20">
        <v>35</v>
      </c>
      <c r="Q50" s="20">
        <v>10</v>
      </c>
      <c r="R50" s="20">
        <v>0</v>
      </c>
      <c r="S50" s="22">
        <v>5</v>
      </c>
      <c r="T50" s="19">
        <v>0</v>
      </c>
      <c r="U50" s="20">
        <v>5</v>
      </c>
      <c r="V50" s="20">
        <v>10</v>
      </c>
      <c r="W50" s="20">
        <v>5</v>
      </c>
      <c r="X50" s="20">
        <v>30</v>
      </c>
      <c r="Y50" s="20">
        <v>30</v>
      </c>
      <c r="Z50" s="20">
        <v>20</v>
      </c>
      <c r="AA50" s="20">
        <v>0</v>
      </c>
      <c r="AB50" s="22">
        <v>0</v>
      </c>
      <c r="AC50" s="19">
        <v>0</v>
      </c>
      <c r="AD50" s="20">
        <v>0</v>
      </c>
      <c r="AE50" s="20">
        <v>5</v>
      </c>
      <c r="AF50" s="20">
        <v>5</v>
      </c>
      <c r="AG50" s="20">
        <v>15</v>
      </c>
      <c r="AH50" s="20">
        <v>40</v>
      </c>
      <c r="AI50" s="20">
        <v>15</v>
      </c>
      <c r="AJ50" s="20">
        <v>10</v>
      </c>
      <c r="AK50" s="22">
        <v>10</v>
      </c>
      <c r="AL50" s="19">
        <v>0</v>
      </c>
      <c r="AM50" s="20">
        <v>30</v>
      </c>
      <c r="AN50" s="20">
        <v>15</v>
      </c>
      <c r="AO50" s="20">
        <v>15</v>
      </c>
      <c r="AP50" s="20">
        <v>15</v>
      </c>
      <c r="AQ50" s="20">
        <v>0</v>
      </c>
      <c r="AR50" s="20">
        <v>10</v>
      </c>
      <c r="AS50" s="22">
        <v>15</v>
      </c>
      <c r="AT50" s="19">
        <v>0</v>
      </c>
      <c r="AU50" s="20">
        <v>60</v>
      </c>
      <c r="AV50" s="20">
        <v>30</v>
      </c>
      <c r="AW50" s="20">
        <v>0</v>
      </c>
      <c r="AX50" s="20">
        <v>10</v>
      </c>
      <c r="AY50" s="20">
        <v>0</v>
      </c>
      <c r="AZ50" s="20">
        <v>0</v>
      </c>
      <c r="BA50" s="22">
        <v>0</v>
      </c>
      <c r="BB50" s="19">
        <v>5</v>
      </c>
      <c r="BC50" s="20">
        <v>65</v>
      </c>
      <c r="BD50" s="20">
        <v>10</v>
      </c>
      <c r="BE50" s="20">
        <v>5</v>
      </c>
      <c r="BF50" s="20">
        <v>15</v>
      </c>
      <c r="BG50" s="20">
        <v>0</v>
      </c>
      <c r="BH50" s="20">
        <v>0</v>
      </c>
      <c r="BI50" s="22">
        <v>0</v>
      </c>
      <c r="BJ50" s="19">
        <v>0</v>
      </c>
      <c r="BK50" s="20">
        <v>45</v>
      </c>
      <c r="BL50" s="20">
        <v>10</v>
      </c>
      <c r="BM50" s="20">
        <v>5</v>
      </c>
      <c r="BN50" s="20">
        <v>5</v>
      </c>
      <c r="BO50" s="20">
        <v>20</v>
      </c>
      <c r="BP50" s="20">
        <v>5</v>
      </c>
      <c r="BQ50" s="74">
        <v>10</v>
      </c>
      <c r="BR50" s="172">
        <v>25</v>
      </c>
      <c r="BS50" s="20">
        <v>70</v>
      </c>
      <c r="BT50" s="172">
        <v>5</v>
      </c>
      <c r="BU50" s="75">
        <v>0</v>
      </c>
      <c r="BV50" s="20">
        <v>0</v>
      </c>
      <c r="BW50" s="20">
        <v>20</v>
      </c>
      <c r="BX50" s="20">
        <v>15</v>
      </c>
      <c r="BY50" s="20">
        <v>5</v>
      </c>
      <c r="BZ50" s="20">
        <v>10</v>
      </c>
      <c r="CA50" s="20">
        <v>25</v>
      </c>
      <c r="CB50" s="20">
        <v>5</v>
      </c>
      <c r="CC50" s="20">
        <v>10</v>
      </c>
      <c r="CD50" s="20">
        <v>5</v>
      </c>
      <c r="CE50" s="20">
        <v>0</v>
      </c>
      <c r="CF50" s="20">
        <v>0</v>
      </c>
      <c r="CG50" s="20">
        <v>5</v>
      </c>
      <c r="CH50" s="24">
        <v>38.947368421052637</v>
      </c>
      <c r="CI50" s="222"/>
      <c r="CJ50" s="25">
        <f t="shared" si="14"/>
        <v>660</v>
      </c>
      <c r="CK50" s="105">
        <f t="shared" si="17"/>
        <v>60</v>
      </c>
      <c r="CL50" s="19">
        <v>30</v>
      </c>
      <c r="CM50" s="20">
        <v>5</v>
      </c>
      <c r="CN50" s="20">
        <v>5</v>
      </c>
      <c r="CO50" s="20">
        <v>20</v>
      </c>
      <c r="CP50" s="22">
        <v>55</v>
      </c>
      <c r="CQ50" s="19">
        <v>0</v>
      </c>
      <c r="CR50" s="20">
        <v>5</v>
      </c>
      <c r="CS50" s="20">
        <v>5</v>
      </c>
      <c r="CT50" s="20">
        <v>0</v>
      </c>
      <c r="CU50" s="20">
        <v>20</v>
      </c>
      <c r="CV50" s="22">
        <v>75</v>
      </c>
      <c r="CW50" s="19">
        <v>5</v>
      </c>
      <c r="CX50" s="20">
        <v>5</v>
      </c>
      <c r="CY50" s="20">
        <v>5</v>
      </c>
      <c r="CZ50" s="20">
        <v>25</v>
      </c>
      <c r="DA50" s="74">
        <v>65</v>
      </c>
      <c r="DB50" s="19">
        <v>0</v>
      </c>
      <c r="DC50" s="20">
        <v>15</v>
      </c>
      <c r="DD50" s="20">
        <v>30</v>
      </c>
      <c r="DE50" s="22">
        <v>55</v>
      </c>
      <c r="DF50" s="19">
        <v>0</v>
      </c>
      <c r="DG50" s="20">
        <v>10</v>
      </c>
      <c r="DH50" s="20">
        <v>10</v>
      </c>
      <c r="DI50" s="22">
        <v>80</v>
      </c>
      <c r="DJ50" s="19">
        <v>0</v>
      </c>
      <c r="DK50" s="20">
        <v>5</v>
      </c>
      <c r="DL50" s="20">
        <v>0</v>
      </c>
      <c r="DM50" s="22">
        <v>95</v>
      </c>
      <c r="DN50" s="19">
        <v>0</v>
      </c>
      <c r="DO50" s="20">
        <v>0</v>
      </c>
      <c r="DP50" s="20">
        <v>0</v>
      </c>
      <c r="DQ50" s="74">
        <v>100</v>
      </c>
      <c r="DR50" s="19">
        <v>0</v>
      </c>
      <c r="DS50" s="20">
        <v>5</v>
      </c>
      <c r="DT50" s="20">
        <v>15</v>
      </c>
      <c r="DU50" s="20">
        <v>35</v>
      </c>
      <c r="DV50" s="22">
        <v>45</v>
      </c>
      <c r="DW50" s="19">
        <v>5</v>
      </c>
      <c r="DX50" s="20">
        <v>15</v>
      </c>
      <c r="DY50" s="20">
        <v>25</v>
      </c>
      <c r="DZ50" s="20">
        <v>35</v>
      </c>
      <c r="EA50" s="22">
        <v>20</v>
      </c>
      <c r="EB50" s="19">
        <v>0</v>
      </c>
      <c r="EC50" s="20">
        <v>10</v>
      </c>
      <c r="ED50" s="20">
        <v>5</v>
      </c>
      <c r="EE50" s="20">
        <v>25</v>
      </c>
      <c r="EF50" s="22">
        <v>60</v>
      </c>
      <c r="EG50" s="19">
        <v>0</v>
      </c>
      <c r="EH50" s="20">
        <v>10</v>
      </c>
      <c r="EI50" s="20">
        <v>40</v>
      </c>
      <c r="EJ50" s="20">
        <v>40</v>
      </c>
      <c r="EK50" s="22">
        <v>10</v>
      </c>
      <c r="EL50" s="230"/>
      <c r="EM50" s="18">
        <f t="shared" si="15"/>
        <v>322.36842105263156</v>
      </c>
      <c r="EN50" s="107">
        <f t="shared" si="18"/>
        <v>64.473684210526315</v>
      </c>
      <c r="EO50" s="19">
        <v>5.2631578947368425</v>
      </c>
      <c r="EP50" s="20">
        <v>47.368421052631582</v>
      </c>
      <c r="EQ50" s="74">
        <v>47.368421052631582</v>
      </c>
      <c r="ER50" s="19">
        <v>10</v>
      </c>
      <c r="ES50" s="20">
        <v>55</v>
      </c>
      <c r="ET50" s="22">
        <v>35</v>
      </c>
      <c r="EU50" s="19">
        <v>0</v>
      </c>
      <c r="EV50" s="20">
        <v>10</v>
      </c>
      <c r="EW50" s="20">
        <v>10</v>
      </c>
      <c r="EX50" s="22">
        <v>80</v>
      </c>
      <c r="EY50" s="19">
        <v>0</v>
      </c>
      <c r="EZ50" s="20">
        <v>5</v>
      </c>
      <c r="FA50" s="20">
        <v>25</v>
      </c>
      <c r="FB50" s="22">
        <v>70</v>
      </c>
      <c r="FC50" s="19">
        <v>0</v>
      </c>
      <c r="FD50" s="20">
        <v>5</v>
      </c>
      <c r="FE50" s="20">
        <v>5</v>
      </c>
      <c r="FF50" s="22">
        <v>90</v>
      </c>
      <c r="FG50" s="234"/>
      <c r="FH50" s="28">
        <v>34.85</v>
      </c>
      <c r="FI50" s="29">
        <v>5</v>
      </c>
      <c r="FJ50" s="31">
        <v>0</v>
      </c>
      <c r="FK50" s="31">
        <v>0</v>
      </c>
      <c r="FL50" s="31">
        <v>40</v>
      </c>
      <c r="FM50" s="32">
        <v>55</v>
      </c>
      <c r="FN50" s="29">
        <v>0</v>
      </c>
      <c r="FO50" s="31">
        <v>0</v>
      </c>
      <c r="FP50" s="31">
        <v>5</v>
      </c>
      <c r="FQ50" s="31">
        <v>75</v>
      </c>
      <c r="FR50" s="31">
        <v>15</v>
      </c>
      <c r="FS50" s="32">
        <v>5</v>
      </c>
      <c r="FT50" s="241"/>
      <c r="FU50" s="29">
        <v>0</v>
      </c>
      <c r="FV50" s="31">
        <v>100</v>
      </c>
      <c r="FW50" s="31">
        <v>0</v>
      </c>
      <c r="FX50" s="31">
        <v>0</v>
      </c>
      <c r="FY50" s="31">
        <v>0</v>
      </c>
      <c r="FZ50" s="32">
        <v>0</v>
      </c>
      <c r="GA50" s="29">
        <v>0</v>
      </c>
      <c r="GB50" s="31">
        <v>85</v>
      </c>
      <c r="GC50" s="31">
        <v>15</v>
      </c>
      <c r="GD50" s="31">
        <v>0</v>
      </c>
      <c r="GE50" s="31">
        <v>0</v>
      </c>
      <c r="GF50" s="32">
        <v>0</v>
      </c>
      <c r="GG50" s="29">
        <v>0</v>
      </c>
      <c r="GH50" s="31">
        <v>75</v>
      </c>
      <c r="GI50" s="31">
        <v>20</v>
      </c>
      <c r="GJ50" s="31">
        <v>0</v>
      </c>
      <c r="GK50" s="31">
        <v>5</v>
      </c>
      <c r="GL50" s="31">
        <v>0</v>
      </c>
      <c r="GM50" s="32">
        <v>0</v>
      </c>
      <c r="GN50" s="241"/>
      <c r="GO50" s="31">
        <v>5</v>
      </c>
      <c r="GP50" s="31">
        <v>5</v>
      </c>
      <c r="GQ50" s="31">
        <v>35</v>
      </c>
      <c r="GR50" s="31">
        <v>55</v>
      </c>
      <c r="GS50" s="31">
        <v>5</v>
      </c>
      <c r="GT50" s="31">
        <v>10</v>
      </c>
      <c r="GU50" s="31">
        <v>30</v>
      </c>
      <c r="GV50" s="31">
        <v>55</v>
      </c>
      <c r="GW50" s="31">
        <v>0</v>
      </c>
      <c r="GX50" s="31">
        <v>10</v>
      </c>
      <c r="GY50" s="31">
        <v>30</v>
      </c>
      <c r="GZ50" s="31">
        <v>60</v>
      </c>
      <c r="HA50" s="31">
        <v>0</v>
      </c>
      <c r="HB50" s="31">
        <v>25</v>
      </c>
      <c r="HC50" s="31">
        <v>30</v>
      </c>
      <c r="HD50" s="31">
        <v>45</v>
      </c>
      <c r="HE50" s="182">
        <v>0</v>
      </c>
      <c r="HF50" s="31">
        <v>0</v>
      </c>
      <c r="HG50" s="31">
        <v>25</v>
      </c>
      <c r="HH50" s="31">
        <v>15</v>
      </c>
      <c r="HI50" s="31">
        <v>25</v>
      </c>
      <c r="HJ50" s="32">
        <v>35</v>
      </c>
      <c r="HK50" s="29">
        <v>0</v>
      </c>
      <c r="HL50" s="31">
        <v>0</v>
      </c>
      <c r="HM50" s="31">
        <v>10</v>
      </c>
      <c r="HN50" s="31">
        <v>20</v>
      </c>
      <c r="HO50" s="31">
        <v>45</v>
      </c>
      <c r="HP50" s="32">
        <v>25</v>
      </c>
      <c r="HQ50" s="29">
        <v>0</v>
      </c>
      <c r="HR50" s="31">
        <v>10</v>
      </c>
      <c r="HS50" s="31">
        <v>25</v>
      </c>
      <c r="HT50" s="31">
        <v>35</v>
      </c>
      <c r="HU50" s="31">
        <v>10</v>
      </c>
      <c r="HV50" s="32">
        <v>20</v>
      </c>
      <c r="HW50" s="29">
        <v>0</v>
      </c>
      <c r="HX50" s="31">
        <v>0</v>
      </c>
      <c r="HY50" s="31">
        <v>25</v>
      </c>
      <c r="HZ50" s="31">
        <v>35</v>
      </c>
      <c r="IA50" s="31">
        <v>5</v>
      </c>
      <c r="IB50" s="32">
        <v>35</v>
      </c>
      <c r="IC50" s="241"/>
      <c r="ID50" s="29">
        <v>5</v>
      </c>
      <c r="IE50" s="31">
        <v>40</v>
      </c>
      <c r="IF50" s="31">
        <v>45</v>
      </c>
      <c r="IG50" s="32">
        <v>10</v>
      </c>
      <c r="IH50" s="29">
        <v>10</v>
      </c>
      <c r="II50" s="31">
        <v>10</v>
      </c>
      <c r="IJ50" s="31">
        <v>45</v>
      </c>
      <c r="IK50" s="32">
        <v>35</v>
      </c>
      <c r="IL50" s="29">
        <v>5</v>
      </c>
      <c r="IM50" s="31">
        <v>10</v>
      </c>
      <c r="IN50" s="31">
        <v>35</v>
      </c>
      <c r="IO50" s="32">
        <v>50</v>
      </c>
      <c r="IP50" s="29">
        <v>5</v>
      </c>
      <c r="IQ50" s="31">
        <v>20</v>
      </c>
      <c r="IR50" s="31">
        <v>50</v>
      </c>
      <c r="IS50" s="32">
        <v>25</v>
      </c>
      <c r="IT50" s="35">
        <v>43.75</v>
      </c>
      <c r="IU50" s="36">
        <v>56.25</v>
      </c>
      <c r="IV50" s="36">
        <v>62.5</v>
      </c>
      <c r="IW50" s="32">
        <v>12.5</v>
      </c>
      <c r="IX50" s="241"/>
      <c r="IY50" s="29">
        <v>0</v>
      </c>
      <c r="IZ50" s="31">
        <v>0</v>
      </c>
      <c r="JA50" s="31">
        <v>0</v>
      </c>
      <c r="JB50" s="31">
        <v>0</v>
      </c>
      <c r="JC50" s="31">
        <v>8.3333333333333339</v>
      </c>
      <c r="JD50" s="31">
        <v>33.333333333333336</v>
      </c>
      <c r="JE50" s="31">
        <v>25</v>
      </c>
      <c r="JF50" s="31">
        <v>8.3333333333333339</v>
      </c>
      <c r="JG50" s="32">
        <v>25</v>
      </c>
      <c r="JH50" s="241"/>
      <c r="JI50" s="29">
        <v>0</v>
      </c>
      <c r="JJ50" s="31">
        <v>10</v>
      </c>
      <c r="JK50" s="31">
        <v>10</v>
      </c>
      <c r="JL50" s="31">
        <v>5</v>
      </c>
      <c r="JM50" s="31">
        <v>75</v>
      </c>
      <c r="JN50" s="32">
        <v>0</v>
      </c>
      <c r="JO50" s="29">
        <v>0</v>
      </c>
      <c r="JP50" s="31">
        <v>50</v>
      </c>
      <c r="JQ50" s="31">
        <v>50</v>
      </c>
      <c r="JR50" s="31">
        <v>0</v>
      </c>
      <c r="JS50" s="32">
        <v>0</v>
      </c>
      <c r="JT50" s="241"/>
      <c r="JU50" s="29">
        <v>5</v>
      </c>
      <c r="JV50" s="31">
        <v>5</v>
      </c>
      <c r="JW50" s="31">
        <v>65</v>
      </c>
      <c r="JX50" s="32">
        <v>25</v>
      </c>
      <c r="JY50" s="29">
        <v>5</v>
      </c>
      <c r="JZ50" s="31">
        <v>15</v>
      </c>
      <c r="KA50" s="31">
        <v>35</v>
      </c>
      <c r="KB50" s="32">
        <v>45</v>
      </c>
      <c r="KC50" s="29">
        <v>5</v>
      </c>
      <c r="KD50" s="31">
        <v>0</v>
      </c>
      <c r="KE50" s="31">
        <v>50</v>
      </c>
      <c r="KF50" s="32">
        <v>45</v>
      </c>
      <c r="KG50" s="29">
        <v>0</v>
      </c>
      <c r="KH50" s="31">
        <v>5</v>
      </c>
      <c r="KI50" s="31">
        <v>75</v>
      </c>
      <c r="KJ50" s="32">
        <v>20</v>
      </c>
      <c r="KK50" s="241"/>
      <c r="KL50" s="35">
        <v>75</v>
      </c>
      <c r="KM50" s="36">
        <v>65</v>
      </c>
      <c r="KN50" s="36">
        <v>60</v>
      </c>
      <c r="KO50" s="36">
        <v>0</v>
      </c>
      <c r="KP50" s="36">
        <v>20</v>
      </c>
      <c r="KQ50" s="36">
        <v>0</v>
      </c>
      <c r="KR50" s="36">
        <v>5</v>
      </c>
      <c r="KS50" s="32">
        <v>5</v>
      </c>
      <c r="KT50" s="241"/>
    </row>
    <row r="51" spans="1:306">
      <c r="A51" s="15" t="s">
        <v>27</v>
      </c>
      <c r="B51" s="16">
        <v>400</v>
      </c>
      <c r="C51" s="162">
        <v>47</v>
      </c>
      <c r="D51" s="214">
        <f t="shared" si="9"/>
        <v>47.364388716757709</v>
      </c>
      <c r="E51" s="262">
        <f t="shared" si="10"/>
        <v>22.555555555555557</v>
      </c>
      <c r="F51" s="263">
        <f t="shared" si="11"/>
        <v>57.948835084513469</v>
      </c>
      <c r="G51" s="262">
        <f t="shared" si="12"/>
        <v>61.588775510204087</v>
      </c>
      <c r="H51" s="17"/>
      <c r="I51" s="18">
        <f t="shared" si="13"/>
        <v>203</v>
      </c>
      <c r="J51" s="103">
        <f t="shared" si="16"/>
        <v>22.555555555555557</v>
      </c>
      <c r="K51" s="19">
        <v>0</v>
      </c>
      <c r="L51" s="20">
        <v>4</v>
      </c>
      <c r="M51" s="20">
        <v>23.75</v>
      </c>
      <c r="N51" s="20">
        <v>23.25</v>
      </c>
      <c r="O51" s="20">
        <v>22</v>
      </c>
      <c r="P51" s="20">
        <v>18.25</v>
      </c>
      <c r="Q51" s="20">
        <v>6</v>
      </c>
      <c r="R51" s="20">
        <v>1</v>
      </c>
      <c r="S51" s="22">
        <v>1.75</v>
      </c>
      <c r="T51" s="23">
        <v>0.25</v>
      </c>
      <c r="U51" s="21">
        <v>0.25</v>
      </c>
      <c r="V51" s="20">
        <v>6.5</v>
      </c>
      <c r="W51" s="20">
        <v>19.5</v>
      </c>
      <c r="X51" s="20">
        <v>34.5</v>
      </c>
      <c r="Y51" s="20">
        <v>23</v>
      </c>
      <c r="Z51" s="20">
        <v>11.5</v>
      </c>
      <c r="AA51" s="20">
        <v>3.25</v>
      </c>
      <c r="AB51" s="22">
        <v>1.25</v>
      </c>
      <c r="AC51" s="23">
        <v>0.75</v>
      </c>
      <c r="AD51" s="20">
        <v>1.75</v>
      </c>
      <c r="AE51" s="20">
        <v>6.5</v>
      </c>
      <c r="AF51" s="20">
        <v>10.5</v>
      </c>
      <c r="AG51" s="20">
        <v>21.25</v>
      </c>
      <c r="AH51" s="20">
        <v>22</v>
      </c>
      <c r="AI51" s="20">
        <v>14.25</v>
      </c>
      <c r="AJ51" s="20">
        <v>15.25</v>
      </c>
      <c r="AK51" s="22">
        <v>7.75</v>
      </c>
      <c r="AL51" s="23">
        <v>0.25125628140703515</v>
      </c>
      <c r="AM51" s="20">
        <v>15.829145728643216</v>
      </c>
      <c r="AN51" s="20">
        <v>13.5678391959799</v>
      </c>
      <c r="AO51" s="20">
        <v>20.35175879396985</v>
      </c>
      <c r="AP51" s="20">
        <v>15.075376884422111</v>
      </c>
      <c r="AQ51" s="20">
        <v>13.819095477386934</v>
      </c>
      <c r="AR51" s="20">
        <v>12.311557788944723</v>
      </c>
      <c r="AS51" s="22">
        <v>8.7939698492462313</v>
      </c>
      <c r="AT51" s="23">
        <v>0.25125628140703515</v>
      </c>
      <c r="AU51" s="20">
        <v>47.236180904522612</v>
      </c>
      <c r="AV51" s="20">
        <v>21.105527638190956</v>
      </c>
      <c r="AW51" s="20">
        <v>10.552763819095478</v>
      </c>
      <c r="AX51" s="20">
        <v>6.78391959798995</v>
      </c>
      <c r="AY51" s="20">
        <v>8.291457286432161</v>
      </c>
      <c r="AZ51" s="20">
        <v>2.512562814070352</v>
      </c>
      <c r="BA51" s="22">
        <v>3.2663316582914574</v>
      </c>
      <c r="BB51" s="19">
        <v>1.256281407035176</v>
      </c>
      <c r="BC51" s="20">
        <v>54.522613065326631</v>
      </c>
      <c r="BD51" s="20">
        <v>16.582914572864322</v>
      </c>
      <c r="BE51" s="20">
        <v>8.5427135678391952</v>
      </c>
      <c r="BF51" s="20">
        <v>6.5326633165829149</v>
      </c>
      <c r="BG51" s="20">
        <v>7.2864321608040203</v>
      </c>
      <c r="BH51" s="20">
        <v>2.7638190954773871</v>
      </c>
      <c r="BI51" s="22">
        <v>2.512562814070352</v>
      </c>
      <c r="BJ51" s="23">
        <v>0.50251256281407031</v>
      </c>
      <c r="BK51" s="20">
        <v>35.427135678391963</v>
      </c>
      <c r="BL51" s="20">
        <v>24.120603015075378</v>
      </c>
      <c r="BM51" s="20">
        <v>12.814070351758794</v>
      </c>
      <c r="BN51" s="20">
        <v>9.7989949748743719</v>
      </c>
      <c r="BO51" s="20">
        <v>5.5276381909547743</v>
      </c>
      <c r="BP51" s="20">
        <v>5.025125628140704</v>
      </c>
      <c r="BQ51" s="74">
        <v>6.78391959798995</v>
      </c>
      <c r="BR51" s="172">
        <v>19</v>
      </c>
      <c r="BS51" s="20">
        <v>60.75</v>
      </c>
      <c r="BT51" s="172">
        <v>20.25</v>
      </c>
      <c r="BU51" s="75">
        <v>0</v>
      </c>
      <c r="BV51" s="21">
        <v>0.25</v>
      </c>
      <c r="BW51" s="20">
        <v>7.25</v>
      </c>
      <c r="BX51" s="20">
        <v>12.25</v>
      </c>
      <c r="BY51" s="20">
        <v>24.25</v>
      </c>
      <c r="BZ51" s="20">
        <v>13.25</v>
      </c>
      <c r="CA51" s="20">
        <v>9.75</v>
      </c>
      <c r="CB51" s="20">
        <v>13</v>
      </c>
      <c r="CC51" s="20">
        <v>7.75</v>
      </c>
      <c r="CD51" s="20">
        <v>4</v>
      </c>
      <c r="CE51" s="20">
        <v>1.5</v>
      </c>
      <c r="CF51" s="20">
        <v>1</v>
      </c>
      <c r="CG51" s="20">
        <v>5.75</v>
      </c>
      <c r="CH51" s="24">
        <v>41.803713527851471</v>
      </c>
      <c r="CI51" s="222"/>
      <c r="CJ51" s="25">
        <f t="shared" si="14"/>
        <v>637.43718592964819</v>
      </c>
      <c r="CK51" s="105">
        <f t="shared" si="17"/>
        <v>57.948835084513469</v>
      </c>
      <c r="CL51" s="19">
        <v>20.854271356783919</v>
      </c>
      <c r="CM51" s="20">
        <v>3.2663316582914574</v>
      </c>
      <c r="CN51" s="20">
        <v>2.7638190954773871</v>
      </c>
      <c r="CO51" s="20">
        <v>11.557788944723619</v>
      </c>
      <c r="CP51" s="22">
        <v>64.070351758793976</v>
      </c>
      <c r="CQ51" s="19">
        <v>5.7788944723618094</v>
      </c>
      <c r="CR51" s="20">
        <v>5.7788944723618094</v>
      </c>
      <c r="CS51" s="21">
        <v>0.25125628140703515</v>
      </c>
      <c r="CT51" s="21">
        <v>0.50251256281407031</v>
      </c>
      <c r="CU51" s="20">
        <v>19.095477386934672</v>
      </c>
      <c r="CV51" s="22">
        <v>68.844221105527637</v>
      </c>
      <c r="CW51" s="19">
        <v>1.5075376884422111</v>
      </c>
      <c r="CX51" s="20">
        <v>2.2613065326633164</v>
      </c>
      <c r="CY51" s="20">
        <v>1.256281407035176</v>
      </c>
      <c r="CZ51" s="20">
        <v>9.5477386934673358</v>
      </c>
      <c r="DA51" s="74">
        <v>82.663316582914575</v>
      </c>
      <c r="DB51" s="23">
        <v>0.50251256281407031</v>
      </c>
      <c r="DC51" s="20">
        <v>17.08542713567839</v>
      </c>
      <c r="DD51" s="20">
        <v>40.452261306532662</v>
      </c>
      <c r="DE51" s="22">
        <v>41.959798994974875</v>
      </c>
      <c r="DF51" s="19">
        <v>1.5075376884422111</v>
      </c>
      <c r="DG51" s="20">
        <v>6.0301507537688446</v>
      </c>
      <c r="DH51" s="20">
        <v>19.849246231155778</v>
      </c>
      <c r="DI51" s="22">
        <v>72.613065326633162</v>
      </c>
      <c r="DJ51" s="19">
        <v>1.0050251256281406</v>
      </c>
      <c r="DK51" s="20">
        <v>3.7688442211055277</v>
      </c>
      <c r="DL51" s="20">
        <v>16.331658291457288</v>
      </c>
      <c r="DM51" s="22">
        <v>78.894472361809051</v>
      </c>
      <c r="DN51" s="19">
        <v>1.0050251256281406</v>
      </c>
      <c r="DO51" s="20">
        <v>1.7587939698492463</v>
      </c>
      <c r="DP51" s="20">
        <v>5.025125628140704</v>
      </c>
      <c r="DQ51" s="74">
        <v>92.211055276381913</v>
      </c>
      <c r="DR51" s="23">
        <v>0.50251256281407031</v>
      </c>
      <c r="DS51" s="20">
        <v>8.7939698492462313</v>
      </c>
      <c r="DT51" s="20">
        <v>15.326633165829145</v>
      </c>
      <c r="DU51" s="20">
        <v>36.683417085427138</v>
      </c>
      <c r="DV51" s="22">
        <v>38.693467336683419</v>
      </c>
      <c r="DW51" s="19">
        <v>1.5075376884422111</v>
      </c>
      <c r="DX51" s="20">
        <v>30.653266331658291</v>
      </c>
      <c r="DY51" s="20">
        <v>11.809045226130653</v>
      </c>
      <c r="DZ51" s="20">
        <v>27.889447236180903</v>
      </c>
      <c r="EA51" s="22">
        <v>28.140703517587941</v>
      </c>
      <c r="EB51" s="19">
        <v>1.256281407035176</v>
      </c>
      <c r="EC51" s="20">
        <v>6.0301507537688446</v>
      </c>
      <c r="ED51" s="20">
        <v>7.2864321608040203</v>
      </c>
      <c r="EE51" s="20">
        <v>41.708542713567837</v>
      </c>
      <c r="EF51" s="22">
        <v>43.718592964824118</v>
      </c>
      <c r="EG51" s="19">
        <v>1.0050251256281406</v>
      </c>
      <c r="EH51" s="20">
        <v>7.5376884422110555</v>
      </c>
      <c r="EI51" s="20">
        <v>23.618090452261306</v>
      </c>
      <c r="EJ51" s="20">
        <v>42.211055276381913</v>
      </c>
      <c r="EK51" s="22">
        <v>25.628140703517587</v>
      </c>
      <c r="EL51" s="230"/>
      <c r="EM51" s="18">
        <f t="shared" si="15"/>
        <v>307.94387755102042</v>
      </c>
      <c r="EN51" s="107">
        <f t="shared" si="18"/>
        <v>61.588775510204087</v>
      </c>
      <c r="EO51" s="19">
        <v>16.836734693877553</v>
      </c>
      <c r="EP51" s="20">
        <v>35.969387755102041</v>
      </c>
      <c r="EQ51" s="74">
        <v>47.193877551020407</v>
      </c>
      <c r="ER51" s="19">
        <v>14</v>
      </c>
      <c r="ES51" s="20">
        <v>48.5</v>
      </c>
      <c r="ET51" s="22">
        <v>37.5</v>
      </c>
      <c r="EU51" s="19">
        <v>1.5</v>
      </c>
      <c r="EV51" s="20">
        <v>18.25</v>
      </c>
      <c r="EW51" s="20">
        <v>8</v>
      </c>
      <c r="EX51" s="22">
        <v>72.25</v>
      </c>
      <c r="EY51" s="23">
        <v>0.75</v>
      </c>
      <c r="EZ51" s="20">
        <v>10.75</v>
      </c>
      <c r="FA51" s="20">
        <v>19</v>
      </c>
      <c r="FB51" s="22">
        <v>69.5</v>
      </c>
      <c r="FC51" s="19">
        <v>1.75</v>
      </c>
      <c r="FD51" s="20">
        <v>9</v>
      </c>
      <c r="FE51" s="20">
        <v>7.75</v>
      </c>
      <c r="FF51" s="22">
        <v>81.5</v>
      </c>
      <c r="FG51" s="234"/>
      <c r="FH51" s="28">
        <v>33.717500000000022</v>
      </c>
      <c r="FI51" s="33">
        <v>0.75</v>
      </c>
      <c r="FJ51" s="31">
        <v>0</v>
      </c>
      <c r="FK51" s="30">
        <v>0.5</v>
      </c>
      <c r="FL51" s="31">
        <v>43.25</v>
      </c>
      <c r="FM51" s="32">
        <v>55.5</v>
      </c>
      <c r="FN51" s="33">
        <v>0.25</v>
      </c>
      <c r="FO51" s="31">
        <v>5.25</v>
      </c>
      <c r="FP51" s="31">
        <v>25.75</v>
      </c>
      <c r="FQ51" s="31">
        <v>29.25</v>
      </c>
      <c r="FR51" s="31">
        <v>24</v>
      </c>
      <c r="FS51" s="32">
        <v>15.5</v>
      </c>
      <c r="FT51" s="241"/>
      <c r="FU51" s="29">
        <v>0</v>
      </c>
      <c r="FV51" s="31">
        <v>99.25</v>
      </c>
      <c r="FW51" s="31">
        <v>0</v>
      </c>
      <c r="FX51" s="30">
        <v>0.5</v>
      </c>
      <c r="FY51" s="30">
        <v>0.25</v>
      </c>
      <c r="FZ51" s="32">
        <v>0</v>
      </c>
      <c r="GA51" s="29">
        <v>1</v>
      </c>
      <c r="GB51" s="31">
        <v>86</v>
      </c>
      <c r="GC51" s="31">
        <v>11.75</v>
      </c>
      <c r="GD51" s="30">
        <v>0.5</v>
      </c>
      <c r="GE51" s="30">
        <v>0.25</v>
      </c>
      <c r="GF51" s="34">
        <v>0.5</v>
      </c>
      <c r="GG51" s="33">
        <v>0.25</v>
      </c>
      <c r="GH51" s="31">
        <v>77.75</v>
      </c>
      <c r="GI51" s="31">
        <v>17.5</v>
      </c>
      <c r="GJ51" s="31">
        <v>3.5</v>
      </c>
      <c r="GK51" s="30">
        <v>0.75</v>
      </c>
      <c r="GL51" s="31">
        <v>0</v>
      </c>
      <c r="GM51" s="34">
        <v>0.25</v>
      </c>
      <c r="GN51" s="242"/>
      <c r="GO51" s="31">
        <v>3.5</v>
      </c>
      <c r="GP51" s="31">
        <v>16.25</v>
      </c>
      <c r="GQ51" s="31">
        <v>38.25</v>
      </c>
      <c r="GR51" s="31">
        <v>42</v>
      </c>
      <c r="GS51" s="31">
        <v>2</v>
      </c>
      <c r="GT51" s="31">
        <v>7</v>
      </c>
      <c r="GU51" s="31">
        <v>27</v>
      </c>
      <c r="GV51" s="31">
        <v>64</v>
      </c>
      <c r="GW51" s="31">
        <v>6</v>
      </c>
      <c r="GX51" s="31">
        <v>32.75</v>
      </c>
      <c r="GY51" s="31">
        <v>22</v>
      </c>
      <c r="GZ51" s="31">
        <v>39.25</v>
      </c>
      <c r="HA51" s="31">
        <v>5</v>
      </c>
      <c r="HB51" s="31">
        <v>34.25</v>
      </c>
      <c r="HC51" s="31">
        <v>23.5</v>
      </c>
      <c r="HD51" s="31">
        <v>37.25</v>
      </c>
      <c r="HE51" s="181">
        <v>0.5</v>
      </c>
      <c r="HF51" s="31">
        <v>6</v>
      </c>
      <c r="HG51" s="31">
        <v>41</v>
      </c>
      <c r="HH51" s="31">
        <v>25</v>
      </c>
      <c r="HI51" s="31">
        <v>14.5</v>
      </c>
      <c r="HJ51" s="32">
        <v>13</v>
      </c>
      <c r="HK51" s="29">
        <v>0</v>
      </c>
      <c r="HL51" s="30">
        <v>0.25</v>
      </c>
      <c r="HM51" s="31">
        <v>6.5</v>
      </c>
      <c r="HN51" s="31">
        <v>25.75</v>
      </c>
      <c r="HO51" s="31">
        <v>38</v>
      </c>
      <c r="HP51" s="32">
        <v>29.5</v>
      </c>
      <c r="HQ51" s="29">
        <v>2.25</v>
      </c>
      <c r="HR51" s="31">
        <v>39.75</v>
      </c>
      <c r="HS51" s="31">
        <v>23.5</v>
      </c>
      <c r="HT51" s="31">
        <v>14.75</v>
      </c>
      <c r="HU51" s="31">
        <v>9</v>
      </c>
      <c r="HV51" s="32">
        <v>10.75</v>
      </c>
      <c r="HW51" s="33">
        <v>0.75</v>
      </c>
      <c r="HX51" s="31">
        <v>6</v>
      </c>
      <c r="HY51" s="31">
        <v>29.25</v>
      </c>
      <c r="HZ51" s="31">
        <v>29.25</v>
      </c>
      <c r="IA51" s="31">
        <v>18.75</v>
      </c>
      <c r="IB51" s="32">
        <v>16</v>
      </c>
      <c r="IC51" s="241"/>
      <c r="ID51" s="29">
        <v>0</v>
      </c>
      <c r="IE51" s="31">
        <v>48</v>
      </c>
      <c r="IF51" s="31">
        <v>41.5</v>
      </c>
      <c r="IG51" s="32">
        <v>10.5</v>
      </c>
      <c r="IH51" s="33">
        <v>0.75</v>
      </c>
      <c r="II51" s="31">
        <v>40.5</v>
      </c>
      <c r="IJ51" s="31">
        <v>36</v>
      </c>
      <c r="IK51" s="32">
        <v>22.75</v>
      </c>
      <c r="IL51" s="33">
        <v>0.5</v>
      </c>
      <c r="IM51" s="31">
        <v>9</v>
      </c>
      <c r="IN51" s="31">
        <v>35.5</v>
      </c>
      <c r="IO51" s="32">
        <v>55</v>
      </c>
      <c r="IP51" s="33">
        <v>0.5</v>
      </c>
      <c r="IQ51" s="31">
        <v>51.75</v>
      </c>
      <c r="IR51" s="31">
        <v>35.5</v>
      </c>
      <c r="IS51" s="32">
        <v>12.25</v>
      </c>
      <c r="IT51" s="35">
        <v>37.5</v>
      </c>
      <c r="IU51" s="36">
        <v>57.142857142857146</v>
      </c>
      <c r="IV51" s="36">
        <v>54.285714285714285</v>
      </c>
      <c r="IW51" s="32">
        <v>23.928571428571427</v>
      </c>
      <c r="IX51" s="241"/>
      <c r="IY51" s="29">
        <v>0</v>
      </c>
      <c r="IZ51" s="31">
        <v>6.1371841155234659</v>
      </c>
      <c r="JA51" s="31">
        <v>10.469314079422382</v>
      </c>
      <c r="JB51" s="31">
        <v>8.6642599277978345</v>
      </c>
      <c r="JC51" s="31">
        <v>8.3032490974729249</v>
      </c>
      <c r="JD51" s="31">
        <v>22.021660649819495</v>
      </c>
      <c r="JE51" s="31">
        <v>19.494584837545126</v>
      </c>
      <c r="JF51" s="31">
        <v>15.16245487364621</v>
      </c>
      <c r="JG51" s="32">
        <v>9.7472924187725631</v>
      </c>
      <c r="JH51" s="241"/>
      <c r="JI51" s="29">
        <v>0</v>
      </c>
      <c r="JJ51" s="31">
        <v>37.75</v>
      </c>
      <c r="JK51" s="31">
        <v>2.75</v>
      </c>
      <c r="JL51" s="31">
        <v>1.75</v>
      </c>
      <c r="JM51" s="31">
        <v>55.75</v>
      </c>
      <c r="JN51" s="32">
        <v>2</v>
      </c>
      <c r="JO51" s="29">
        <v>0</v>
      </c>
      <c r="JP51" s="31">
        <v>9.0909090909090917</v>
      </c>
      <c r="JQ51" s="31">
        <v>36.363636363636367</v>
      </c>
      <c r="JR51" s="31">
        <v>54.545454545454547</v>
      </c>
      <c r="JS51" s="32">
        <v>0</v>
      </c>
      <c r="JT51" s="241"/>
      <c r="JU51" s="33">
        <v>0.25</v>
      </c>
      <c r="JV51" s="31">
        <v>34.5</v>
      </c>
      <c r="JW51" s="31">
        <v>55.75</v>
      </c>
      <c r="JX51" s="32">
        <v>9.5</v>
      </c>
      <c r="JY51" s="29">
        <v>1</v>
      </c>
      <c r="JZ51" s="31">
        <v>20.75</v>
      </c>
      <c r="KA51" s="31">
        <v>45.25</v>
      </c>
      <c r="KB51" s="32">
        <v>33</v>
      </c>
      <c r="KC51" s="29">
        <v>1.75</v>
      </c>
      <c r="KD51" s="31">
        <v>6.25</v>
      </c>
      <c r="KE51" s="31">
        <v>67.5</v>
      </c>
      <c r="KF51" s="32">
        <v>24.5</v>
      </c>
      <c r="KG51" s="29">
        <v>1.25</v>
      </c>
      <c r="KH51" s="31">
        <v>5</v>
      </c>
      <c r="KI51" s="31">
        <v>63.75</v>
      </c>
      <c r="KJ51" s="32">
        <v>30</v>
      </c>
      <c r="KK51" s="241"/>
      <c r="KL51" s="35">
        <v>57.430730478589417</v>
      </c>
      <c r="KM51" s="36">
        <v>57.934508816120903</v>
      </c>
      <c r="KN51" s="36">
        <v>65.743073047858942</v>
      </c>
      <c r="KO51" s="36">
        <v>4.0302267002518892</v>
      </c>
      <c r="KP51" s="36">
        <v>16.876574307304786</v>
      </c>
      <c r="KQ51" s="36">
        <v>1.5113350125944585</v>
      </c>
      <c r="KR51" s="36">
        <v>14.609571788413099</v>
      </c>
      <c r="KS51" s="32">
        <v>8.8161209068010074</v>
      </c>
      <c r="KT51" s="241"/>
    </row>
    <row r="52" spans="1:306">
      <c r="A52" s="15" t="s">
        <v>238</v>
      </c>
      <c r="B52" s="16">
        <v>31</v>
      </c>
      <c r="C52" s="162">
        <v>48</v>
      </c>
      <c r="D52" s="214">
        <f t="shared" si="9"/>
        <v>47.209623112848909</v>
      </c>
      <c r="E52" s="262">
        <f t="shared" si="10"/>
        <v>26.555555555555557</v>
      </c>
      <c r="F52" s="263">
        <f t="shared" si="11"/>
        <v>49.266862170087983</v>
      </c>
      <c r="G52" s="262">
        <f t="shared" si="12"/>
        <v>65.806451612903217</v>
      </c>
      <c r="H52" s="17"/>
      <c r="I52" s="18">
        <f t="shared" si="13"/>
        <v>239</v>
      </c>
      <c r="J52" s="103">
        <f t="shared" si="16"/>
        <v>26.555555555555557</v>
      </c>
      <c r="K52" s="19">
        <v>3.225806451612903</v>
      </c>
      <c r="L52" s="20">
        <v>6.4516129032258061</v>
      </c>
      <c r="M52" s="20">
        <v>12.903225806451612</v>
      </c>
      <c r="N52" s="20">
        <v>0</v>
      </c>
      <c r="O52" s="20">
        <v>25.806451612903224</v>
      </c>
      <c r="P52" s="20">
        <v>32.258064516129032</v>
      </c>
      <c r="Q52" s="20">
        <v>12.903225806451612</v>
      </c>
      <c r="R52" s="20">
        <v>6.4516129032258061</v>
      </c>
      <c r="S52" s="22">
        <v>0</v>
      </c>
      <c r="T52" s="19">
        <v>0</v>
      </c>
      <c r="U52" s="20">
        <v>6.4516129032258061</v>
      </c>
      <c r="V52" s="20">
        <v>9.67741935483871</v>
      </c>
      <c r="W52" s="20">
        <v>16.129032258064516</v>
      </c>
      <c r="X52" s="20">
        <v>32.258064516129032</v>
      </c>
      <c r="Y52" s="20">
        <v>16.129032258064516</v>
      </c>
      <c r="Z52" s="20">
        <v>16.129032258064516</v>
      </c>
      <c r="AA52" s="20">
        <v>3.225806451612903</v>
      </c>
      <c r="AB52" s="22">
        <v>0</v>
      </c>
      <c r="AC52" s="19">
        <v>3.225806451612903</v>
      </c>
      <c r="AD52" s="20">
        <v>0</v>
      </c>
      <c r="AE52" s="20">
        <v>12.903225806451612</v>
      </c>
      <c r="AF52" s="20">
        <v>12.903225806451612</v>
      </c>
      <c r="AG52" s="20">
        <v>22.580645161290324</v>
      </c>
      <c r="AH52" s="20">
        <v>16.129032258064516</v>
      </c>
      <c r="AI52" s="20">
        <v>16.129032258064516</v>
      </c>
      <c r="AJ52" s="20">
        <v>12.903225806451612</v>
      </c>
      <c r="AK52" s="22">
        <v>3.225806451612903</v>
      </c>
      <c r="AL52" s="19">
        <v>0</v>
      </c>
      <c r="AM52" s="20">
        <v>22.580645161290324</v>
      </c>
      <c r="AN52" s="20">
        <v>19.35483870967742</v>
      </c>
      <c r="AO52" s="20">
        <v>9.67741935483871</v>
      </c>
      <c r="AP52" s="20">
        <v>12.903225806451612</v>
      </c>
      <c r="AQ52" s="20">
        <v>19.35483870967742</v>
      </c>
      <c r="AR52" s="20">
        <v>9.67741935483871</v>
      </c>
      <c r="AS52" s="22">
        <v>6.4516129032258061</v>
      </c>
      <c r="AT52" s="19">
        <v>0</v>
      </c>
      <c r="AU52" s="20">
        <v>48.387096774193552</v>
      </c>
      <c r="AV52" s="20">
        <v>16.129032258064516</v>
      </c>
      <c r="AW52" s="20">
        <v>9.67741935483871</v>
      </c>
      <c r="AX52" s="20">
        <v>9.67741935483871</v>
      </c>
      <c r="AY52" s="20">
        <v>9.67741935483871</v>
      </c>
      <c r="AZ52" s="20">
        <v>0</v>
      </c>
      <c r="BA52" s="22">
        <v>6.4516129032258061</v>
      </c>
      <c r="BB52" s="19">
        <v>3.225806451612903</v>
      </c>
      <c r="BC52" s="20">
        <v>54.838709677419352</v>
      </c>
      <c r="BD52" s="20">
        <v>9.67741935483871</v>
      </c>
      <c r="BE52" s="20">
        <v>6.4516129032258061</v>
      </c>
      <c r="BF52" s="20">
        <v>6.4516129032258061</v>
      </c>
      <c r="BG52" s="20">
        <v>16.129032258064516</v>
      </c>
      <c r="BH52" s="20">
        <v>3.225806451612903</v>
      </c>
      <c r="BI52" s="22">
        <v>0</v>
      </c>
      <c r="BJ52" s="19">
        <v>0</v>
      </c>
      <c r="BK52" s="20">
        <v>22.580645161290324</v>
      </c>
      <c r="BL52" s="20">
        <v>22.580645161290324</v>
      </c>
      <c r="BM52" s="20">
        <v>19.35483870967742</v>
      </c>
      <c r="BN52" s="20">
        <v>16.129032258064516</v>
      </c>
      <c r="BO52" s="20">
        <v>3.225806451612903</v>
      </c>
      <c r="BP52" s="20">
        <v>16.129032258064516</v>
      </c>
      <c r="BQ52" s="74">
        <v>0</v>
      </c>
      <c r="BR52" s="172">
        <v>6.4516129032258061</v>
      </c>
      <c r="BS52" s="20">
        <v>70.967741935483872</v>
      </c>
      <c r="BT52" s="172">
        <v>22.580645161290324</v>
      </c>
      <c r="BU52" s="75">
        <v>0</v>
      </c>
      <c r="BV52" s="20">
        <v>0</v>
      </c>
      <c r="BW52" s="20">
        <v>3.225806451612903</v>
      </c>
      <c r="BX52" s="20">
        <v>9.67741935483871</v>
      </c>
      <c r="BY52" s="20">
        <v>9.67741935483871</v>
      </c>
      <c r="BZ52" s="20">
        <v>16.129032258064516</v>
      </c>
      <c r="CA52" s="20">
        <v>6.4516129032258061</v>
      </c>
      <c r="CB52" s="20">
        <v>16.129032258064516</v>
      </c>
      <c r="CC52" s="20">
        <v>16.129032258064516</v>
      </c>
      <c r="CD52" s="20">
        <v>16.129032258064516</v>
      </c>
      <c r="CE52" s="20">
        <v>3.225806451612903</v>
      </c>
      <c r="CF52" s="20">
        <v>3.225806451612903</v>
      </c>
      <c r="CG52" s="20">
        <v>0</v>
      </c>
      <c r="CH52" s="24">
        <v>54.838709677419359</v>
      </c>
      <c r="CI52" s="222"/>
      <c r="CJ52" s="25">
        <f t="shared" si="14"/>
        <v>541.9354838709678</v>
      </c>
      <c r="CK52" s="105">
        <f t="shared" si="17"/>
        <v>49.266862170087983</v>
      </c>
      <c r="CL52" s="19">
        <v>45.161290322580648</v>
      </c>
      <c r="CM52" s="20">
        <v>3.225806451612903</v>
      </c>
      <c r="CN52" s="20">
        <v>3.225806451612903</v>
      </c>
      <c r="CO52" s="20">
        <v>19.35483870967742</v>
      </c>
      <c r="CP52" s="22">
        <v>45.161290322580648</v>
      </c>
      <c r="CQ52" s="19">
        <v>16.129032258064516</v>
      </c>
      <c r="CR52" s="20">
        <v>6.4516129032258061</v>
      </c>
      <c r="CS52" s="20">
        <v>3.225806451612903</v>
      </c>
      <c r="CT52" s="20">
        <v>3.225806451612903</v>
      </c>
      <c r="CU52" s="20">
        <v>16.129032258064516</v>
      </c>
      <c r="CV52" s="22">
        <v>64.516129032258064</v>
      </c>
      <c r="CW52" s="19">
        <v>0</v>
      </c>
      <c r="CX52" s="20">
        <v>0</v>
      </c>
      <c r="CY52" s="20">
        <v>3.225806451612903</v>
      </c>
      <c r="CZ52" s="20">
        <v>9.67741935483871</v>
      </c>
      <c r="DA52" s="74">
        <v>83.870967741935488</v>
      </c>
      <c r="DB52" s="19">
        <v>3.225806451612903</v>
      </c>
      <c r="DC52" s="20">
        <v>19.35483870967742</v>
      </c>
      <c r="DD52" s="20">
        <v>41.935483870967744</v>
      </c>
      <c r="DE52" s="22">
        <v>35.483870967741936</v>
      </c>
      <c r="DF52" s="19">
        <v>0</v>
      </c>
      <c r="DG52" s="20">
        <v>6.4516129032258061</v>
      </c>
      <c r="DH52" s="20">
        <v>19.35483870967742</v>
      </c>
      <c r="DI52" s="22">
        <v>74.193548387096769</v>
      </c>
      <c r="DJ52" s="19">
        <v>6.4516129032258061</v>
      </c>
      <c r="DK52" s="20">
        <v>0</v>
      </c>
      <c r="DL52" s="20">
        <v>16.129032258064516</v>
      </c>
      <c r="DM52" s="22">
        <v>77.41935483870968</v>
      </c>
      <c r="DN52" s="19">
        <v>0</v>
      </c>
      <c r="DO52" s="20">
        <v>0</v>
      </c>
      <c r="DP52" s="20">
        <v>6.4516129032258061</v>
      </c>
      <c r="DQ52" s="74">
        <v>93.548387096774192</v>
      </c>
      <c r="DR52" s="19">
        <v>6.4516129032258061</v>
      </c>
      <c r="DS52" s="20">
        <v>12.903225806451612</v>
      </c>
      <c r="DT52" s="20">
        <v>16.129032258064516</v>
      </c>
      <c r="DU52" s="20">
        <v>45.161290322580648</v>
      </c>
      <c r="DV52" s="22">
        <v>19.35483870967742</v>
      </c>
      <c r="DW52" s="19">
        <v>6.4516129032258061</v>
      </c>
      <c r="DX52" s="20">
        <v>19.35483870967742</v>
      </c>
      <c r="DY52" s="20">
        <v>9.67741935483871</v>
      </c>
      <c r="DZ52" s="20">
        <v>51.612903225806448</v>
      </c>
      <c r="EA52" s="22">
        <v>12.903225806451612</v>
      </c>
      <c r="EB52" s="19">
        <v>0</v>
      </c>
      <c r="EC52" s="20">
        <v>12.903225806451612</v>
      </c>
      <c r="ED52" s="20">
        <v>9.67741935483871</v>
      </c>
      <c r="EE52" s="20">
        <v>58.064516129032256</v>
      </c>
      <c r="EF52" s="22">
        <v>19.35483870967742</v>
      </c>
      <c r="EG52" s="19">
        <v>0</v>
      </c>
      <c r="EH52" s="20">
        <v>12.903225806451612</v>
      </c>
      <c r="EI52" s="20">
        <v>35.483870967741936</v>
      </c>
      <c r="EJ52" s="20">
        <v>35.483870967741936</v>
      </c>
      <c r="EK52" s="22">
        <v>16.129032258064516</v>
      </c>
      <c r="EL52" s="230"/>
      <c r="EM52" s="18">
        <f t="shared" si="15"/>
        <v>329.0322580645161</v>
      </c>
      <c r="EN52" s="107">
        <f t="shared" si="18"/>
        <v>65.806451612903217</v>
      </c>
      <c r="EO52" s="19">
        <v>9.67741935483871</v>
      </c>
      <c r="EP52" s="20">
        <v>35.483870967741936</v>
      </c>
      <c r="EQ52" s="74">
        <v>54.838709677419352</v>
      </c>
      <c r="ER52" s="19">
        <v>16.129032258064516</v>
      </c>
      <c r="ES52" s="20">
        <v>51.612903225806448</v>
      </c>
      <c r="ET52" s="22">
        <v>32.258064516129032</v>
      </c>
      <c r="EU52" s="19">
        <v>0</v>
      </c>
      <c r="EV52" s="20">
        <v>12.903225806451612</v>
      </c>
      <c r="EW52" s="20">
        <v>6.4516129032258061</v>
      </c>
      <c r="EX52" s="22">
        <v>80.645161290322577</v>
      </c>
      <c r="EY52" s="19">
        <v>3.225806451612903</v>
      </c>
      <c r="EZ52" s="20">
        <v>6.4516129032258061</v>
      </c>
      <c r="FA52" s="20">
        <v>9.67741935483871</v>
      </c>
      <c r="FB52" s="22">
        <v>80.645161290322577</v>
      </c>
      <c r="FC52" s="19">
        <v>3.225806451612903</v>
      </c>
      <c r="FD52" s="20">
        <v>9.67741935483871</v>
      </c>
      <c r="FE52" s="20">
        <v>6.4516129032258061</v>
      </c>
      <c r="FF52" s="22">
        <v>80.645161290322577</v>
      </c>
      <c r="FG52" s="234"/>
      <c r="FH52" s="28">
        <v>32.322580645161295</v>
      </c>
      <c r="FI52" s="29">
        <v>0</v>
      </c>
      <c r="FJ52" s="31">
        <v>0</v>
      </c>
      <c r="FK52" s="31">
        <v>0</v>
      </c>
      <c r="FL52" s="31">
        <v>25.806451612903224</v>
      </c>
      <c r="FM52" s="32">
        <v>74.193548387096769</v>
      </c>
      <c r="FN52" s="29">
        <v>0</v>
      </c>
      <c r="FO52" s="31">
        <v>58.064516129032256</v>
      </c>
      <c r="FP52" s="31">
        <v>32.258064516129032</v>
      </c>
      <c r="FQ52" s="31">
        <v>9.67741935483871</v>
      </c>
      <c r="FR52" s="31">
        <v>0</v>
      </c>
      <c r="FS52" s="32">
        <v>0</v>
      </c>
      <c r="FT52" s="241"/>
      <c r="FU52" s="29">
        <v>0</v>
      </c>
      <c r="FV52" s="31">
        <v>100</v>
      </c>
      <c r="FW52" s="31">
        <v>0</v>
      </c>
      <c r="FX52" s="31">
        <v>0</v>
      </c>
      <c r="FY52" s="31">
        <v>0</v>
      </c>
      <c r="FZ52" s="32">
        <v>0</v>
      </c>
      <c r="GA52" s="29">
        <v>0</v>
      </c>
      <c r="GB52" s="31">
        <v>77.41935483870968</v>
      </c>
      <c r="GC52" s="31">
        <v>22.580645161290324</v>
      </c>
      <c r="GD52" s="31">
        <v>0</v>
      </c>
      <c r="GE52" s="31">
        <v>0</v>
      </c>
      <c r="GF52" s="32">
        <v>0</v>
      </c>
      <c r="GG52" s="29">
        <v>0</v>
      </c>
      <c r="GH52" s="31">
        <v>74.193548387096769</v>
      </c>
      <c r="GI52" s="31">
        <v>16.129032258064516</v>
      </c>
      <c r="GJ52" s="31">
        <v>9.67741935483871</v>
      </c>
      <c r="GK52" s="31">
        <v>0</v>
      </c>
      <c r="GL52" s="31">
        <v>0</v>
      </c>
      <c r="GM52" s="32">
        <v>0</v>
      </c>
      <c r="GN52" s="241"/>
      <c r="GO52" s="31">
        <v>9.67741935483871</v>
      </c>
      <c r="GP52" s="31">
        <v>12.903225806451612</v>
      </c>
      <c r="GQ52" s="31">
        <v>48.387096774193552</v>
      </c>
      <c r="GR52" s="31">
        <v>29.032258064516128</v>
      </c>
      <c r="GS52" s="31">
        <v>3.225806451612903</v>
      </c>
      <c r="GT52" s="31">
        <v>9.67741935483871</v>
      </c>
      <c r="GU52" s="31">
        <v>38.70967741935484</v>
      </c>
      <c r="GV52" s="31">
        <v>48.387096774193552</v>
      </c>
      <c r="GW52" s="31">
        <v>9.67741935483871</v>
      </c>
      <c r="GX52" s="31">
        <v>29.032258064516128</v>
      </c>
      <c r="GY52" s="31">
        <v>35.483870967741936</v>
      </c>
      <c r="GZ52" s="31">
        <v>25.806451612903224</v>
      </c>
      <c r="HA52" s="31">
        <v>6.4516129032258061</v>
      </c>
      <c r="HB52" s="31">
        <v>12.903225806451612</v>
      </c>
      <c r="HC52" s="31">
        <v>41.935483870967744</v>
      </c>
      <c r="HD52" s="31">
        <v>38.70967741935484</v>
      </c>
      <c r="HE52" s="182">
        <v>0</v>
      </c>
      <c r="HF52" s="31">
        <v>12.903225806451612</v>
      </c>
      <c r="HG52" s="31">
        <v>41.935483870967744</v>
      </c>
      <c r="HH52" s="31">
        <v>25.806451612903224</v>
      </c>
      <c r="HI52" s="31">
        <v>6.4516129032258061</v>
      </c>
      <c r="HJ52" s="32">
        <v>12.903225806451612</v>
      </c>
      <c r="HK52" s="29">
        <v>0</v>
      </c>
      <c r="HL52" s="31">
        <v>3.225806451612903</v>
      </c>
      <c r="HM52" s="31">
        <v>3.225806451612903</v>
      </c>
      <c r="HN52" s="31">
        <v>38.70967741935484</v>
      </c>
      <c r="HO52" s="31">
        <v>41.935483870967744</v>
      </c>
      <c r="HP52" s="32">
        <v>12.903225806451612</v>
      </c>
      <c r="HQ52" s="29">
        <v>0</v>
      </c>
      <c r="HR52" s="31">
        <v>12.903225806451612</v>
      </c>
      <c r="HS52" s="31">
        <v>22.580645161290324</v>
      </c>
      <c r="HT52" s="31">
        <v>48.387096774193552</v>
      </c>
      <c r="HU52" s="31">
        <v>6.4516129032258061</v>
      </c>
      <c r="HV52" s="32">
        <v>9.67741935483871</v>
      </c>
      <c r="HW52" s="29">
        <v>3.225806451612903</v>
      </c>
      <c r="HX52" s="31">
        <v>9.67741935483871</v>
      </c>
      <c r="HY52" s="31">
        <v>38.70967741935484</v>
      </c>
      <c r="HZ52" s="31">
        <v>32.258064516129032</v>
      </c>
      <c r="IA52" s="31">
        <v>3.225806451612903</v>
      </c>
      <c r="IB52" s="32">
        <v>12.903225806451612</v>
      </c>
      <c r="IC52" s="241"/>
      <c r="ID52" s="29">
        <v>0</v>
      </c>
      <c r="IE52" s="31">
        <v>45.161290322580648</v>
      </c>
      <c r="IF52" s="31">
        <v>38.70967741935484</v>
      </c>
      <c r="IG52" s="32">
        <v>16.129032258064516</v>
      </c>
      <c r="IH52" s="29">
        <v>0</v>
      </c>
      <c r="II52" s="31">
        <v>25.806451612903224</v>
      </c>
      <c r="IJ52" s="31">
        <v>54.838709677419352</v>
      </c>
      <c r="IK52" s="32">
        <v>19.35483870967742</v>
      </c>
      <c r="IL52" s="29">
        <v>0</v>
      </c>
      <c r="IM52" s="31">
        <v>6.4516129032258061</v>
      </c>
      <c r="IN52" s="31">
        <v>29.032258064516128</v>
      </c>
      <c r="IO52" s="32">
        <v>64.516129032258064</v>
      </c>
      <c r="IP52" s="29">
        <v>0</v>
      </c>
      <c r="IQ52" s="31">
        <v>38.70967741935484</v>
      </c>
      <c r="IR52" s="31">
        <v>51.612903225806448</v>
      </c>
      <c r="IS52" s="32">
        <v>9.67741935483871</v>
      </c>
      <c r="IT52" s="35">
        <v>50</v>
      </c>
      <c r="IU52" s="36">
        <v>53.846153846153847</v>
      </c>
      <c r="IV52" s="36">
        <v>57.692307692307693</v>
      </c>
      <c r="IW52" s="32">
        <v>23.076923076923077</v>
      </c>
      <c r="IX52" s="241"/>
      <c r="IY52" s="29">
        <v>0</v>
      </c>
      <c r="IZ52" s="31">
        <v>4.5454545454545459</v>
      </c>
      <c r="JA52" s="31">
        <v>9.0909090909090917</v>
      </c>
      <c r="JB52" s="31">
        <v>9.0909090909090917</v>
      </c>
      <c r="JC52" s="31">
        <v>9.0909090909090917</v>
      </c>
      <c r="JD52" s="31">
        <v>18.181818181818183</v>
      </c>
      <c r="JE52" s="31">
        <v>9.0909090909090917</v>
      </c>
      <c r="JF52" s="31">
        <v>18.181818181818183</v>
      </c>
      <c r="JG52" s="32">
        <v>22.727272727272727</v>
      </c>
      <c r="JH52" s="241"/>
      <c r="JI52" s="29">
        <v>0</v>
      </c>
      <c r="JJ52" s="31">
        <v>22.580645161290324</v>
      </c>
      <c r="JK52" s="31">
        <v>0</v>
      </c>
      <c r="JL52" s="31">
        <v>0</v>
      </c>
      <c r="JM52" s="31">
        <v>74.193548387096769</v>
      </c>
      <c r="JN52" s="32">
        <v>3.225806451612903</v>
      </c>
      <c r="JO52" s="29">
        <v>0</v>
      </c>
      <c r="JP52" s="31">
        <v>0</v>
      </c>
      <c r="JQ52" s="31">
        <v>0</v>
      </c>
      <c r="JR52" s="31">
        <v>0</v>
      </c>
      <c r="JS52" s="32">
        <v>0</v>
      </c>
      <c r="JT52" s="241"/>
      <c r="JU52" s="29">
        <v>0</v>
      </c>
      <c r="JV52" s="31">
        <v>6.4516129032258061</v>
      </c>
      <c r="JW52" s="31">
        <v>29.032258064516128</v>
      </c>
      <c r="JX52" s="32">
        <v>64.516129032258064</v>
      </c>
      <c r="JY52" s="29">
        <v>0</v>
      </c>
      <c r="JZ52" s="31">
        <v>3.225806451612903</v>
      </c>
      <c r="KA52" s="31">
        <v>32.258064516129032</v>
      </c>
      <c r="KB52" s="32">
        <v>64.516129032258064</v>
      </c>
      <c r="KC52" s="29">
        <v>0</v>
      </c>
      <c r="KD52" s="31">
        <v>3.225806451612903</v>
      </c>
      <c r="KE52" s="31">
        <v>48.387096774193552</v>
      </c>
      <c r="KF52" s="32">
        <v>48.387096774193552</v>
      </c>
      <c r="KG52" s="29">
        <v>0</v>
      </c>
      <c r="KH52" s="31">
        <v>3.225806451612903</v>
      </c>
      <c r="KI52" s="31">
        <v>64.516129032258064</v>
      </c>
      <c r="KJ52" s="32">
        <v>32.258064516129032</v>
      </c>
      <c r="KK52" s="241"/>
      <c r="KL52" s="35">
        <v>64.516129032258064</v>
      </c>
      <c r="KM52" s="36">
        <v>32.258064516129032</v>
      </c>
      <c r="KN52" s="36">
        <v>58.064516129032256</v>
      </c>
      <c r="KO52" s="36">
        <v>0</v>
      </c>
      <c r="KP52" s="36">
        <v>35.483870967741936</v>
      </c>
      <c r="KQ52" s="36">
        <v>0</v>
      </c>
      <c r="KR52" s="36">
        <v>12.903225806451612</v>
      </c>
      <c r="KS52" s="32">
        <v>12.903225806451612</v>
      </c>
      <c r="KT52" s="241"/>
    </row>
    <row r="53" spans="1:306">
      <c r="A53" s="15" t="s">
        <v>32</v>
      </c>
      <c r="B53" s="16">
        <v>2112</v>
      </c>
      <c r="C53" s="162">
        <v>49</v>
      </c>
      <c r="D53" s="214">
        <f t="shared" si="9"/>
        <v>46.698665392758933</v>
      </c>
      <c r="E53" s="262">
        <f t="shared" si="10"/>
        <v>22.444444444444443</v>
      </c>
      <c r="F53" s="263">
        <f t="shared" si="11"/>
        <v>58.481679917041127</v>
      </c>
      <c r="G53" s="262">
        <f t="shared" si="12"/>
        <v>59.16987181679125</v>
      </c>
      <c r="H53" s="17"/>
      <c r="I53" s="18">
        <f t="shared" si="13"/>
        <v>202</v>
      </c>
      <c r="J53" s="103">
        <f t="shared" si="16"/>
        <v>22.444444444444443</v>
      </c>
      <c r="K53" s="23">
        <v>0.18939393939393939</v>
      </c>
      <c r="L53" s="20">
        <v>4.4034090909090908</v>
      </c>
      <c r="M53" s="20">
        <v>15.719696969696969</v>
      </c>
      <c r="N53" s="20">
        <v>21.59090909090909</v>
      </c>
      <c r="O53" s="20">
        <v>24.857954545454547</v>
      </c>
      <c r="P53" s="20">
        <v>22.585227272727273</v>
      </c>
      <c r="Q53" s="20">
        <v>6.6287878787878789</v>
      </c>
      <c r="R53" s="20">
        <v>2.3674242424242422</v>
      </c>
      <c r="S53" s="22">
        <v>1.6571969696969697</v>
      </c>
      <c r="T53" s="23">
        <v>0.33143939393939392</v>
      </c>
      <c r="U53" s="21">
        <v>0.66287878787878785</v>
      </c>
      <c r="V53" s="20">
        <v>11.126893939393939</v>
      </c>
      <c r="W53" s="20">
        <v>24.289772727272727</v>
      </c>
      <c r="X53" s="20">
        <v>32.575757575757578</v>
      </c>
      <c r="Y53" s="20">
        <v>19.696969696969695</v>
      </c>
      <c r="Z53" s="20">
        <v>8.6174242424242422</v>
      </c>
      <c r="AA53" s="20">
        <v>1.7045454545454546</v>
      </c>
      <c r="AB53" s="26">
        <v>0.99431818181818177</v>
      </c>
      <c r="AC53" s="23">
        <v>0.80492424242424243</v>
      </c>
      <c r="AD53" s="20">
        <v>3.5511363636363638</v>
      </c>
      <c r="AE53" s="20">
        <v>9.6590909090909083</v>
      </c>
      <c r="AF53" s="20">
        <v>12.547348484848484</v>
      </c>
      <c r="AG53" s="20">
        <v>19.176136363636363</v>
      </c>
      <c r="AH53" s="20">
        <v>19.460227272727273</v>
      </c>
      <c r="AI53" s="20">
        <v>13.210227272727273</v>
      </c>
      <c r="AJ53" s="20">
        <v>13.636363636363637</v>
      </c>
      <c r="AK53" s="22">
        <v>7.9545454545454541</v>
      </c>
      <c r="AL53" s="23">
        <v>0.19029495718363462</v>
      </c>
      <c r="AM53" s="20">
        <v>26.30827783063749</v>
      </c>
      <c r="AN53" s="20">
        <v>13.606089438629876</v>
      </c>
      <c r="AO53" s="20">
        <v>11.370123691722169</v>
      </c>
      <c r="AP53" s="20">
        <v>10.513796384395814</v>
      </c>
      <c r="AQ53" s="20">
        <v>10.323501427212179</v>
      </c>
      <c r="AR53" s="20">
        <v>9.8477640342530925</v>
      </c>
      <c r="AS53" s="22">
        <v>17.840152235965746</v>
      </c>
      <c r="AT53" s="23">
        <v>0.19029495718363462</v>
      </c>
      <c r="AU53" s="20">
        <v>52.711703139866792</v>
      </c>
      <c r="AV53" s="20">
        <v>17.031398667935299</v>
      </c>
      <c r="AW53" s="20">
        <v>9.1341579448144632</v>
      </c>
      <c r="AX53" s="20">
        <v>7.8496669838249282</v>
      </c>
      <c r="AY53" s="20">
        <v>5.6612749762131305</v>
      </c>
      <c r="AZ53" s="20">
        <v>3.3777354900095147</v>
      </c>
      <c r="BA53" s="22">
        <v>4.0437678401522357</v>
      </c>
      <c r="BB53" s="19">
        <v>1.2844909609895339</v>
      </c>
      <c r="BC53" s="20">
        <v>57.754519505233112</v>
      </c>
      <c r="BD53" s="20">
        <v>14.747859181731684</v>
      </c>
      <c r="BE53" s="20">
        <v>7.897240723120837</v>
      </c>
      <c r="BF53" s="20">
        <v>5.803996194100856</v>
      </c>
      <c r="BG53" s="20">
        <v>4.7098001902949571</v>
      </c>
      <c r="BH53" s="20">
        <v>2.759276879162702</v>
      </c>
      <c r="BI53" s="22">
        <v>5.0428163653663178</v>
      </c>
      <c r="BJ53" s="23">
        <v>4.7573739295908656E-2</v>
      </c>
      <c r="BK53" s="20">
        <v>32.159847764034254</v>
      </c>
      <c r="BL53" s="20">
        <v>19.172216936251189</v>
      </c>
      <c r="BM53" s="20">
        <v>12.987630827783065</v>
      </c>
      <c r="BN53" s="20">
        <v>13.415794481446241</v>
      </c>
      <c r="BO53" s="20">
        <v>9.1817316841103711</v>
      </c>
      <c r="BP53" s="20">
        <v>5.5661274976213129</v>
      </c>
      <c r="BQ53" s="74">
        <v>7.4690770694576596</v>
      </c>
      <c r="BR53" s="172">
        <v>27.035984848484848</v>
      </c>
      <c r="BS53" s="20">
        <v>50.142045454545453</v>
      </c>
      <c r="BT53" s="172">
        <v>22.821969696969695</v>
      </c>
      <c r="BU53" s="168">
        <v>0.18939393939393939</v>
      </c>
      <c r="BV53" s="21">
        <v>0.56818181818181823</v>
      </c>
      <c r="BW53" s="20">
        <v>10.606060606060606</v>
      </c>
      <c r="BX53" s="20">
        <v>15.246212121212121</v>
      </c>
      <c r="BY53" s="20">
        <v>24.289772727272727</v>
      </c>
      <c r="BZ53" s="20">
        <v>18.371212121212121</v>
      </c>
      <c r="CA53" s="20">
        <v>9.517045454545455</v>
      </c>
      <c r="CB53" s="20">
        <v>8.1912878787878789</v>
      </c>
      <c r="CC53" s="20">
        <v>5.3503787878787881</v>
      </c>
      <c r="CD53" s="20">
        <v>1.893939393939394</v>
      </c>
      <c r="CE53" s="21">
        <v>0.75757575757575757</v>
      </c>
      <c r="CF53" s="21">
        <v>0.99431818181818177</v>
      </c>
      <c r="CG53" s="20">
        <v>4.0246212121212119</v>
      </c>
      <c r="CH53" s="24">
        <v>36.910528917449227</v>
      </c>
      <c r="CI53" s="222"/>
      <c r="CJ53" s="25">
        <f t="shared" si="14"/>
        <v>643.29847908745239</v>
      </c>
      <c r="CK53" s="105">
        <f t="shared" si="17"/>
        <v>58.481679917041127</v>
      </c>
      <c r="CL53" s="19">
        <v>24.619771863117872</v>
      </c>
      <c r="CM53" s="20">
        <v>2.8992395437262357</v>
      </c>
      <c r="CN53" s="20">
        <v>2.2338403041825097</v>
      </c>
      <c r="CO53" s="20">
        <v>18.060836501901139</v>
      </c>
      <c r="CP53" s="22">
        <v>57.984790874524712</v>
      </c>
      <c r="CQ53" s="19">
        <v>6.0361216730038025</v>
      </c>
      <c r="CR53" s="20">
        <v>4.0399239543726235</v>
      </c>
      <c r="CS53" s="21">
        <v>0.33269961977186313</v>
      </c>
      <c r="CT53" s="21">
        <v>0.71292775665399244</v>
      </c>
      <c r="CU53" s="20">
        <v>25.522813688212928</v>
      </c>
      <c r="CV53" s="22">
        <v>62.262357414448672</v>
      </c>
      <c r="CW53" s="19">
        <v>2.4239543726235739</v>
      </c>
      <c r="CX53" s="20">
        <v>6.6539923954372622</v>
      </c>
      <c r="CY53" s="21">
        <v>0.99809885931558939</v>
      </c>
      <c r="CZ53" s="20">
        <v>13.022813688212928</v>
      </c>
      <c r="DA53" s="74">
        <v>76.235741444866918</v>
      </c>
      <c r="DB53" s="23">
        <v>0.42775665399239543</v>
      </c>
      <c r="DC53" s="20">
        <v>17.015209125475284</v>
      </c>
      <c r="DD53" s="20">
        <v>31.368821292775664</v>
      </c>
      <c r="DE53" s="22">
        <v>51.188212927756652</v>
      </c>
      <c r="DF53" s="23">
        <v>0.71292775665399244</v>
      </c>
      <c r="DG53" s="20">
        <v>7.3669201520912546</v>
      </c>
      <c r="DH53" s="20">
        <v>18.298479087452471</v>
      </c>
      <c r="DI53" s="22">
        <v>73.621673003802286</v>
      </c>
      <c r="DJ53" s="23">
        <v>0.80798479087452468</v>
      </c>
      <c r="DK53" s="20">
        <v>2.1387832699619773</v>
      </c>
      <c r="DL53" s="20">
        <v>9.2205323193916353</v>
      </c>
      <c r="DM53" s="22">
        <v>87.832699619771859</v>
      </c>
      <c r="DN53" s="19">
        <v>1.520912547528517</v>
      </c>
      <c r="DO53" s="21">
        <v>0.95057034220532322</v>
      </c>
      <c r="DP53" s="20">
        <v>2.1863117870722433</v>
      </c>
      <c r="DQ53" s="74">
        <v>95.342205323193923</v>
      </c>
      <c r="DR53" s="23">
        <v>0.85551330798479086</v>
      </c>
      <c r="DS53" s="20">
        <v>13.165399239543726</v>
      </c>
      <c r="DT53" s="20">
        <v>18.773764258555133</v>
      </c>
      <c r="DU53" s="20">
        <v>33.697718631178709</v>
      </c>
      <c r="DV53" s="22">
        <v>33.50760456273764</v>
      </c>
      <c r="DW53" s="19">
        <v>1.4733840304182511</v>
      </c>
      <c r="DX53" s="20">
        <v>25.1425855513308</v>
      </c>
      <c r="DY53" s="20">
        <v>16.634980988593156</v>
      </c>
      <c r="DZ53" s="20">
        <v>28.041825095057035</v>
      </c>
      <c r="EA53" s="22">
        <v>28.70722433460076</v>
      </c>
      <c r="EB53" s="23">
        <v>0.57034220532319391</v>
      </c>
      <c r="EC53" s="20">
        <v>4.0874524714828899</v>
      </c>
      <c r="ED53" s="20">
        <v>10.693916349809886</v>
      </c>
      <c r="EE53" s="20">
        <v>35.646387832699617</v>
      </c>
      <c r="EF53" s="22">
        <v>49.00190114068441</v>
      </c>
      <c r="EG53" s="23">
        <v>0.80798479087452468</v>
      </c>
      <c r="EH53" s="20">
        <v>7.1768060836501899</v>
      </c>
      <c r="EI53" s="20">
        <v>23.00380228136882</v>
      </c>
      <c r="EJ53" s="20">
        <v>41.397338403041822</v>
      </c>
      <c r="EK53" s="22">
        <v>27.614068441064639</v>
      </c>
      <c r="EL53" s="230"/>
      <c r="EM53" s="18">
        <f t="shared" si="15"/>
        <v>295.84935908395624</v>
      </c>
      <c r="EN53" s="107">
        <f t="shared" si="18"/>
        <v>59.16987181679125</v>
      </c>
      <c r="EO53" s="19">
        <v>33.621933621933621</v>
      </c>
      <c r="EP53" s="20">
        <v>40.067340067340069</v>
      </c>
      <c r="EQ53" s="74">
        <v>26.310726310726309</v>
      </c>
      <c r="ER53" s="19">
        <v>15.971563981042655</v>
      </c>
      <c r="ES53" s="20">
        <v>51.232227488151658</v>
      </c>
      <c r="ET53" s="22">
        <v>32.796208530805686</v>
      </c>
      <c r="EU53" s="23">
        <v>0.85227272727272729</v>
      </c>
      <c r="EV53" s="20">
        <v>16.193181818181817</v>
      </c>
      <c r="EW53" s="20">
        <v>8.1439393939393945</v>
      </c>
      <c r="EX53" s="22">
        <v>74.810606060606062</v>
      </c>
      <c r="EY53" s="19">
        <v>1.5625</v>
      </c>
      <c r="EZ53" s="20">
        <v>5.0662878787878789</v>
      </c>
      <c r="FA53" s="20">
        <v>15.198863636363637</v>
      </c>
      <c r="FB53" s="22">
        <v>78.172348484848484</v>
      </c>
      <c r="FC53" s="19">
        <v>1.6098484848484849</v>
      </c>
      <c r="FD53" s="20">
        <v>9.8011363636363633</v>
      </c>
      <c r="FE53" s="20">
        <v>4.8295454545454541</v>
      </c>
      <c r="FF53" s="22">
        <v>83.759469696969703</v>
      </c>
      <c r="FG53" s="234"/>
      <c r="FH53" s="28">
        <v>31.782670454545453</v>
      </c>
      <c r="FI53" s="33">
        <v>0.33143939393939392</v>
      </c>
      <c r="FJ53" s="30">
        <v>0.14204545454545456</v>
      </c>
      <c r="FK53" s="31">
        <v>4.5454545454545459</v>
      </c>
      <c r="FL53" s="31">
        <v>50.426136363636367</v>
      </c>
      <c r="FM53" s="32">
        <v>44.554924242424242</v>
      </c>
      <c r="FN53" s="33">
        <v>0.18939393939393939</v>
      </c>
      <c r="FO53" s="31">
        <v>47.44318181818182</v>
      </c>
      <c r="FP53" s="31">
        <v>5.2556818181818183</v>
      </c>
      <c r="FQ53" s="31">
        <v>18.323863636363637</v>
      </c>
      <c r="FR53" s="31">
        <v>18.371212121212121</v>
      </c>
      <c r="FS53" s="32">
        <v>10.416666666666666</v>
      </c>
      <c r="FT53" s="241"/>
      <c r="FU53" s="29">
        <v>0</v>
      </c>
      <c r="FV53" s="31">
        <v>99.289772727272734</v>
      </c>
      <c r="FW53" s="31">
        <v>0</v>
      </c>
      <c r="FX53" s="30">
        <v>0.37878787878787878</v>
      </c>
      <c r="FY53" s="30">
        <v>0.33143939393939392</v>
      </c>
      <c r="FZ53" s="32">
        <v>0</v>
      </c>
      <c r="GA53" s="33">
        <v>0.28409090909090912</v>
      </c>
      <c r="GB53" s="31">
        <v>83.428030303030297</v>
      </c>
      <c r="GC53" s="31">
        <v>15.435606060606061</v>
      </c>
      <c r="GD53" s="30">
        <v>0.23674242424242425</v>
      </c>
      <c r="GE53" s="30">
        <v>0.28409090909090912</v>
      </c>
      <c r="GF53" s="34">
        <v>0.33143939393939392</v>
      </c>
      <c r="GG53" s="33">
        <v>0.33143939393939392</v>
      </c>
      <c r="GH53" s="31">
        <v>71.354166666666671</v>
      </c>
      <c r="GI53" s="31">
        <v>21.685606060606062</v>
      </c>
      <c r="GJ53" s="31">
        <v>4.3087121212121211</v>
      </c>
      <c r="GK53" s="31">
        <v>1.893939393939394</v>
      </c>
      <c r="GL53" s="31">
        <v>0</v>
      </c>
      <c r="GM53" s="34">
        <v>0.42613636363636365</v>
      </c>
      <c r="GN53" s="242"/>
      <c r="GO53" s="31">
        <v>2.6515151515151514</v>
      </c>
      <c r="GP53" s="31">
        <v>17.045454545454547</v>
      </c>
      <c r="GQ53" s="31">
        <v>44.981060606060609</v>
      </c>
      <c r="GR53" s="31">
        <v>35.321969696969695</v>
      </c>
      <c r="GS53" s="31">
        <v>1.893939393939394</v>
      </c>
      <c r="GT53" s="31">
        <v>7.8598484848484844</v>
      </c>
      <c r="GU53" s="31">
        <v>33.238636363636367</v>
      </c>
      <c r="GV53" s="31">
        <v>57.007575757575758</v>
      </c>
      <c r="GW53" s="31">
        <v>5.0662878787878789</v>
      </c>
      <c r="GX53" s="31">
        <v>32.149621212121211</v>
      </c>
      <c r="GY53" s="31">
        <v>29.6875</v>
      </c>
      <c r="GZ53" s="31">
        <v>33.096590909090907</v>
      </c>
      <c r="HA53" s="31">
        <v>5.3503787878787881</v>
      </c>
      <c r="HB53" s="31">
        <v>31.770833333333332</v>
      </c>
      <c r="HC53" s="31">
        <v>32.291666666666664</v>
      </c>
      <c r="HD53" s="31">
        <v>30.587121212121211</v>
      </c>
      <c r="HE53" s="182">
        <v>1.3257575757575757</v>
      </c>
      <c r="HF53" s="31">
        <v>6.2973484848484844</v>
      </c>
      <c r="HG53" s="31">
        <v>49.905303030303031</v>
      </c>
      <c r="HH53" s="31">
        <v>22.017045454545453</v>
      </c>
      <c r="HI53" s="31">
        <v>6.2973484848484844</v>
      </c>
      <c r="HJ53" s="32">
        <v>14.157196969696969</v>
      </c>
      <c r="HK53" s="33">
        <v>0.89962121212121215</v>
      </c>
      <c r="HL53" s="30">
        <v>0.94696969696969702</v>
      </c>
      <c r="HM53" s="31">
        <v>7.9545454545454541</v>
      </c>
      <c r="HN53" s="31">
        <v>37.073863636363633</v>
      </c>
      <c r="HO53" s="31">
        <v>21.638257575757574</v>
      </c>
      <c r="HP53" s="32">
        <v>31.486742424242426</v>
      </c>
      <c r="HQ53" s="29">
        <v>1.4678030303030303</v>
      </c>
      <c r="HR53" s="31">
        <v>27.556818181818183</v>
      </c>
      <c r="HS53" s="31">
        <v>29.214015151515152</v>
      </c>
      <c r="HT53" s="31">
        <v>22.869318181818183</v>
      </c>
      <c r="HU53" s="31">
        <v>11.600378787878787</v>
      </c>
      <c r="HV53" s="32">
        <v>7.291666666666667</v>
      </c>
      <c r="HW53" s="33">
        <v>0.52083333333333337</v>
      </c>
      <c r="HX53" s="31">
        <v>11.837121212121213</v>
      </c>
      <c r="HY53" s="31">
        <v>36.50568181818182</v>
      </c>
      <c r="HZ53" s="31">
        <v>26.893939393939394</v>
      </c>
      <c r="IA53" s="31">
        <v>9.2803030303030312</v>
      </c>
      <c r="IB53" s="32">
        <v>14.962121212121213</v>
      </c>
      <c r="IC53" s="241"/>
      <c r="ID53" s="33">
        <v>0.52083333333333337</v>
      </c>
      <c r="IE53" s="31">
        <v>50.331439393939391</v>
      </c>
      <c r="IF53" s="31">
        <v>37.310606060606062</v>
      </c>
      <c r="IG53" s="32">
        <v>11.837121212121213</v>
      </c>
      <c r="IH53" s="33">
        <v>0.89962121212121215</v>
      </c>
      <c r="II53" s="31">
        <v>60.984848484848484</v>
      </c>
      <c r="IJ53" s="31">
        <v>25.852272727272727</v>
      </c>
      <c r="IK53" s="32">
        <v>12.263257575757576</v>
      </c>
      <c r="IL53" s="33">
        <v>0.33143939393939392</v>
      </c>
      <c r="IM53" s="31">
        <v>5.9185606060606064</v>
      </c>
      <c r="IN53" s="31">
        <v>33.428030303030305</v>
      </c>
      <c r="IO53" s="32">
        <v>60.321969696969695</v>
      </c>
      <c r="IP53" s="33">
        <v>0.52083333333333337</v>
      </c>
      <c r="IQ53" s="31">
        <v>46.354166666666664</v>
      </c>
      <c r="IR53" s="31">
        <v>37.973484848484851</v>
      </c>
      <c r="IS53" s="32">
        <v>15.151515151515152</v>
      </c>
      <c r="IT53" s="35">
        <v>29.037267080745341</v>
      </c>
      <c r="IU53" s="36">
        <v>42.857142857142854</v>
      </c>
      <c r="IV53" s="36">
        <v>45.031055900621119</v>
      </c>
      <c r="IW53" s="32">
        <v>28.493788819875775</v>
      </c>
      <c r="IX53" s="241"/>
      <c r="IY53" s="29">
        <v>0</v>
      </c>
      <c r="IZ53" s="31">
        <v>2.0420420420420422</v>
      </c>
      <c r="JA53" s="31">
        <v>17.117117117117118</v>
      </c>
      <c r="JB53" s="31">
        <v>15.075075075075075</v>
      </c>
      <c r="JC53" s="31">
        <v>7.3873873873873874</v>
      </c>
      <c r="JD53" s="31">
        <v>17.717717717717719</v>
      </c>
      <c r="JE53" s="31">
        <v>16.636636636636638</v>
      </c>
      <c r="JF53" s="31">
        <v>15.315315315315315</v>
      </c>
      <c r="JG53" s="32">
        <v>8.7087087087087092</v>
      </c>
      <c r="JH53" s="241"/>
      <c r="JI53" s="33">
        <v>0.23674242424242425</v>
      </c>
      <c r="JJ53" s="31">
        <v>29.024621212121211</v>
      </c>
      <c r="JK53" s="31">
        <v>3.5037878787878789</v>
      </c>
      <c r="JL53" s="31">
        <v>1.9886363636363635</v>
      </c>
      <c r="JM53" s="31">
        <v>63.731060606060609</v>
      </c>
      <c r="JN53" s="32">
        <v>1.5151515151515151</v>
      </c>
      <c r="JO53" s="29">
        <v>1.3513513513513513</v>
      </c>
      <c r="JP53" s="31">
        <v>35.135135135135137</v>
      </c>
      <c r="JQ53" s="31">
        <v>29.72972972972973</v>
      </c>
      <c r="JR53" s="31">
        <v>29.72972972972973</v>
      </c>
      <c r="JS53" s="32">
        <v>4.0540540540540544</v>
      </c>
      <c r="JT53" s="241"/>
      <c r="JU53" s="33">
        <v>0.42613636363636365</v>
      </c>
      <c r="JV53" s="31">
        <v>43.892045454545453</v>
      </c>
      <c r="JW53" s="31">
        <v>45.928030303030305</v>
      </c>
      <c r="JX53" s="32">
        <v>9.7537878787878789</v>
      </c>
      <c r="JY53" s="33">
        <v>0.61553030303030298</v>
      </c>
      <c r="JZ53" s="31">
        <v>30.018939393939394</v>
      </c>
      <c r="KA53" s="31">
        <v>43.939393939393938</v>
      </c>
      <c r="KB53" s="32">
        <v>25.426136363636363</v>
      </c>
      <c r="KC53" s="33">
        <v>0.56818181818181823</v>
      </c>
      <c r="KD53" s="31">
        <v>12.263257575757576</v>
      </c>
      <c r="KE53" s="31">
        <v>66.287878787878782</v>
      </c>
      <c r="KF53" s="32">
        <v>20.880681818181817</v>
      </c>
      <c r="KG53" s="33">
        <v>0.52083333333333337</v>
      </c>
      <c r="KH53" s="31">
        <v>7.5757575757575761</v>
      </c>
      <c r="KI53" s="31">
        <v>63.636363636363633</v>
      </c>
      <c r="KJ53" s="32">
        <v>28.267045454545453</v>
      </c>
      <c r="KK53" s="241"/>
      <c r="KL53" s="35">
        <v>43.655303030303031</v>
      </c>
      <c r="KM53" s="36">
        <v>52.509469696969695</v>
      </c>
      <c r="KN53" s="36">
        <v>54.450757575757578</v>
      </c>
      <c r="KO53" s="36">
        <v>6.3446969696969697</v>
      </c>
      <c r="KP53" s="36">
        <v>21.685606060606062</v>
      </c>
      <c r="KQ53" s="36">
        <v>2.3674242424242422</v>
      </c>
      <c r="KR53" s="36">
        <v>19.554924242424242</v>
      </c>
      <c r="KS53" s="32">
        <v>8.2859848484848477</v>
      </c>
      <c r="KT53" s="241"/>
    </row>
    <row r="54" spans="1:306">
      <c r="A54" s="15" t="s">
        <v>72</v>
      </c>
      <c r="B54" s="16">
        <v>21</v>
      </c>
      <c r="C54" s="162">
        <v>50</v>
      </c>
      <c r="D54" s="214">
        <f t="shared" si="9"/>
        <v>46.258297258297262</v>
      </c>
      <c r="E54" s="262">
        <f t="shared" si="10"/>
        <v>25.333333333333332</v>
      </c>
      <c r="F54" s="263">
        <f t="shared" si="11"/>
        <v>57.727272727272727</v>
      </c>
      <c r="G54" s="262">
        <f t="shared" si="12"/>
        <v>55.714285714285708</v>
      </c>
      <c r="H54" s="17"/>
      <c r="I54" s="18">
        <f t="shared" si="13"/>
        <v>228</v>
      </c>
      <c r="J54" s="103">
        <f t="shared" si="16"/>
        <v>25.333333333333332</v>
      </c>
      <c r="K54" s="19">
        <v>0</v>
      </c>
      <c r="L54" s="20">
        <v>0</v>
      </c>
      <c r="M54" s="20">
        <v>61.904761904761905</v>
      </c>
      <c r="N54" s="20">
        <v>14.285714285714286</v>
      </c>
      <c r="O54" s="20">
        <v>0</v>
      </c>
      <c r="P54" s="20">
        <v>9.5238095238095237</v>
      </c>
      <c r="Q54" s="20">
        <v>9.5238095238095237</v>
      </c>
      <c r="R54" s="20">
        <v>0</v>
      </c>
      <c r="S54" s="22">
        <v>4.7619047619047619</v>
      </c>
      <c r="T54" s="19">
        <v>0</v>
      </c>
      <c r="U54" s="20">
        <v>4.7619047619047619</v>
      </c>
      <c r="V54" s="20">
        <v>71.428571428571431</v>
      </c>
      <c r="W54" s="20">
        <v>0</v>
      </c>
      <c r="X54" s="20">
        <v>14.285714285714286</v>
      </c>
      <c r="Y54" s="20">
        <v>4.7619047619047619</v>
      </c>
      <c r="Z54" s="20">
        <v>0</v>
      </c>
      <c r="AA54" s="20">
        <v>0</v>
      </c>
      <c r="AB54" s="22">
        <v>4.7619047619047619</v>
      </c>
      <c r="AC54" s="19">
        <v>0</v>
      </c>
      <c r="AD54" s="20">
        <v>9.5238095238095237</v>
      </c>
      <c r="AE54" s="20">
        <v>61.904761904761905</v>
      </c>
      <c r="AF54" s="20">
        <v>4.7619047619047619</v>
      </c>
      <c r="AG54" s="20">
        <v>4.7619047619047619</v>
      </c>
      <c r="AH54" s="20">
        <v>0</v>
      </c>
      <c r="AI54" s="20">
        <v>4.7619047619047619</v>
      </c>
      <c r="AJ54" s="20">
        <v>0</v>
      </c>
      <c r="AK54" s="22">
        <v>14.285714285714286</v>
      </c>
      <c r="AL54" s="19">
        <v>0</v>
      </c>
      <c r="AM54" s="20">
        <v>45</v>
      </c>
      <c r="AN54" s="20">
        <v>15</v>
      </c>
      <c r="AO54" s="20">
        <v>5</v>
      </c>
      <c r="AP54" s="20">
        <v>5</v>
      </c>
      <c r="AQ54" s="20">
        <v>15</v>
      </c>
      <c r="AR54" s="20">
        <v>0</v>
      </c>
      <c r="AS54" s="22">
        <v>15</v>
      </c>
      <c r="AT54" s="19">
        <v>0</v>
      </c>
      <c r="AU54" s="20">
        <v>50</v>
      </c>
      <c r="AV54" s="20">
        <v>10</v>
      </c>
      <c r="AW54" s="20">
        <v>10</v>
      </c>
      <c r="AX54" s="20">
        <v>0</v>
      </c>
      <c r="AY54" s="20">
        <v>5</v>
      </c>
      <c r="AZ54" s="20">
        <v>5</v>
      </c>
      <c r="BA54" s="22">
        <v>20</v>
      </c>
      <c r="BB54" s="19">
        <v>0</v>
      </c>
      <c r="BC54" s="20">
        <v>65</v>
      </c>
      <c r="BD54" s="20">
        <v>0</v>
      </c>
      <c r="BE54" s="20">
        <v>5</v>
      </c>
      <c r="BF54" s="20">
        <v>0</v>
      </c>
      <c r="BG54" s="20">
        <v>5</v>
      </c>
      <c r="BH54" s="20">
        <v>5</v>
      </c>
      <c r="BI54" s="22">
        <v>20</v>
      </c>
      <c r="BJ54" s="19">
        <v>0</v>
      </c>
      <c r="BK54" s="20">
        <v>35</v>
      </c>
      <c r="BL54" s="20">
        <v>5</v>
      </c>
      <c r="BM54" s="20">
        <v>5</v>
      </c>
      <c r="BN54" s="20">
        <v>0</v>
      </c>
      <c r="BO54" s="20">
        <v>25</v>
      </c>
      <c r="BP54" s="20">
        <v>15</v>
      </c>
      <c r="BQ54" s="74">
        <v>15</v>
      </c>
      <c r="BR54" s="172">
        <v>47.61904761904762</v>
      </c>
      <c r="BS54" s="20">
        <v>33.333333333333336</v>
      </c>
      <c r="BT54" s="172">
        <v>19.047619047619047</v>
      </c>
      <c r="BU54" s="75">
        <v>0</v>
      </c>
      <c r="BV54" s="20">
        <v>19.047619047619047</v>
      </c>
      <c r="BW54" s="20">
        <v>28.571428571428573</v>
      </c>
      <c r="BX54" s="20">
        <v>4.7619047619047619</v>
      </c>
      <c r="BY54" s="20">
        <v>9.5238095238095237</v>
      </c>
      <c r="BZ54" s="20">
        <v>9.5238095238095237</v>
      </c>
      <c r="CA54" s="20">
        <v>0</v>
      </c>
      <c r="CB54" s="20">
        <v>4.7619047619047619</v>
      </c>
      <c r="CC54" s="20">
        <v>9.5238095238095237</v>
      </c>
      <c r="CD54" s="20">
        <v>4.7619047619047619</v>
      </c>
      <c r="CE54" s="20">
        <v>0</v>
      </c>
      <c r="CF54" s="20">
        <v>0</v>
      </c>
      <c r="CG54" s="20">
        <v>9.5238095238095237</v>
      </c>
      <c r="CH54" s="24">
        <v>26.315789473684212</v>
      </c>
      <c r="CI54" s="222"/>
      <c r="CJ54" s="25">
        <f t="shared" si="14"/>
        <v>635</v>
      </c>
      <c r="CK54" s="105">
        <f t="shared" si="17"/>
        <v>57.727272727272727</v>
      </c>
      <c r="CL54" s="19">
        <v>45</v>
      </c>
      <c r="CM54" s="20">
        <v>20</v>
      </c>
      <c r="CN54" s="20">
        <v>10</v>
      </c>
      <c r="CO54" s="20">
        <v>20</v>
      </c>
      <c r="CP54" s="22">
        <v>50</v>
      </c>
      <c r="CQ54" s="19">
        <v>20</v>
      </c>
      <c r="CR54" s="20">
        <v>10</v>
      </c>
      <c r="CS54" s="20">
        <v>10</v>
      </c>
      <c r="CT54" s="20">
        <v>15</v>
      </c>
      <c r="CU54" s="20">
        <v>25</v>
      </c>
      <c r="CV54" s="22">
        <v>60</v>
      </c>
      <c r="CW54" s="19">
        <v>5</v>
      </c>
      <c r="CX54" s="20">
        <v>5</v>
      </c>
      <c r="CY54" s="20">
        <v>0</v>
      </c>
      <c r="CZ54" s="20">
        <v>15</v>
      </c>
      <c r="DA54" s="74">
        <v>80</v>
      </c>
      <c r="DB54" s="19">
        <v>0</v>
      </c>
      <c r="DC54" s="20">
        <v>25</v>
      </c>
      <c r="DD54" s="20">
        <v>30</v>
      </c>
      <c r="DE54" s="22">
        <v>45</v>
      </c>
      <c r="DF54" s="19">
        <v>0</v>
      </c>
      <c r="DG54" s="20">
        <v>30</v>
      </c>
      <c r="DH54" s="20">
        <v>15</v>
      </c>
      <c r="DI54" s="22">
        <v>55</v>
      </c>
      <c r="DJ54" s="19">
        <v>0</v>
      </c>
      <c r="DK54" s="20">
        <v>5</v>
      </c>
      <c r="DL54" s="20">
        <v>20</v>
      </c>
      <c r="DM54" s="22">
        <v>75</v>
      </c>
      <c r="DN54" s="19">
        <v>5</v>
      </c>
      <c r="DO54" s="20">
        <v>5</v>
      </c>
      <c r="DP54" s="20">
        <v>15</v>
      </c>
      <c r="DQ54" s="74">
        <v>75</v>
      </c>
      <c r="DR54" s="19">
        <v>0</v>
      </c>
      <c r="DS54" s="20">
        <v>5</v>
      </c>
      <c r="DT54" s="20">
        <v>10</v>
      </c>
      <c r="DU54" s="20">
        <v>30</v>
      </c>
      <c r="DV54" s="22">
        <v>55</v>
      </c>
      <c r="DW54" s="19">
        <v>10</v>
      </c>
      <c r="DX54" s="20">
        <v>15</v>
      </c>
      <c r="DY54" s="20">
        <v>25</v>
      </c>
      <c r="DZ54" s="20">
        <v>15</v>
      </c>
      <c r="EA54" s="22">
        <v>35</v>
      </c>
      <c r="EB54" s="19">
        <v>0</v>
      </c>
      <c r="EC54" s="20">
        <v>0</v>
      </c>
      <c r="ED54" s="20">
        <v>35</v>
      </c>
      <c r="EE54" s="20">
        <v>15</v>
      </c>
      <c r="EF54" s="22">
        <v>50</v>
      </c>
      <c r="EG54" s="19">
        <v>5</v>
      </c>
      <c r="EH54" s="20">
        <v>5</v>
      </c>
      <c r="EI54" s="20">
        <v>20</v>
      </c>
      <c r="EJ54" s="20">
        <v>15</v>
      </c>
      <c r="EK54" s="22">
        <v>55</v>
      </c>
      <c r="EL54" s="230"/>
      <c r="EM54" s="18">
        <f t="shared" si="15"/>
        <v>278.57142857142856</v>
      </c>
      <c r="EN54" s="107">
        <f t="shared" si="18"/>
        <v>55.714285714285708</v>
      </c>
      <c r="EO54" s="19">
        <v>30</v>
      </c>
      <c r="EP54" s="20">
        <v>20</v>
      </c>
      <c r="EQ54" s="74">
        <v>50</v>
      </c>
      <c r="ER54" s="19">
        <v>28.571428571428573</v>
      </c>
      <c r="ES54" s="20">
        <v>57.142857142857146</v>
      </c>
      <c r="ET54" s="22">
        <v>14.285714285714286</v>
      </c>
      <c r="EU54" s="19">
        <v>4.7619047619047619</v>
      </c>
      <c r="EV54" s="20">
        <v>4.7619047619047619</v>
      </c>
      <c r="EW54" s="20">
        <v>14.285714285714286</v>
      </c>
      <c r="EX54" s="22">
        <v>76.19047619047619</v>
      </c>
      <c r="EY54" s="19">
        <v>4.7619047619047619</v>
      </c>
      <c r="EZ54" s="20">
        <v>0</v>
      </c>
      <c r="FA54" s="20">
        <v>33.333333333333336</v>
      </c>
      <c r="FB54" s="22">
        <v>61.904761904761905</v>
      </c>
      <c r="FC54" s="19">
        <v>4.7619047619047619</v>
      </c>
      <c r="FD54" s="20">
        <v>4.7619047619047619</v>
      </c>
      <c r="FE54" s="20">
        <v>14.285714285714286</v>
      </c>
      <c r="FF54" s="22">
        <v>76.19047619047619</v>
      </c>
      <c r="FG54" s="234"/>
      <c r="FH54" s="28">
        <v>34.857142857142861</v>
      </c>
      <c r="FI54" s="29">
        <v>0</v>
      </c>
      <c r="FJ54" s="31">
        <v>0</v>
      </c>
      <c r="FK54" s="31">
        <v>14.285714285714286</v>
      </c>
      <c r="FL54" s="31">
        <v>33.333333333333336</v>
      </c>
      <c r="FM54" s="32">
        <v>52.38095238095238</v>
      </c>
      <c r="FN54" s="29">
        <v>0</v>
      </c>
      <c r="FO54" s="31">
        <v>4.7619047619047619</v>
      </c>
      <c r="FP54" s="31">
        <v>28.571428571428573</v>
      </c>
      <c r="FQ54" s="31">
        <v>38.095238095238095</v>
      </c>
      <c r="FR54" s="31">
        <v>19.047619047619047</v>
      </c>
      <c r="FS54" s="32">
        <v>9.5238095238095237</v>
      </c>
      <c r="FT54" s="241"/>
      <c r="FU54" s="29">
        <v>0</v>
      </c>
      <c r="FV54" s="31">
        <v>95.238095238095241</v>
      </c>
      <c r="FW54" s="31">
        <v>0</v>
      </c>
      <c r="FX54" s="31">
        <v>4.7619047619047619</v>
      </c>
      <c r="FY54" s="31">
        <v>0</v>
      </c>
      <c r="FZ54" s="32">
        <v>0</v>
      </c>
      <c r="GA54" s="29">
        <v>0</v>
      </c>
      <c r="GB54" s="31">
        <v>80.952380952380949</v>
      </c>
      <c r="GC54" s="31">
        <v>19.047619047619047</v>
      </c>
      <c r="GD54" s="31">
        <v>0</v>
      </c>
      <c r="GE54" s="31">
        <v>0</v>
      </c>
      <c r="GF54" s="32">
        <v>0</v>
      </c>
      <c r="GG54" s="29">
        <v>0</v>
      </c>
      <c r="GH54" s="31">
        <v>71.428571428571431</v>
      </c>
      <c r="GI54" s="31">
        <v>23.80952380952381</v>
      </c>
      <c r="GJ54" s="31">
        <v>4.7619047619047619</v>
      </c>
      <c r="GK54" s="31">
        <v>0</v>
      </c>
      <c r="GL54" s="31">
        <v>0</v>
      </c>
      <c r="GM54" s="32">
        <v>0</v>
      </c>
      <c r="GN54" s="241"/>
      <c r="GO54" s="31">
        <v>9.5238095238095237</v>
      </c>
      <c r="GP54" s="31">
        <v>19.047619047619047</v>
      </c>
      <c r="GQ54" s="31">
        <v>47.61904761904762</v>
      </c>
      <c r="GR54" s="31">
        <v>23.80952380952381</v>
      </c>
      <c r="GS54" s="31">
        <v>14.285714285714286</v>
      </c>
      <c r="GT54" s="31">
        <v>14.285714285714286</v>
      </c>
      <c r="GU54" s="31">
        <v>42.857142857142854</v>
      </c>
      <c r="GV54" s="31">
        <v>28.571428571428573</v>
      </c>
      <c r="GW54" s="31">
        <v>9.5238095238095237</v>
      </c>
      <c r="GX54" s="31">
        <v>14.285714285714286</v>
      </c>
      <c r="GY54" s="31">
        <v>42.857142857142854</v>
      </c>
      <c r="GZ54" s="31">
        <v>33.333333333333336</v>
      </c>
      <c r="HA54" s="31">
        <v>9.5238095238095237</v>
      </c>
      <c r="HB54" s="31">
        <v>14.285714285714286</v>
      </c>
      <c r="HC54" s="31">
        <v>38.095238095238095</v>
      </c>
      <c r="HD54" s="31">
        <v>38.095238095238095</v>
      </c>
      <c r="HE54" s="182">
        <v>0</v>
      </c>
      <c r="HF54" s="31">
        <v>14.285714285714286</v>
      </c>
      <c r="HG54" s="31">
        <v>52.38095238095238</v>
      </c>
      <c r="HH54" s="31">
        <v>14.285714285714286</v>
      </c>
      <c r="HI54" s="31">
        <v>4.7619047619047619</v>
      </c>
      <c r="HJ54" s="32">
        <v>14.285714285714286</v>
      </c>
      <c r="HK54" s="29">
        <v>0</v>
      </c>
      <c r="HL54" s="31">
        <v>9.5238095238095237</v>
      </c>
      <c r="HM54" s="31">
        <v>4.7619047619047619</v>
      </c>
      <c r="HN54" s="31">
        <v>38.095238095238095</v>
      </c>
      <c r="HO54" s="31">
        <v>14.285714285714286</v>
      </c>
      <c r="HP54" s="32">
        <v>33.333333333333336</v>
      </c>
      <c r="HQ54" s="29">
        <v>0</v>
      </c>
      <c r="HR54" s="31">
        <v>23.80952380952381</v>
      </c>
      <c r="HS54" s="31">
        <v>47.61904761904762</v>
      </c>
      <c r="HT54" s="31">
        <v>4.7619047619047619</v>
      </c>
      <c r="HU54" s="31">
        <v>4.7619047619047619</v>
      </c>
      <c r="HV54" s="32">
        <v>19.047619047619047</v>
      </c>
      <c r="HW54" s="29">
        <v>0</v>
      </c>
      <c r="HX54" s="31">
        <v>14.285714285714286</v>
      </c>
      <c r="HY54" s="31">
        <v>47.61904761904762</v>
      </c>
      <c r="HZ54" s="31">
        <v>14.285714285714286</v>
      </c>
      <c r="IA54" s="31">
        <v>4.7619047619047619</v>
      </c>
      <c r="IB54" s="32">
        <v>19.047619047619047</v>
      </c>
      <c r="IC54" s="241"/>
      <c r="ID54" s="29">
        <v>0</v>
      </c>
      <c r="IE54" s="31">
        <v>61.904761904761905</v>
      </c>
      <c r="IF54" s="31">
        <v>19.047619047619047</v>
      </c>
      <c r="IG54" s="32">
        <v>19.047619047619047</v>
      </c>
      <c r="IH54" s="29">
        <v>4.7619047619047619</v>
      </c>
      <c r="II54" s="31">
        <v>33.333333333333336</v>
      </c>
      <c r="IJ54" s="31">
        <v>14.285714285714286</v>
      </c>
      <c r="IK54" s="32">
        <v>47.61904761904762</v>
      </c>
      <c r="IL54" s="29">
        <v>0</v>
      </c>
      <c r="IM54" s="31">
        <v>14.285714285714286</v>
      </c>
      <c r="IN54" s="31">
        <v>9.5238095238095237</v>
      </c>
      <c r="IO54" s="32">
        <v>76.19047619047619</v>
      </c>
      <c r="IP54" s="29">
        <v>4.7619047619047619</v>
      </c>
      <c r="IQ54" s="31">
        <v>47.61904761904762</v>
      </c>
      <c r="IR54" s="31">
        <v>23.80952380952381</v>
      </c>
      <c r="IS54" s="32">
        <v>23.80952380952381</v>
      </c>
      <c r="IT54" s="35">
        <v>41.176470588235297</v>
      </c>
      <c r="IU54" s="36">
        <v>64.705882352941174</v>
      </c>
      <c r="IV54" s="36">
        <v>58.823529411764703</v>
      </c>
      <c r="IW54" s="32">
        <v>11.764705882352942</v>
      </c>
      <c r="IX54" s="241"/>
      <c r="IY54" s="29">
        <v>0</v>
      </c>
      <c r="IZ54" s="31">
        <v>6.25</v>
      </c>
      <c r="JA54" s="31">
        <v>12.5</v>
      </c>
      <c r="JB54" s="31">
        <v>12.5</v>
      </c>
      <c r="JC54" s="31">
        <v>0</v>
      </c>
      <c r="JD54" s="31">
        <v>6.25</v>
      </c>
      <c r="JE54" s="31">
        <v>12.5</v>
      </c>
      <c r="JF54" s="31">
        <v>12.5</v>
      </c>
      <c r="JG54" s="32">
        <v>37.5</v>
      </c>
      <c r="JH54" s="241"/>
      <c r="JI54" s="29">
        <v>0</v>
      </c>
      <c r="JJ54" s="31">
        <v>33.333333333333336</v>
      </c>
      <c r="JK54" s="31">
        <v>4.7619047619047619</v>
      </c>
      <c r="JL54" s="31">
        <v>0</v>
      </c>
      <c r="JM54" s="31">
        <v>61.904761904761905</v>
      </c>
      <c r="JN54" s="32">
        <v>0</v>
      </c>
      <c r="JO54" s="29">
        <v>0</v>
      </c>
      <c r="JP54" s="31">
        <v>0</v>
      </c>
      <c r="JQ54" s="31">
        <v>0</v>
      </c>
      <c r="JR54" s="31">
        <v>100</v>
      </c>
      <c r="JS54" s="32">
        <v>0</v>
      </c>
      <c r="JT54" s="241"/>
      <c r="JU54" s="29">
        <v>0</v>
      </c>
      <c r="JV54" s="31">
        <v>14.285714285714286</v>
      </c>
      <c r="JW54" s="31">
        <v>61.904761904761905</v>
      </c>
      <c r="JX54" s="32">
        <v>23.80952380952381</v>
      </c>
      <c r="JY54" s="29">
        <v>14.285714285714286</v>
      </c>
      <c r="JZ54" s="31">
        <v>9.5238095238095237</v>
      </c>
      <c r="KA54" s="31">
        <v>33.333333333333336</v>
      </c>
      <c r="KB54" s="32">
        <v>42.857142857142854</v>
      </c>
      <c r="KC54" s="29">
        <v>0</v>
      </c>
      <c r="KD54" s="31">
        <v>4.7619047619047619</v>
      </c>
      <c r="KE54" s="31">
        <v>52.38095238095238</v>
      </c>
      <c r="KF54" s="32">
        <v>42.857142857142854</v>
      </c>
      <c r="KG54" s="29">
        <v>0</v>
      </c>
      <c r="KH54" s="31">
        <v>23.80952380952381</v>
      </c>
      <c r="KI54" s="31">
        <v>47.61904761904762</v>
      </c>
      <c r="KJ54" s="32">
        <v>28.571428571428573</v>
      </c>
      <c r="KK54" s="241"/>
      <c r="KL54" s="35">
        <v>42.857142857142854</v>
      </c>
      <c r="KM54" s="36">
        <v>47.61904761904762</v>
      </c>
      <c r="KN54" s="36">
        <v>19.047619047619047</v>
      </c>
      <c r="KO54" s="36">
        <v>14.285714285714286</v>
      </c>
      <c r="KP54" s="36">
        <v>38.095238095238095</v>
      </c>
      <c r="KQ54" s="36">
        <v>4.7619047619047619</v>
      </c>
      <c r="KR54" s="36">
        <v>28.571428571428573</v>
      </c>
      <c r="KS54" s="32">
        <v>4.7619047619047619</v>
      </c>
      <c r="KT54" s="241"/>
    </row>
    <row r="55" spans="1:306">
      <c r="A55" s="15" t="s">
        <v>25</v>
      </c>
      <c r="B55" s="16">
        <v>1988</v>
      </c>
      <c r="C55" s="162">
        <v>51</v>
      </c>
      <c r="D55" s="214">
        <f t="shared" si="9"/>
        <v>45.77526177462795</v>
      </c>
      <c r="E55" s="262">
        <f t="shared" si="10"/>
        <v>22.666666666666668</v>
      </c>
      <c r="F55" s="263">
        <f t="shared" si="11"/>
        <v>57.038123167155433</v>
      </c>
      <c r="G55" s="262">
        <f t="shared" si="12"/>
        <v>57.620995490061752</v>
      </c>
      <c r="H55" s="17"/>
      <c r="I55" s="18">
        <f t="shared" si="13"/>
        <v>204</v>
      </c>
      <c r="J55" s="103">
        <f t="shared" si="16"/>
        <v>22.666666666666668</v>
      </c>
      <c r="K55" s="23">
        <v>0.2012072434607646</v>
      </c>
      <c r="L55" s="20">
        <v>3.4205231388329982</v>
      </c>
      <c r="M55" s="20">
        <v>26.911468812877263</v>
      </c>
      <c r="N55" s="20">
        <v>24.849094567404425</v>
      </c>
      <c r="O55" s="20">
        <v>21.227364185110662</v>
      </c>
      <c r="P55" s="20">
        <v>16.348088531187123</v>
      </c>
      <c r="Q55" s="20">
        <v>4.4768611670020118</v>
      </c>
      <c r="R55" s="20">
        <v>1.056338028169014</v>
      </c>
      <c r="S55" s="22">
        <v>1.5090543259557343</v>
      </c>
      <c r="T55" s="23">
        <v>0.25150905432595572</v>
      </c>
      <c r="U55" s="21">
        <v>0.50301810865191143</v>
      </c>
      <c r="V55" s="20">
        <v>7.7967806841046281</v>
      </c>
      <c r="W55" s="20">
        <v>20.523138832997986</v>
      </c>
      <c r="X55" s="20">
        <v>30.130784708249497</v>
      </c>
      <c r="Y55" s="20">
        <v>25.754527162977869</v>
      </c>
      <c r="Z55" s="20">
        <v>11.217303822937625</v>
      </c>
      <c r="AA55" s="20">
        <v>2.7162977867203217</v>
      </c>
      <c r="AB55" s="22">
        <v>1.1066398390342052</v>
      </c>
      <c r="AC55" s="19">
        <v>1.0060362173038229</v>
      </c>
      <c r="AD55" s="20">
        <v>1.7605633802816902</v>
      </c>
      <c r="AE55" s="20">
        <v>9.3561368209255527</v>
      </c>
      <c r="AF55" s="20">
        <v>12.927565392354126</v>
      </c>
      <c r="AG55" s="20">
        <v>17.102615694164989</v>
      </c>
      <c r="AH55" s="20">
        <v>18.460764587525151</v>
      </c>
      <c r="AI55" s="20">
        <v>15.895372233400403</v>
      </c>
      <c r="AJ55" s="20">
        <v>14.336016096579478</v>
      </c>
      <c r="AK55" s="22">
        <v>9.1549295774647881</v>
      </c>
      <c r="AL55" s="23">
        <v>0.10090817356205853</v>
      </c>
      <c r="AM55" s="20">
        <v>17.204843592330977</v>
      </c>
      <c r="AN55" s="20">
        <v>16.246215943491421</v>
      </c>
      <c r="AO55" s="20">
        <v>16.952573158425832</v>
      </c>
      <c r="AP55" s="20">
        <v>15.691220988900101</v>
      </c>
      <c r="AQ55" s="20">
        <v>15.489404641775984</v>
      </c>
      <c r="AR55" s="20">
        <v>10.443995963673057</v>
      </c>
      <c r="AS55" s="22">
        <v>7.8708375378405648</v>
      </c>
      <c r="AT55" s="23">
        <v>0.30272452068617556</v>
      </c>
      <c r="AU55" s="20">
        <v>43.23915237134208</v>
      </c>
      <c r="AV55" s="20">
        <v>19.525731584258324</v>
      </c>
      <c r="AW55" s="20">
        <v>12.764883955600403</v>
      </c>
      <c r="AX55" s="20">
        <v>9.6871846619576178</v>
      </c>
      <c r="AY55" s="20">
        <v>6.8113017154389501</v>
      </c>
      <c r="AZ55" s="20">
        <v>3.5822401614530777</v>
      </c>
      <c r="BA55" s="22">
        <v>4.0867810292633706</v>
      </c>
      <c r="BB55" s="19">
        <v>1.6145307769929365</v>
      </c>
      <c r="BC55" s="20">
        <v>55.802219979818368</v>
      </c>
      <c r="BD55" s="20">
        <v>16.952573158425832</v>
      </c>
      <c r="BE55" s="20">
        <v>8.6781029263370328</v>
      </c>
      <c r="BF55" s="20">
        <v>6.7103935418768916</v>
      </c>
      <c r="BG55" s="20">
        <v>4.4399596367305749</v>
      </c>
      <c r="BH55" s="20">
        <v>2.320887991927346</v>
      </c>
      <c r="BI55" s="22">
        <v>3.4813319878910192</v>
      </c>
      <c r="BJ55" s="23">
        <v>0.15136226034308778</v>
      </c>
      <c r="BK55" s="20">
        <v>44.853683148335016</v>
      </c>
      <c r="BL55" s="20">
        <v>18.163471241170534</v>
      </c>
      <c r="BM55" s="20">
        <v>11.049445005045408</v>
      </c>
      <c r="BN55" s="20">
        <v>11.200807265388496</v>
      </c>
      <c r="BO55" s="20">
        <v>5.9031281533804236</v>
      </c>
      <c r="BP55" s="20">
        <v>4.3895055499495461</v>
      </c>
      <c r="BQ55" s="74">
        <v>4.2885973763874876</v>
      </c>
      <c r="BR55" s="172">
        <v>21.378269617706238</v>
      </c>
      <c r="BS55" s="20">
        <v>51.25754527162978</v>
      </c>
      <c r="BT55" s="172">
        <v>27.364185110663986</v>
      </c>
      <c r="BU55" s="168">
        <v>0.1006036217303823</v>
      </c>
      <c r="BV55" s="21">
        <v>0.352112676056338</v>
      </c>
      <c r="BW55" s="20">
        <v>6.2374245472837018</v>
      </c>
      <c r="BX55" s="20">
        <v>10.412474849094567</v>
      </c>
      <c r="BY55" s="20">
        <v>20.372233400402415</v>
      </c>
      <c r="BZ55" s="20">
        <v>19.919517102615693</v>
      </c>
      <c r="CA55" s="20">
        <v>14.587525150905433</v>
      </c>
      <c r="CB55" s="20">
        <v>13.933601609657948</v>
      </c>
      <c r="CC55" s="20">
        <v>6.3380281690140849</v>
      </c>
      <c r="CD55" s="20">
        <v>2.0623742454728369</v>
      </c>
      <c r="CE55" s="21">
        <v>0.85513078470824955</v>
      </c>
      <c r="CF55" s="21">
        <v>0.45271629778672035</v>
      </c>
      <c r="CG55" s="20">
        <v>4.3762575452716295</v>
      </c>
      <c r="CH55" s="24">
        <v>41.611374407582929</v>
      </c>
      <c r="CI55" s="222"/>
      <c r="CJ55" s="25">
        <f t="shared" si="14"/>
        <v>627.41935483870975</v>
      </c>
      <c r="CK55" s="105">
        <f t="shared" si="17"/>
        <v>57.038123167155433</v>
      </c>
      <c r="CL55" s="19">
        <v>19.556451612903224</v>
      </c>
      <c r="CM55" s="20">
        <v>3.276209677419355</v>
      </c>
      <c r="CN55" s="20">
        <v>2.1169354838709675</v>
      </c>
      <c r="CO55" s="20">
        <v>19.606854838709676</v>
      </c>
      <c r="CP55" s="22">
        <v>62.096774193548384</v>
      </c>
      <c r="CQ55" s="19">
        <v>7.106854838709677</v>
      </c>
      <c r="CR55" s="20">
        <v>5.94758064516129</v>
      </c>
      <c r="CS55" s="21">
        <v>0.60483870967741937</v>
      </c>
      <c r="CT55" s="21">
        <v>0.655241935483871</v>
      </c>
      <c r="CU55" s="20">
        <v>16.683467741935484</v>
      </c>
      <c r="CV55" s="22">
        <v>71.824596774193552</v>
      </c>
      <c r="CW55" s="23">
        <v>0.95766129032258063</v>
      </c>
      <c r="CX55" s="20">
        <v>1.3608870967741935</v>
      </c>
      <c r="CY55" s="21">
        <v>0.85685483870967738</v>
      </c>
      <c r="CZ55" s="20">
        <v>7.862903225806452</v>
      </c>
      <c r="DA55" s="74">
        <v>85.685483870967744</v>
      </c>
      <c r="DB55" s="23">
        <v>0.25201612903225806</v>
      </c>
      <c r="DC55" s="20">
        <v>27.671370967741936</v>
      </c>
      <c r="DD55" s="20">
        <v>40.725806451612904</v>
      </c>
      <c r="DE55" s="22">
        <v>31.350806451612904</v>
      </c>
      <c r="DF55" s="23">
        <v>0.35282258064516131</v>
      </c>
      <c r="DG55" s="20">
        <v>9.375</v>
      </c>
      <c r="DH55" s="20">
        <v>24.74798387096774</v>
      </c>
      <c r="DI55" s="22">
        <v>65.524193548387103</v>
      </c>
      <c r="DJ55" s="23">
        <v>0.50403225806451613</v>
      </c>
      <c r="DK55" s="20">
        <v>4.8891129032258061</v>
      </c>
      <c r="DL55" s="20">
        <v>18.094758064516128</v>
      </c>
      <c r="DM55" s="22">
        <v>76.512096774193552</v>
      </c>
      <c r="DN55" s="19">
        <v>1.4616935483870968</v>
      </c>
      <c r="DO55" s="20">
        <v>1.8649193548387097</v>
      </c>
      <c r="DP55" s="20">
        <v>6.350806451612903</v>
      </c>
      <c r="DQ55" s="74">
        <v>90.322580645161295</v>
      </c>
      <c r="DR55" s="23">
        <v>0.655241935483871</v>
      </c>
      <c r="DS55" s="20">
        <v>12.852822580645162</v>
      </c>
      <c r="DT55" s="20">
        <v>12.80241935483871</v>
      </c>
      <c r="DU55" s="20">
        <v>34.87903225806452</v>
      </c>
      <c r="DV55" s="22">
        <v>38.810483870967744</v>
      </c>
      <c r="DW55" s="19">
        <v>1.5120967741935485</v>
      </c>
      <c r="DX55" s="20">
        <v>30.090725806451612</v>
      </c>
      <c r="DY55" s="20">
        <v>9.0221774193548381</v>
      </c>
      <c r="DZ55" s="20">
        <v>27.016129032258064</v>
      </c>
      <c r="EA55" s="22">
        <v>32.358870967741936</v>
      </c>
      <c r="EB55" s="23">
        <v>0.655241935483871</v>
      </c>
      <c r="EC55" s="20">
        <v>5.745967741935484</v>
      </c>
      <c r="ED55" s="20">
        <v>7.409274193548387</v>
      </c>
      <c r="EE55" s="20">
        <v>39.516129032258064</v>
      </c>
      <c r="EF55" s="22">
        <v>46.673387096774192</v>
      </c>
      <c r="EG55" s="23">
        <v>0.75604838709677424</v>
      </c>
      <c r="EH55" s="20">
        <v>7.3588709677419351</v>
      </c>
      <c r="EI55" s="20">
        <v>21.320564516129032</v>
      </c>
      <c r="EJ55" s="20">
        <v>44.304435483870968</v>
      </c>
      <c r="EK55" s="22">
        <v>26.260080645161292</v>
      </c>
      <c r="EL55" s="230"/>
      <c r="EM55" s="18">
        <f t="shared" si="15"/>
        <v>288.10497745030875</v>
      </c>
      <c r="EN55" s="107">
        <f t="shared" si="18"/>
        <v>57.620995490061752</v>
      </c>
      <c r="EO55" s="19">
        <v>24.257932446264075</v>
      </c>
      <c r="EP55" s="20">
        <v>40.583418628454453</v>
      </c>
      <c r="EQ55" s="74">
        <v>35.158648925281476</v>
      </c>
      <c r="ER55" s="19">
        <v>13.544813695871097</v>
      </c>
      <c r="ES55" s="20">
        <v>57.804632426988924</v>
      </c>
      <c r="ET55" s="22">
        <v>28.650553877139981</v>
      </c>
      <c r="EU55" s="19">
        <v>1.056338028169014</v>
      </c>
      <c r="EV55" s="20">
        <v>15.643863179074447</v>
      </c>
      <c r="EW55" s="20">
        <v>10.211267605633802</v>
      </c>
      <c r="EX55" s="22">
        <v>73.08853118712274</v>
      </c>
      <c r="EY55" s="19">
        <v>1.4587525150905432</v>
      </c>
      <c r="EZ55" s="20">
        <v>5.6841046277665992</v>
      </c>
      <c r="FA55" s="20">
        <v>23.038229376257544</v>
      </c>
      <c r="FB55" s="22">
        <v>69.818913480885314</v>
      </c>
      <c r="FC55" s="19">
        <v>1.8611670020120725</v>
      </c>
      <c r="FD55" s="20">
        <v>8.7022132796780678</v>
      </c>
      <c r="FE55" s="20">
        <v>8.0482897384305829</v>
      </c>
      <c r="FF55" s="22">
        <v>81.388329979879273</v>
      </c>
      <c r="FG55" s="234"/>
      <c r="FH55" s="28">
        <v>32.741951710261567</v>
      </c>
      <c r="FI55" s="33">
        <v>0.30181086519114686</v>
      </c>
      <c r="FJ55" s="30">
        <v>0.50301810865191143</v>
      </c>
      <c r="FK55" s="31">
        <v>1.4587525150905432</v>
      </c>
      <c r="FL55" s="31">
        <v>32.04225352112676</v>
      </c>
      <c r="FM55" s="32">
        <v>65.694164989939637</v>
      </c>
      <c r="FN55" s="33">
        <v>5.030181086519115E-2</v>
      </c>
      <c r="FO55" s="31">
        <v>32.74647887323944</v>
      </c>
      <c r="FP55" s="31">
        <v>28.118712273641851</v>
      </c>
      <c r="FQ55" s="31">
        <v>17.806841046277665</v>
      </c>
      <c r="FR55" s="31">
        <v>13.531187122736419</v>
      </c>
      <c r="FS55" s="32">
        <v>7.746478873239437</v>
      </c>
      <c r="FT55" s="241"/>
      <c r="FU55" s="29">
        <v>0</v>
      </c>
      <c r="FV55" s="31">
        <v>99.547283702213278</v>
      </c>
      <c r="FW55" s="31">
        <v>0</v>
      </c>
      <c r="FX55" s="30">
        <v>0.2012072434607646</v>
      </c>
      <c r="FY55" s="30">
        <v>0.25150905432595572</v>
      </c>
      <c r="FZ55" s="32">
        <v>0</v>
      </c>
      <c r="GA55" s="33">
        <v>0.60362173038229372</v>
      </c>
      <c r="GB55" s="31">
        <v>90.99597585513078</v>
      </c>
      <c r="GC55" s="31">
        <v>7.7967806841046281</v>
      </c>
      <c r="GD55" s="30">
        <v>0.15090543259557343</v>
      </c>
      <c r="GE55" s="30">
        <v>0.1006036217303823</v>
      </c>
      <c r="GF55" s="34">
        <v>0.352112676056338</v>
      </c>
      <c r="GG55" s="33">
        <v>0.30181086519114686</v>
      </c>
      <c r="GH55" s="31">
        <v>81.790744466800803</v>
      </c>
      <c r="GI55" s="31">
        <v>15.392354124748492</v>
      </c>
      <c r="GJ55" s="31">
        <v>1.7605633802816902</v>
      </c>
      <c r="GK55" s="30">
        <v>0.4024144869215292</v>
      </c>
      <c r="GL55" s="31">
        <v>0</v>
      </c>
      <c r="GM55" s="34">
        <v>0.352112676056338</v>
      </c>
      <c r="GN55" s="242"/>
      <c r="GO55" s="31">
        <v>3.8732394366197185</v>
      </c>
      <c r="GP55" s="31">
        <v>18.762575452716298</v>
      </c>
      <c r="GQ55" s="31">
        <v>38.581488933601612</v>
      </c>
      <c r="GR55" s="31">
        <v>38.782696177062377</v>
      </c>
      <c r="GS55" s="31">
        <v>2.2132796780684103</v>
      </c>
      <c r="GT55" s="31">
        <v>8.7525150905432589</v>
      </c>
      <c r="GU55" s="31">
        <v>27.917505030181086</v>
      </c>
      <c r="GV55" s="31">
        <v>61.116700201207244</v>
      </c>
      <c r="GW55" s="31">
        <v>4.3762575452716295</v>
      </c>
      <c r="GX55" s="31">
        <v>35.412474849094565</v>
      </c>
      <c r="GY55" s="31">
        <v>21.277665995975855</v>
      </c>
      <c r="GZ55" s="31">
        <v>38.933601609657948</v>
      </c>
      <c r="HA55" s="31">
        <v>5.0804828973843055</v>
      </c>
      <c r="HB55" s="31">
        <v>36.016096579476859</v>
      </c>
      <c r="HC55" s="31">
        <v>25.35211267605634</v>
      </c>
      <c r="HD55" s="31">
        <v>33.551307847082498</v>
      </c>
      <c r="HE55" s="182">
        <v>1.5090543259557343</v>
      </c>
      <c r="HF55" s="31">
        <v>6.3380281690140849</v>
      </c>
      <c r="HG55" s="31">
        <v>45.623742454728372</v>
      </c>
      <c r="HH55" s="31">
        <v>25.150905432595575</v>
      </c>
      <c r="HI55" s="31">
        <v>10.663983903420522</v>
      </c>
      <c r="HJ55" s="32">
        <v>10.714285714285714</v>
      </c>
      <c r="HK55" s="33">
        <v>0.50301810865191143</v>
      </c>
      <c r="HL55" s="31">
        <v>1.0060362173038229</v>
      </c>
      <c r="HM55" s="31">
        <v>4.2756539235412472</v>
      </c>
      <c r="HN55" s="31">
        <v>21.931589537223338</v>
      </c>
      <c r="HO55" s="31">
        <v>36.317907444668009</v>
      </c>
      <c r="HP55" s="32">
        <v>35.965794768611673</v>
      </c>
      <c r="HQ55" s="29">
        <v>1.8611670020120725</v>
      </c>
      <c r="HR55" s="31">
        <v>33.651911468812877</v>
      </c>
      <c r="HS55" s="31">
        <v>26.65995975855131</v>
      </c>
      <c r="HT55" s="31">
        <v>16.599597585513077</v>
      </c>
      <c r="HU55" s="31">
        <v>13.229376257545272</v>
      </c>
      <c r="HV55" s="32">
        <v>7.9979879275653927</v>
      </c>
      <c r="HW55" s="33">
        <v>0.50301810865191143</v>
      </c>
      <c r="HX55" s="31">
        <v>9.9094567404426552</v>
      </c>
      <c r="HY55" s="31">
        <v>32.394366197183096</v>
      </c>
      <c r="HZ55" s="31">
        <v>26.458752515090545</v>
      </c>
      <c r="IA55" s="31">
        <v>16.096579476861166</v>
      </c>
      <c r="IB55" s="32">
        <v>14.637826961770624</v>
      </c>
      <c r="IC55" s="241"/>
      <c r="ID55" s="29">
        <v>1.2575452716297786</v>
      </c>
      <c r="IE55" s="31">
        <v>43.511066398390341</v>
      </c>
      <c r="IF55" s="31">
        <v>45.070422535211264</v>
      </c>
      <c r="IG55" s="32">
        <v>10.160965794768611</v>
      </c>
      <c r="IH55" s="29">
        <v>1.6096579476861168</v>
      </c>
      <c r="II55" s="31">
        <v>44.517102615694164</v>
      </c>
      <c r="IJ55" s="31">
        <v>38.279678068410462</v>
      </c>
      <c r="IK55" s="32">
        <v>15.593561368209256</v>
      </c>
      <c r="IL55" s="33">
        <v>0.60362173038229372</v>
      </c>
      <c r="IM55" s="31">
        <v>6.3380281690140849</v>
      </c>
      <c r="IN55" s="31">
        <v>41.348088531187123</v>
      </c>
      <c r="IO55" s="32">
        <v>51.710261569416502</v>
      </c>
      <c r="IP55" s="29">
        <v>1.3581488933601609</v>
      </c>
      <c r="IQ55" s="31">
        <v>36.368209255533202</v>
      </c>
      <c r="IR55" s="31">
        <v>45.321931589537222</v>
      </c>
      <c r="IS55" s="32">
        <v>16.951710261569417</v>
      </c>
      <c r="IT55" s="35">
        <v>44.435857805255026</v>
      </c>
      <c r="IU55" s="36">
        <v>62.519319938176196</v>
      </c>
      <c r="IV55" s="36">
        <v>56.491499227202475</v>
      </c>
      <c r="IW55" s="32">
        <v>21.638330757341578</v>
      </c>
      <c r="IX55" s="241"/>
      <c r="IY55" s="33">
        <v>6.1124694376528114E-2</v>
      </c>
      <c r="IZ55" s="31">
        <v>5.2567237163814182</v>
      </c>
      <c r="JA55" s="31">
        <v>13.141809290953546</v>
      </c>
      <c r="JB55" s="31">
        <v>11.308068459657703</v>
      </c>
      <c r="JC55" s="31">
        <v>7.7017114914425431</v>
      </c>
      <c r="JD55" s="31">
        <v>19.193154034229828</v>
      </c>
      <c r="JE55" s="31">
        <v>19.865525672371639</v>
      </c>
      <c r="JF55" s="31">
        <v>14.792176039119804</v>
      </c>
      <c r="JG55" s="32">
        <v>8.679706601466993</v>
      </c>
      <c r="JH55" s="241"/>
      <c r="JI55" s="33">
        <v>0.1006036217303823</v>
      </c>
      <c r="JJ55" s="31">
        <v>37.424547283702211</v>
      </c>
      <c r="JK55" s="31">
        <v>1.3581488933601609</v>
      </c>
      <c r="JL55" s="31">
        <v>1.7102615694164991</v>
      </c>
      <c r="JM55" s="31">
        <v>57.595573440643861</v>
      </c>
      <c r="JN55" s="32">
        <v>1.8108651911468814</v>
      </c>
      <c r="JO55" s="29">
        <v>0</v>
      </c>
      <c r="JP55" s="31">
        <v>25.925925925925927</v>
      </c>
      <c r="JQ55" s="31">
        <v>25.925925925925927</v>
      </c>
      <c r="JR55" s="31">
        <v>44.444444444444443</v>
      </c>
      <c r="JS55" s="32">
        <v>3.7037037037037037</v>
      </c>
      <c r="JT55" s="241"/>
      <c r="JU55" s="33">
        <v>0.4024144869215292</v>
      </c>
      <c r="JV55" s="31">
        <v>4.3762575452716295</v>
      </c>
      <c r="JW55" s="31">
        <v>79.275653923541242</v>
      </c>
      <c r="JX55" s="32">
        <v>15.945674044265594</v>
      </c>
      <c r="JY55" s="33">
        <v>0.90543259557344069</v>
      </c>
      <c r="JZ55" s="31">
        <v>9.3058350100603615</v>
      </c>
      <c r="KA55" s="31">
        <v>36.971830985915496</v>
      </c>
      <c r="KB55" s="32">
        <v>52.816901408450704</v>
      </c>
      <c r="KC55" s="29">
        <v>1.1066398390342052</v>
      </c>
      <c r="KD55" s="31">
        <v>6.0362173038229372</v>
      </c>
      <c r="KE55" s="31">
        <v>63.380281690140848</v>
      </c>
      <c r="KF55" s="32">
        <v>29.476861167002014</v>
      </c>
      <c r="KG55" s="33">
        <v>0.65392354124748486</v>
      </c>
      <c r="KH55" s="31">
        <v>4.1750503018108649</v>
      </c>
      <c r="KI55" s="31">
        <v>67.706237424547282</v>
      </c>
      <c r="KJ55" s="32">
        <v>27.464788732394368</v>
      </c>
      <c r="KK55" s="241"/>
      <c r="KL55" s="35">
        <v>50.982367758186399</v>
      </c>
      <c r="KM55" s="36">
        <v>49.370277078085643</v>
      </c>
      <c r="KN55" s="36">
        <v>65.491183879093199</v>
      </c>
      <c r="KO55" s="36">
        <v>5.2392947103274556</v>
      </c>
      <c r="KP55" s="36">
        <v>20.856423173803528</v>
      </c>
      <c r="KQ55" s="36">
        <v>4.4836272040302267</v>
      </c>
      <c r="KR55" s="36">
        <v>11.889168765743072</v>
      </c>
      <c r="KS55" s="32">
        <v>8.2619647355163721</v>
      </c>
      <c r="KT55" s="241"/>
    </row>
    <row r="56" spans="1:306">
      <c r="A56" s="15" t="s">
        <v>230</v>
      </c>
      <c r="B56" s="16">
        <v>218</v>
      </c>
      <c r="C56" s="162">
        <v>52</v>
      </c>
      <c r="D56" s="214">
        <f t="shared" si="9"/>
        <v>45.147717855407258</v>
      </c>
      <c r="E56" s="262">
        <f t="shared" si="10"/>
        <v>32.444444444444443</v>
      </c>
      <c r="F56" s="263">
        <f t="shared" si="11"/>
        <v>54.914063111737534</v>
      </c>
      <c r="G56" s="262">
        <f t="shared" si="12"/>
        <v>48.084646010039819</v>
      </c>
      <c r="H56" s="17"/>
      <c r="I56" s="18">
        <f t="shared" si="13"/>
        <v>292</v>
      </c>
      <c r="J56" s="103">
        <f t="shared" si="16"/>
        <v>32.444444444444443</v>
      </c>
      <c r="K56" s="19">
        <v>1.3761467889908257</v>
      </c>
      <c r="L56" s="20">
        <v>8.2568807339449535</v>
      </c>
      <c r="M56" s="20">
        <v>5.0458715596330279</v>
      </c>
      <c r="N56" s="20">
        <v>8.2568807339449535</v>
      </c>
      <c r="O56" s="20">
        <v>15.137614678899082</v>
      </c>
      <c r="P56" s="20">
        <v>33.027522935779814</v>
      </c>
      <c r="Q56" s="20">
        <v>16.055045871559631</v>
      </c>
      <c r="R56" s="20">
        <v>5.9633027522935782</v>
      </c>
      <c r="S56" s="22">
        <v>6.8807339449541285</v>
      </c>
      <c r="T56" s="19">
        <v>0</v>
      </c>
      <c r="U56" s="20">
        <v>2.7522935779816513</v>
      </c>
      <c r="V56" s="20">
        <v>5.5045871559633026</v>
      </c>
      <c r="W56" s="20">
        <v>15.596330275229358</v>
      </c>
      <c r="X56" s="20">
        <v>20.183486238532112</v>
      </c>
      <c r="Y56" s="20">
        <v>25.688073394495412</v>
      </c>
      <c r="Z56" s="20">
        <v>21.559633027522935</v>
      </c>
      <c r="AA56" s="20">
        <v>5.5045871559633026</v>
      </c>
      <c r="AB56" s="22">
        <v>3.2110091743119265</v>
      </c>
      <c r="AC56" s="23">
        <v>0.91743119266055051</v>
      </c>
      <c r="AD56" s="20">
        <v>3.669724770642202</v>
      </c>
      <c r="AE56" s="20">
        <v>6.4220183486238529</v>
      </c>
      <c r="AF56" s="20">
        <v>13.761467889908257</v>
      </c>
      <c r="AG56" s="20">
        <v>16.972477064220183</v>
      </c>
      <c r="AH56" s="20">
        <v>21.100917431192659</v>
      </c>
      <c r="AI56" s="20">
        <v>16.513761467889907</v>
      </c>
      <c r="AJ56" s="20">
        <v>10.091743119266056</v>
      </c>
      <c r="AK56" s="22">
        <v>10.55045871559633</v>
      </c>
      <c r="AL56" s="19">
        <v>0</v>
      </c>
      <c r="AM56" s="20">
        <v>20.833333333333332</v>
      </c>
      <c r="AN56" s="20">
        <v>18.518518518518519</v>
      </c>
      <c r="AO56" s="20">
        <v>14.814814814814815</v>
      </c>
      <c r="AP56" s="20">
        <v>14.814814814814815</v>
      </c>
      <c r="AQ56" s="20">
        <v>10.648148148148149</v>
      </c>
      <c r="AR56" s="20">
        <v>6.0185185185185182</v>
      </c>
      <c r="AS56" s="22">
        <v>14.351851851851851</v>
      </c>
      <c r="AT56" s="23">
        <v>0.46296296296296297</v>
      </c>
      <c r="AU56" s="20">
        <v>24.537037037037038</v>
      </c>
      <c r="AV56" s="20">
        <v>17.592592592592592</v>
      </c>
      <c r="AW56" s="20">
        <v>13.888888888888889</v>
      </c>
      <c r="AX56" s="20">
        <v>10.648148148148149</v>
      </c>
      <c r="AY56" s="20">
        <v>12.037037037037036</v>
      </c>
      <c r="AZ56" s="20">
        <v>6.0185185185185182</v>
      </c>
      <c r="BA56" s="22">
        <v>14.814814814814815</v>
      </c>
      <c r="BB56" s="19">
        <v>1.3888888888888888</v>
      </c>
      <c r="BC56" s="20">
        <v>47.685185185185183</v>
      </c>
      <c r="BD56" s="20">
        <v>14.814814814814815</v>
      </c>
      <c r="BE56" s="20">
        <v>7.8703703703703702</v>
      </c>
      <c r="BF56" s="20">
        <v>8.7962962962962958</v>
      </c>
      <c r="BG56" s="20">
        <v>5.0925925925925926</v>
      </c>
      <c r="BH56" s="20">
        <v>3.7037037037037037</v>
      </c>
      <c r="BI56" s="22">
        <v>10.648148148148149</v>
      </c>
      <c r="BJ56" s="19">
        <v>0</v>
      </c>
      <c r="BK56" s="20">
        <v>21.75925925925926</v>
      </c>
      <c r="BL56" s="20">
        <v>17.592592592592592</v>
      </c>
      <c r="BM56" s="20">
        <v>12.5</v>
      </c>
      <c r="BN56" s="20">
        <v>10.648148148148149</v>
      </c>
      <c r="BO56" s="20">
        <v>13.425925925925926</v>
      </c>
      <c r="BP56" s="20">
        <v>8.7962962962962958</v>
      </c>
      <c r="BQ56" s="74">
        <v>15.277777777777779</v>
      </c>
      <c r="BR56" s="172">
        <v>16.513761467889907</v>
      </c>
      <c r="BS56" s="20">
        <v>58.256880733944953</v>
      </c>
      <c r="BT56" s="172">
        <v>25.229357798165136</v>
      </c>
      <c r="BU56" s="75">
        <v>0</v>
      </c>
      <c r="BV56" s="20">
        <v>0</v>
      </c>
      <c r="BW56" s="20">
        <v>5.5045871559633026</v>
      </c>
      <c r="BX56" s="20">
        <v>9.1743119266055047</v>
      </c>
      <c r="BY56" s="20">
        <v>14.220183486238533</v>
      </c>
      <c r="BZ56" s="20">
        <v>12.844036697247706</v>
      </c>
      <c r="CA56" s="20">
        <v>11.467889908256881</v>
      </c>
      <c r="CB56" s="20">
        <v>11.926605504587156</v>
      </c>
      <c r="CC56" s="20">
        <v>15.596330275229358</v>
      </c>
      <c r="CD56" s="20">
        <v>11.009174311926605</v>
      </c>
      <c r="CE56" s="20">
        <v>1.834862385321101</v>
      </c>
      <c r="CF56" s="21">
        <v>0.91743119266055051</v>
      </c>
      <c r="CG56" s="20">
        <v>5.5045871559633026</v>
      </c>
      <c r="CH56" s="24">
        <v>49.708737864077662</v>
      </c>
      <c r="CI56" s="222"/>
      <c r="CJ56" s="25">
        <f t="shared" si="14"/>
        <v>604.0546942291129</v>
      </c>
      <c r="CK56" s="105">
        <f t="shared" si="17"/>
        <v>54.914063111737534</v>
      </c>
      <c r="CL56" s="19">
        <v>49.537037037037038</v>
      </c>
      <c r="CM56" s="20">
        <v>9.2592592592592595</v>
      </c>
      <c r="CN56" s="20">
        <v>3.7037037037037037</v>
      </c>
      <c r="CO56" s="20">
        <v>20.833333333333332</v>
      </c>
      <c r="CP56" s="22">
        <v>40.277777777777779</v>
      </c>
      <c r="CQ56" s="19">
        <v>10.185185185185185</v>
      </c>
      <c r="CR56" s="20">
        <v>13.888888888888889</v>
      </c>
      <c r="CS56" s="21">
        <v>0.92592592592592593</v>
      </c>
      <c r="CT56" s="21">
        <v>0.46296296296296297</v>
      </c>
      <c r="CU56" s="20">
        <v>31.944444444444443</v>
      </c>
      <c r="CV56" s="22">
        <v>56.944444444444443</v>
      </c>
      <c r="CW56" s="19">
        <v>1.3888888888888888</v>
      </c>
      <c r="CX56" s="20">
        <v>5.0925925925925926</v>
      </c>
      <c r="CY56" s="20">
        <v>4.166666666666667</v>
      </c>
      <c r="CZ56" s="20">
        <v>15.277777777777779</v>
      </c>
      <c r="DA56" s="74">
        <v>77.31481481481481</v>
      </c>
      <c r="DB56" s="23">
        <v>0.46296296296296297</v>
      </c>
      <c r="DC56" s="20">
        <v>12.962962962962964</v>
      </c>
      <c r="DD56" s="20">
        <v>40.277777777777779</v>
      </c>
      <c r="DE56" s="22">
        <v>46.296296296296298</v>
      </c>
      <c r="DF56" s="19">
        <v>1.3888888888888888</v>
      </c>
      <c r="DG56" s="20">
        <v>1.8518518518518519</v>
      </c>
      <c r="DH56" s="20">
        <v>12.962962962962964</v>
      </c>
      <c r="DI56" s="22">
        <v>83.796296296296291</v>
      </c>
      <c r="DJ56" s="19">
        <v>1.3953488372093024</v>
      </c>
      <c r="DK56" s="20">
        <v>2.7906976744186047</v>
      </c>
      <c r="DL56" s="20">
        <v>14.418604651162791</v>
      </c>
      <c r="DM56" s="22">
        <v>81.395348837209298</v>
      </c>
      <c r="DN56" s="19">
        <v>1.8604651162790697</v>
      </c>
      <c r="DO56" s="21">
        <v>0.93023255813953487</v>
      </c>
      <c r="DP56" s="20">
        <v>2.7906976744186047</v>
      </c>
      <c r="DQ56" s="74">
        <v>94.418604651162795</v>
      </c>
      <c r="DR56" s="23">
        <v>0.92592592592592593</v>
      </c>
      <c r="DS56" s="20">
        <v>7.8703703703703702</v>
      </c>
      <c r="DT56" s="20">
        <v>10.648148148148149</v>
      </c>
      <c r="DU56" s="20">
        <v>48.148148148148145</v>
      </c>
      <c r="DV56" s="22">
        <v>32.407407407407405</v>
      </c>
      <c r="DW56" s="19">
        <v>2.7777777777777777</v>
      </c>
      <c r="DX56" s="20">
        <v>8.7962962962962958</v>
      </c>
      <c r="DY56" s="20">
        <v>12.037037037037036</v>
      </c>
      <c r="DZ56" s="20">
        <v>49.074074074074076</v>
      </c>
      <c r="EA56" s="22">
        <v>27.314814814814813</v>
      </c>
      <c r="EB56" s="19">
        <v>0</v>
      </c>
      <c r="EC56" s="20">
        <v>4.166666666666667</v>
      </c>
      <c r="ED56" s="20">
        <v>9.2592592592592595</v>
      </c>
      <c r="EE56" s="20">
        <v>54.629629629629626</v>
      </c>
      <c r="EF56" s="22">
        <v>31.944444444444443</v>
      </c>
      <c r="EG56" s="19">
        <v>0</v>
      </c>
      <c r="EH56" s="20">
        <v>5.5555555555555554</v>
      </c>
      <c r="EI56" s="20">
        <v>12.037037037037036</v>
      </c>
      <c r="EJ56" s="20">
        <v>50.462962962962962</v>
      </c>
      <c r="EK56" s="22">
        <v>31.944444444444443</v>
      </c>
      <c r="EL56" s="230"/>
      <c r="EM56" s="18">
        <f t="shared" si="15"/>
        <v>240.42323005019909</v>
      </c>
      <c r="EN56" s="107">
        <f t="shared" si="18"/>
        <v>48.084646010039819</v>
      </c>
      <c r="EO56" s="19">
        <v>20.283018867924529</v>
      </c>
      <c r="EP56" s="20">
        <v>44.339622641509436</v>
      </c>
      <c r="EQ56" s="74">
        <v>35.377358490566039</v>
      </c>
      <c r="ER56" s="19">
        <v>16.513761467889907</v>
      </c>
      <c r="ES56" s="20">
        <v>56.88073394495413</v>
      </c>
      <c r="ET56" s="22">
        <v>26.605504587155963</v>
      </c>
      <c r="EU56" s="23">
        <v>0.45871559633027525</v>
      </c>
      <c r="EV56" s="20">
        <v>13.761467889908257</v>
      </c>
      <c r="EW56" s="20">
        <v>24.311926605504588</v>
      </c>
      <c r="EX56" s="22">
        <v>61.467889908256879</v>
      </c>
      <c r="EY56" s="23">
        <v>0.45871559633027525</v>
      </c>
      <c r="EZ56" s="20">
        <v>8.2568807339449535</v>
      </c>
      <c r="FA56" s="20">
        <v>39.908256880733944</v>
      </c>
      <c r="FB56" s="22">
        <v>51.376146788990823</v>
      </c>
      <c r="FC56" s="19">
        <v>1.834862385321101</v>
      </c>
      <c r="FD56" s="20">
        <v>8.7155963302752291</v>
      </c>
      <c r="FE56" s="20">
        <v>23.853211009174313</v>
      </c>
      <c r="FF56" s="22">
        <v>65.596330275229363</v>
      </c>
      <c r="FG56" s="234"/>
      <c r="FH56" s="28">
        <v>29.077981651376156</v>
      </c>
      <c r="FI56" s="29">
        <v>1.3761467889908257</v>
      </c>
      <c r="FJ56" s="31">
        <v>0</v>
      </c>
      <c r="FK56" s="30">
        <v>0.45871559633027525</v>
      </c>
      <c r="FL56" s="31">
        <v>28.899082568807341</v>
      </c>
      <c r="FM56" s="32">
        <v>69.266055045871553</v>
      </c>
      <c r="FN56" s="29">
        <v>0</v>
      </c>
      <c r="FO56" s="31">
        <v>63.302752293577981</v>
      </c>
      <c r="FP56" s="31">
        <v>24.311926605504588</v>
      </c>
      <c r="FQ56" s="31">
        <v>7.7981651376146788</v>
      </c>
      <c r="FR56" s="31">
        <v>3.669724770642202</v>
      </c>
      <c r="FS56" s="34">
        <v>0.91743119266055051</v>
      </c>
      <c r="FT56" s="242"/>
      <c r="FU56" s="29">
        <v>0</v>
      </c>
      <c r="FV56" s="31">
        <v>92.201834862385326</v>
      </c>
      <c r="FW56" s="31">
        <v>0</v>
      </c>
      <c r="FX56" s="30">
        <v>0.91743119266055051</v>
      </c>
      <c r="FY56" s="31">
        <v>6.8807339449541285</v>
      </c>
      <c r="FZ56" s="32">
        <v>0</v>
      </c>
      <c r="GA56" s="29">
        <v>0</v>
      </c>
      <c r="GB56" s="31">
        <v>88.9908256880734</v>
      </c>
      <c r="GC56" s="31">
        <v>9.6330275229357802</v>
      </c>
      <c r="GD56" s="31">
        <v>0</v>
      </c>
      <c r="GE56" s="30">
        <v>0.91743119266055051</v>
      </c>
      <c r="GF56" s="34">
        <v>0.45871559633027525</v>
      </c>
      <c r="GG56" s="29">
        <v>0</v>
      </c>
      <c r="GH56" s="31">
        <v>70.642201834862391</v>
      </c>
      <c r="GI56" s="31">
        <v>24.311926605504588</v>
      </c>
      <c r="GJ56" s="31">
        <v>3.669724770642202</v>
      </c>
      <c r="GK56" s="30">
        <v>0.45871559633027525</v>
      </c>
      <c r="GL56" s="31">
        <v>0</v>
      </c>
      <c r="GM56" s="34">
        <v>0.91743119266055051</v>
      </c>
      <c r="GN56" s="242"/>
      <c r="GO56" s="31">
        <v>5.0458715596330279</v>
      </c>
      <c r="GP56" s="31">
        <v>19.724770642201836</v>
      </c>
      <c r="GQ56" s="31">
        <v>53.211009174311926</v>
      </c>
      <c r="GR56" s="31">
        <v>22.01834862385321</v>
      </c>
      <c r="GS56" s="31">
        <v>3.669724770642202</v>
      </c>
      <c r="GT56" s="31">
        <v>16.055045871559631</v>
      </c>
      <c r="GU56" s="31">
        <v>46.330275229357795</v>
      </c>
      <c r="GV56" s="31">
        <v>33.944954128440365</v>
      </c>
      <c r="GW56" s="31">
        <v>5.0458715596330279</v>
      </c>
      <c r="GX56" s="31">
        <v>23.853211009174313</v>
      </c>
      <c r="GY56" s="31">
        <v>40.825688073394495</v>
      </c>
      <c r="GZ56" s="31">
        <v>30.275229357798164</v>
      </c>
      <c r="HA56" s="31">
        <v>8.7155963302752291</v>
      </c>
      <c r="HB56" s="31">
        <v>24.311926605504588</v>
      </c>
      <c r="HC56" s="31">
        <v>39.449541284403672</v>
      </c>
      <c r="HD56" s="31">
        <v>27.522935779816514</v>
      </c>
      <c r="HE56" s="182">
        <v>1.834862385321101</v>
      </c>
      <c r="HF56" s="31">
        <v>13.302752293577981</v>
      </c>
      <c r="HG56" s="31">
        <v>46.330275229357795</v>
      </c>
      <c r="HH56" s="31">
        <v>22.477064220183486</v>
      </c>
      <c r="HI56" s="31">
        <v>6.4220183486238529</v>
      </c>
      <c r="HJ56" s="32">
        <v>9.6330275229357802</v>
      </c>
      <c r="HK56" s="33">
        <v>0.91743119266055051</v>
      </c>
      <c r="HL56" s="31">
        <v>2.7522935779816513</v>
      </c>
      <c r="HM56" s="31">
        <v>7.7981651376146788</v>
      </c>
      <c r="HN56" s="31">
        <v>43.11926605504587</v>
      </c>
      <c r="HO56" s="31">
        <v>24.311926605504588</v>
      </c>
      <c r="HP56" s="32">
        <v>21.100917431192659</v>
      </c>
      <c r="HQ56" s="33">
        <v>0.91743119266055051</v>
      </c>
      <c r="HR56" s="31">
        <v>12.385321100917432</v>
      </c>
      <c r="HS56" s="31">
        <v>33.486238532110093</v>
      </c>
      <c r="HT56" s="31">
        <v>29.357798165137616</v>
      </c>
      <c r="HU56" s="31">
        <v>15.137614678899082</v>
      </c>
      <c r="HV56" s="32">
        <v>8.7155963302752291</v>
      </c>
      <c r="HW56" s="33">
        <v>0.91743119266055051</v>
      </c>
      <c r="HX56" s="31">
        <v>11.926605504587156</v>
      </c>
      <c r="HY56" s="31">
        <v>33.944954128440365</v>
      </c>
      <c r="HZ56" s="31">
        <v>27.98165137614679</v>
      </c>
      <c r="IA56" s="31">
        <v>13.761467889908257</v>
      </c>
      <c r="IB56" s="32">
        <v>11.467889908256881</v>
      </c>
      <c r="IC56" s="241"/>
      <c r="ID56" s="33">
        <v>0.91743119266055051</v>
      </c>
      <c r="IE56" s="31">
        <v>38.532110091743121</v>
      </c>
      <c r="IF56" s="31">
        <v>44.954128440366972</v>
      </c>
      <c r="IG56" s="32">
        <v>15.596330275229358</v>
      </c>
      <c r="IH56" s="33">
        <v>0.91743119266055051</v>
      </c>
      <c r="II56" s="31">
        <v>29.816513761467888</v>
      </c>
      <c r="IJ56" s="31">
        <v>45.871559633027523</v>
      </c>
      <c r="IK56" s="32">
        <v>23.394495412844037</v>
      </c>
      <c r="IL56" s="33">
        <v>0.91743119266055051</v>
      </c>
      <c r="IM56" s="31">
        <v>6.4220183486238529</v>
      </c>
      <c r="IN56" s="31">
        <v>38.990825688073393</v>
      </c>
      <c r="IO56" s="32">
        <v>53.669724770642205</v>
      </c>
      <c r="IP56" s="33">
        <v>0.91743119266055051</v>
      </c>
      <c r="IQ56" s="31">
        <v>42.201834862385319</v>
      </c>
      <c r="IR56" s="31">
        <v>39.449541284403672</v>
      </c>
      <c r="IS56" s="32">
        <v>17.431192660550458</v>
      </c>
      <c r="IT56" s="35">
        <v>57.407407407407405</v>
      </c>
      <c r="IU56" s="36">
        <v>64.197530864197532</v>
      </c>
      <c r="IV56" s="36">
        <v>52.469135802469133</v>
      </c>
      <c r="IW56" s="32">
        <v>19.753086419753085</v>
      </c>
      <c r="IX56" s="241"/>
      <c r="IY56" s="29">
        <v>0</v>
      </c>
      <c r="IZ56" s="31">
        <v>7.9365079365079367</v>
      </c>
      <c r="JA56" s="31">
        <v>7.1428571428571432</v>
      </c>
      <c r="JB56" s="31">
        <v>11.904761904761905</v>
      </c>
      <c r="JC56" s="31">
        <v>6.3492063492063489</v>
      </c>
      <c r="JD56" s="31">
        <v>25.396825396825395</v>
      </c>
      <c r="JE56" s="31">
        <v>16.666666666666668</v>
      </c>
      <c r="JF56" s="31">
        <v>15.873015873015873</v>
      </c>
      <c r="JG56" s="32">
        <v>8.7301587301587293</v>
      </c>
      <c r="JH56" s="241"/>
      <c r="JI56" s="29">
        <v>0</v>
      </c>
      <c r="JJ56" s="31">
        <v>25.688073394495412</v>
      </c>
      <c r="JK56" s="31">
        <v>5.0458715596330279</v>
      </c>
      <c r="JL56" s="31">
        <v>1.834862385321101</v>
      </c>
      <c r="JM56" s="31">
        <v>64.678899082568805</v>
      </c>
      <c r="JN56" s="32">
        <v>2.7522935779816513</v>
      </c>
      <c r="JO56" s="29">
        <v>0</v>
      </c>
      <c r="JP56" s="31">
        <v>9.0909090909090917</v>
      </c>
      <c r="JQ56" s="31">
        <v>45.454545454545453</v>
      </c>
      <c r="JR56" s="31">
        <v>45.454545454545453</v>
      </c>
      <c r="JS56" s="32">
        <v>0</v>
      </c>
      <c r="JT56" s="241"/>
      <c r="JU56" s="29">
        <v>1.3761467889908257</v>
      </c>
      <c r="JV56" s="31">
        <v>3.669724770642202</v>
      </c>
      <c r="JW56" s="31">
        <v>31.192660550458715</v>
      </c>
      <c r="JX56" s="32">
        <v>63.761467889908253</v>
      </c>
      <c r="JY56" s="29">
        <v>2.2935779816513762</v>
      </c>
      <c r="JZ56" s="31">
        <v>3.2110091743119265</v>
      </c>
      <c r="KA56" s="31">
        <v>21.559633027522935</v>
      </c>
      <c r="KB56" s="32">
        <v>72.935779816513758</v>
      </c>
      <c r="KC56" s="29">
        <v>2.7522935779816513</v>
      </c>
      <c r="KD56" s="31">
        <v>3.669724770642202</v>
      </c>
      <c r="KE56" s="31">
        <v>31.651376146788991</v>
      </c>
      <c r="KF56" s="32">
        <v>61.926605504587158</v>
      </c>
      <c r="KG56" s="33">
        <v>0.91743119266055051</v>
      </c>
      <c r="KH56" s="31">
        <v>5.5045871559633026</v>
      </c>
      <c r="KI56" s="31">
        <v>57.798165137614681</v>
      </c>
      <c r="KJ56" s="32">
        <v>35.779816513761467</v>
      </c>
      <c r="KK56" s="241"/>
      <c r="KL56" s="35">
        <v>86.976744186046517</v>
      </c>
      <c r="KM56" s="36">
        <v>65.116279069767444</v>
      </c>
      <c r="KN56" s="36">
        <v>37.209302325581397</v>
      </c>
      <c r="KO56" s="36">
        <v>9.7674418604651159</v>
      </c>
      <c r="KP56" s="36">
        <v>22.790697674418606</v>
      </c>
      <c r="KQ56" s="37">
        <v>0.93023255813953487</v>
      </c>
      <c r="KR56" s="36">
        <v>7.9069767441860463</v>
      </c>
      <c r="KS56" s="32">
        <v>5.5813953488372094</v>
      </c>
      <c r="KT56" s="241"/>
    </row>
    <row r="57" spans="1:306">
      <c r="A57" s="15" t="s">
        <v>30</v>
      </c>
      <c r="B57" s="16">
        <v>2861</v>
      </c>
      <c r="C57" s="162">
        <v>53</v>
      </c>
      <c r="D57" s="214">
        <f t="shared" si="9"/>
        <v>45.116859225888241</v>
      </c>
      <c r="E57" s="262">
        <f t="shared" si="10"/>
        <v>20.777777777777779</v>
      </c>
      <c r="F57" s="263">
        <f t="shared" si="11"/>
        <v>55.664679059978965</v>
      </c>
      <c r="G57" s="262">
        <f t="shared" si="12"/>
        <v>58.908120839907966</v>
      </c>
      <c r="H57" s="17"/>
      <c r="I57" s="18">
        <f t="shared" si="13"/>
        <v>187</v>
      </c>
      <c r="J57" s="103">
        <f t="shared" si="16"/>
        <v>20.777777777777779</v>
      </c>
      <c r="K57" s="23">
        <v>0.24466969591052079</v>
      </c>
      <c r="L57" s="20">
        <v>4.4390073400908774</v>
      </c>
      <c r="M57" s="20">
        <v>17.441454037049983</v>
      </c>
      <c r="N57" s="20">
        <v>21.041593848304789</v>
      </c>
      <c r="O57" s="20">
        <v>22.894092974484447</v>
      </c>
      <c r="P57" s="20">
        <v>21.391121985319817</v>
      </c>
      <c r="Q57" s="20">
        <v>7.8294302691366697</v>
      </c>
      <c r="R57" s="20">
        <v>2.376791331702202</v>
      </c>
      <c r="S57" s="22">
        <v>2.3418385180006989</v>
      </c>
      <c r="T57" s="23">
        <v>0.27962250961202378</v>
      </c>
      <c r="U57" s="21">
        <v>0.8388675288360713</v>
      </c>
      <c r="V57" s="20">
        <v>7.2701852499126183</v>
      </c>
      <c r="W57" s="20">
        <v>20.307584760573228</v>
      </c>
      <c r="X57" s="20">
        <v>29.500174764068507</v>
      </c>
      <c r="Y57" s="20">
        <v>25.969940580216708</v>
      </c>
      <c r="Z57" s="20">
        <v>10.660608178958405</v>
      </c>
      <c r="AA57" s="20">
        <v>2.7962250961202377</v>
      </c>
      <c r="AB57" s="22">
        <v>2.376791331702202</v>
      </c>
      <c r="AC57" s="19">
        <v>1.048584411045089</v>
      </c>
      <c r="AD57" s="20">
        <v>1.7825934987766516</v>
      </c>
      <c r="AE57" s="20">
        <v>10.730513806361412</v>
      </c>
      <c r="AF57" s="20">
        <v>19.328905976931143</v>
      </c>
      <c r="AG57" s="20">
        <v>22.369800768961902</v>
      </c>
      <c r="AH57" s="20">
        <v>21.006641034603284</v>
      </c>
      <c r="AI57" s="20">
        <v>12.058720727018525</v>
      </c>
      <c r="AJ57" s="20">
        <v>7.3400908773156237</v>
      </c>
      <c r="AK57" s="22">
        <v>4.3341488989863688</v>
      </c>
      <c r="AL57" s="23">
        <v>3.5298270384751147E-2</v>
      </c>
      <c r="AM57" s="20">
        <v>25.132368513942819</v>
      </c>
      <c r="AN57" s="20">
        <v>18.002117896223083</v>
      </c>
      <c r="AO57" s="20">
        <v>12.424991175432403</v>
      </c>
      <c r="AP57" s="20">
        <v>11.507236145428873</v>
      </c>
      <c r="AQ57" s="20">
        <v>10.801270737733851</v>
      </c>
      <c r="AR57" s="20">
        <v>11.330744793505119</v>
      </c>
      <c r="AS57" s="22">
        <v>10.7659724673491</v>
      </c>
      <c r="AT57" s="23">
        <v>0.49417578538651608</v>
      </c>
      <c r="AU57" s="20">
        <v>53.971055418284507</v>
      </c>
      <c r="AV57" s="20">
        <v>17.437345570067066</v>
      </c>
      <c r="AW57" s="20">
        <v>9.7776208965760674</v>
      </c>
      <c r="AX57" s="20">
        <v>7.0596540769502294</v>
      </c>
      <c r="AY57" s="20">
        <v>5.4006353688669257</v>
      </c>
      <c r="AZ57" s="20">
        <v>2.8591599011648428</v>
      </c>
      <c r="BA57" s="22">
        <v>3.0003529827038475</v>
      </c>
      <c r="BB57" s="23">
        <v>0.91775503000352987</v>
      </c>
      <c r="BC57" s="20">
        <v>60.642428521002472</v>
      </c>
      <c r="BD57" s="20">
        <v>14.331097776208965</v>
      </c>
      <c r="BE57" s="20">
        <v>8.0480056477232615</v>
      </c>
      <c r="BF57" s="20">
        <v>5.9301094246381929</v>
      </c>
      <c r="BG57" s="20">
        <v>4.588775150017649</v>
      </c>
      <c r="BH57" s="20">
        <v>2.4708789269325804</v>
      </c>
      <c r="BI57" s="22">
        <v>3.0709495234733497</v>
      </c>
      <c r="BJ57" s="23">
        <v>0.28238616307800918</v>
      </c>
      <c r="BK57" s="20">
        <v>20.120014119308156</v>
      </c>
      <c r="BL57" s="20">
        <v>20.437698552770915</v>
      </c>
      <c r="BM57" s="20">
        <v>18.319802329685846</v>
      </c>
      <c r="BN57" s="20">
        <v>15.990116484292269</v>
      </c>
      <c r="BO57" s="20">
        <v>10.377691493116837</v>
      </c>
      <c r="BP57" s="20">
        <v>7.6244264031062476</v>
      </c>
      <c r="BQ57" s="74">
        <v>6.8478644546417229</v>
      </c>
      <c r="BR57" s="172">
        <v>30.793428871024119</v>
      </c>
      <c r="BS57" s="20">
        <v>56.588605382733313</v>
      </c>
      <c r="BT57" s="172">
        <v>12.617965746242573</v>
      </c>
      <c r="BU57" s="168">
        <v>0.31457532331352672</v>
      </c>
      <c r="BV57" s="21">
        <v>0.34952813701502972</v>
      </c>
      <c r="BW57" s="20">
        <v>5.6973086333449841</v>
      </c>
      <c r="BX57" s="20">
        <v>10.975183502271934</v>
      </c>
      <c r="BY57" s="20">
        <v>22.055225445648375</v>
      </c>
      <c r="BZ57" s="20">
        <v>16.288011184900384</v>
      </c>
      <c r="CA57" s="20">
        <v>11.28975882558546</v>
      </c>
      <c r="CB57" s="20">
        <v>13.002446696959105</v>
      </c>
      <c r="CC57" s="20">
        <v>8.5284865431667249</v>
      </c>
      <c r="CD57" s="20">
        <v>3.320517301642782</v>
      </c>
      <c r="CE57" s="20">
        <v>1.6427822439706397</v>
      </c>
      <c r="CF57" s="20">
        <v>1.048584411045089</v>
      </c>
      <c r="CG57" s="20">
        <v>5.4875917511359669</v>
      </c>
      <c r="CH57" s="24">
        <v>42.990723562152084</v>
      </c>
      <c r="CI57" s="222"/>
      <c r="CJ57" s="25">
        <f t="shared" si="14"/>
        <v>612.31146965976859</v>
      </c>
      <c r="CK57" s="105">
        <f t="shared" si="17"/>
        <v>55.664679059978965</v>
      </c>
      <c r="CL57" s="19">
        <v>43.528586460890914</v>
      </c>
      <c r="CM57" s="20">
        <v>4.2792002806032974</v>
      </c>
      <c r="CN57" s="20">
        <v>2.2448263767099261</v>
      </c>
      <c r="CO57" s="20">
        <v>16.766047001052261</v>
      </c>
      <c r="CP57" s="22">
        <v>43.563661873027009</v>
      </c>
      <c r="CQ57" s="19">
        <v>12.241318835496317</v>
      </c>
      <c r="CR57" s="20">
        <v>5.0859347597334272</v>
      </c>
      <c r="CS57" s="20">
        <v>1.2276394247632409</v>
      </c>
      <c r="CT57" s="20">
        <v>1.1574886004910558</v>
      </c>
      <c r="CU57" s="20">
        <v>18.765345492809541</v>
      </c>
      <c r="CV57" s="22">
        <v>61.452122062434235</v>
      </c>
      <c r="CW57" s="19">
        <v>1.2627148368993335</v>
      </c>
      <c r="CX57" s="20">
        <v>3.4724658014731675</v>
      </c>
      <c r="CY57" s="20">
        <v>1.7888460189407225</v>
      </c>
      <c r="CZ57" s="20">
        <v>11.364433532094003</v>
      </c>
      <c r="DA57" s="74">
        <v>75.201683619782528</v>
      </c>
      <c r="DB57" s="23">
        <v>0.49105576990529637</v>
      </c>
      <c r="DC57" s="20">
        <v>15.854086285513855</v>
      </c>
      <c r="DD57" s="20">
        <v>50.543668888109437</v>
      </c>
      <c r="DE57" s="22">
        <v>33.11118905647141</v>
      </c>
      <c r="DF57" s="19">
        <v>1.4731673097158893</v>
      </c>
      <c r="DG57" s="20">
        <v>4.5948789898281301</v>
      </c>
      <c r="DH57" s="20">
        <v>20.028060329708875</v>
      </c>
      <c r="DI57" s="22">
        <v>73.903893370747113</v>
      </c>
      <c r="DJ57" s="23">
        <v>0.94703612767450018</v>
      </c>
      <c r="DK57" s="20">
        <v>1.6836197825324448</v>
      </c>
      <c r="DL57" s="20">
        <v>15.573482988425114</v>
      </c>
      <c r="DM57" s="22">
        <v>81.795861101367947</v>
      </c>
      <c r="DN57" s="19">
        <v>1.7888460189407225</v>
      </c>
      <c r="DO57" s="21">
        <v>0.80673447913012974</v>
      </c>
      <c r="DP57" s="20">
        <v>3.4724658014731675</v>
      </c>
      <c r="DQ57" s="74">
        <v>93.931953700455978</v>
      </c>
      <c r="DR57" s="19">
        <v>1.8239214310768153</v>
      </c>
      <c r="DS57" s="20">
        <v>10.382321992283408</v>
      </c>
      <c r="DT57" s="20">
        <v>14.451069800070151</v>
      </c>
      <c r="DU57" s="20">
        <v>33.216415292879688</v>
      </c>
      <c r="DV57" s="22">
        <v>40.126271483689933</v>
      </c>
      <c r="DW57" s="19">
        <v>3.6127674500175377</v>
      </c>
      <c r="DX57" s="20">
        <v>13.293581199579094</v>
      </c>
      <c r="DY57" s="20">
        <v>16.836197825324447</v>
      </c>
      <c r="DZ57" s="20">
        <v>33.041038232199227</v>
      </c>
      <c r="EA57" s="22">
        <v>33.216415292879688</v>
      </c>
      <c r="EB57" s="19">
        <v>1.1925640126271484</v>
      </c>
      <c r="EC57" s="20">
        <v>6.1732725359522975</v>
      </c>
      <c r="ED57" s="20">
        <v>14.065240266573133</v>
      </c>
      <c r="EE57" s="20">
        <v>36.162749912311469</v>
      </c>
      <c r="EF57" s="22">
        <v>42.406173272535952</v>
      </c>
      <c r="EG57" s="19">
        <v>1.2627148368993335</v>
      </c>
      <c r="EH57" s="20">
        <v>5.5419151175026302</v>
      </c>
      <c r="EI57" s="20">
        <v>21.466152227288671</v>
      </c>
      <c r="EJ57" s="20">
        <v>38.126972991932654</v>
      </c>
      <c r="EK57" s="22">
        <v>33.602244826376712</v>
      </c>
      <c r="EL57" s="230"/>
      <c r="EM57" s="18">
        <f t="shared" si="15"/>
        <v>294.54060419953981</v>
      </c>
      <c r="EN57" s="107">
        <f t="shared" si="18"/>
        <v>58.908120839907966</v>
      </c>
      <c r="EO57" s="19">
        <v>21.502683363148478</v>
      </c>
      <c r="EP57" s="20">
        <v>40.822898032200357</v>
      </c>
      <c r="EQ57" s="74">
        <v>37.674418604651166</v>
      </c>
      <c r="ER57" s="19">
        <v>21.541710665258712</v>
      </c>
      <c r="ES57" s="20">
        <v>48.750439985920451</v>
      </c>
      <c r="ET57" s="22">
        <v>29.707849348820837</v>
      </c>
      <c r="EU57" s="19">
        <v>1.2583012932541069</v>
      </c>
      <c r="EV57" s="20">
        <v>15.029709891646277</v>
      </c>
      <c r="EW57" s="20">
        <v>13.87626703949668</v>
      </c>
      <c r="EX57" s="22">
        <v>69.835721775602934</v>
      </c>
      <c r="EY57" s="19">
        <v>1.6427822439706397</v>
      </c>
      <c r="EZ57" s="20">
        <v>4.6487242222998955</v>
      </c>
      <c r="FA57" s="20">
        <v>19.608528486543168</v>
      </c>
      <c r="FB57" s="22">
        <v>74.099965047186302</v>
      </c>
      <c r="FC57" s="19">
        <v>1.8175463124781546</v>
      </c>
      <c r="FD57" s="20">
        <v>6.4313177210765469</v>
      </c>
      <c r="FE57" s="20">
        <v>8.5284865431667249</v>
      </c>
      <c r="FF57" s="22">
        <v>83.222649423278568</v>
      </c>
      <c r="FG57" s="234"/>
      <c r="FH57" s="28">
        <v>33.713736455784741</v>
      </c>
      <c r="FI57" s="33">
        <v>0.27962250961202378</v>
      </c>
      <c r="FJ57" s="30">
        <v>0.13981125480601189</v>
      </c>
      <c r="FK57" s="30">
        <v>0.41943376441803565</v>
      </c>
      <c r="FL57" s="31">
        <v>30.548759175113595</v>
      </c>
      <c r="FM57" s="32">
        <v>68.612373296050336</v>
      </c>
      <c r="FN57" s="33">
        <v>0.27962250961202378</v>
      </c>
      <c r="FO57" s="31">
        <v>50.71653268088081</v>
      </c>
      <c r="FP57" s="31">
        <v>10.031457532331352</v>
      </c>
      <c r="FQ57" s="31">
        <v>14.051031108004194</v>
      </c>
      <c r="FR57" s="31">
        <v>16.777350576721425</v>
      </c>
      <c r="FS57" s="32">
        <v>8.144005592450192</v>
      </c>
      <c r="FT57" s="241"/>
      <c r="FU57" s="29">
        <v>0</v>
      </c>
      <c r="FV57" s="31">
        <v>99.161132471163924</v>
      </c>
      <c r="FW57" s="31">
        <v>0</v>
      </c>
      <c r="FX57" s="30">
        <v>0.34952813701502972</v>
      </c>
      <c r="FY57" s="30">
        <v>0.48933939182104158</v>
      </c>
      <c r="FZ57" s="32">
        <v>0</v>
      </c>
      <c r="GA57" s="33">
        <v>0.76896190143306531</v>
      </c>
      <c r="GB57" s="31">
        <v>81.230339042292911</v>
      </c>
      <c r="GC57" s="31">
        <v>15.973435861586857</v>
      </c>
      <c r="GD57" s="30">
        <v>0.66410346032855649</v>
      </c>
      <c r="GE57" s="30">
        <v>0.66410346032855649</v>
      </c>
      <c r="GF57" s="34">
        <v>0.69905627403005943</v>
      </c>
      <c r="GG57" s="33">
        <v>0.27962250961202378</v>
      </c>
      <c r="GH57" s="31">
        <v>67.249213561691718</v>
      </c>
      <c r="GI57" s="31">
        <v>25.969940580216708</v>
      </c>
      <c r="GJ57" s="31">
        <v>4.1593848304788539</v>
      </c>
      <c r="GK57" s="31">
        <v>1.7825934987766516</v>
      </c>
      <c r="GL57" s="31">
        <v>0</v>
      </c>
      <c r="GM57" s="34">
        <v>0.55924501922404757</v>
      </c>
      <c r="GN57" s="242"/>
      <c r="GO57" s="31">
        <v>6.5361761621810555</v>
      </c>
      <c r="GP57" s="31">
        <v>11.464522894092974</v>
      </c>
      <c r="GQ57" s="31">
        <v>61.936385879063266</v>
      </c>
      <c r="GR57" s="31">
        <v>20.062915064662704</v>
      </c>
      <c r="GS57" s="31">
        <v>4.4739601537923805</v>
      </c>
      <c r="GT57" s="31">
        <v>7.7944774554351621</v>
      </c>
      <c r="GU57" s="31">
        <v>52.079692415239428</v>
      </c>
      <c r="GV57" s="31">
        <v>35.651869975533032</v>
      </c>
      <c r="GW57" s="31">
        <v>7.3750436910171269</v>
      </c>
      <c r="GX57" s="31">
        <v>20.727018524991262</v>
      </c>
      <c r="GY57" s="31">
        <v>41.27927298147501</v>
      </c>
      <c r="GZ57" s="31">
        <v>30.618664802516601</v>
      </c>
      <c r="HA57" s="31">
        <v>9.6120237679133176</v>
      </c>
      <c r="HB57" s="31">
        <v>23.138762670394968</v>
      </c>
      <c r="HC57" s="31">
        <v>41.454037049982524</v>
      </c>
      <c r="HD57" s="31">
        <v>25.795176511709194</v>
      </c>
      <c r="HE57" s="182">
        <v>3.0408947920307585</v>
      </c>
      <c r="HF57" s="31">
        <v>6.8507514854945821</v>
      </c>
      <c r="HG57" s="31">
        <v>57.672142607479906</v>
      </c>
      <c r="HH57" s="31">
        <v>20.272631946871723</v>
      </c>
      <c r="HI57" s="31">
        <v>5.9419783292555053</v>
      </c>
      <c r="HJ57" s="32">
        <v>6.2216008388675288</v>
      </c>
      <c r="HK57" s="29">
        <v>1.0835372247465922</v>
      </c>
      <c r="HL57" s="31">
        <v>1.328206920657113</v>
      </c>
      <c r="HM57" s="31">
        <v>7.8294302691366653</v>
      </c>
      <c r="HN57" s="31">
        <v>28.69626004893394</v>
      </c>
      <c r="HO57" s="31">
        <v>27.647675637888849</v>
      </c>
      <c r="HP57" s="32">
        <v>33.414889898636844</v>
      </c>
      <c r="HQ57" s="29">
        <v>4.1244320167773507</v>
      </c>
      <c r="HR57" s="31">
        <v>14.81999300943726</v>
      </c>
      <c r="HS57" s="31">
        <v>40.964697658161484</v>
      </c>
      <c r="HT57" s="31">
        <v>19.818245368752184</v>
      </c>
      <c r="HU57" s="31">
        <v>12.722824187347081</v>
      </c>
      <c r="HV57" s="32">
        <v>7.5498077595246418</v>
      </c>
      <c r="HW57" s="29">
        <v>1.328206920657113</v>
      </c>
      <c r="HX57" s="31">
        <v>9.7168822090178253</v>
      </c>
      <c r="HY57" s="31">
        <v>40.020971688220904</v>
      </c>
      <c r="HZ57" s="31">
        <v>24.991261796574623</v>
      </c>
      <c r="IA57" s="31">
        <v>12.198531981824537</v>
      </c>
      <c r="IB57" s="32">
        <v>11.744145403704998</v>
      </c>
      <c r="IC57" s="241"/>
      <c r="ID57" s="29">
        <v>1.7825934987766516</v>
      </c>
      <c r="IE57" s="31">
        <v>38.692764767563787</v>
      </c>
      <c r="IF57" s="31">
        <v>38.273331003145756</v>
      </c>
      <c r="IG57" s="32">
        <v>21.251310730513808</v>
      </c>
      <c r="IH57" s="29">
        <v>2.2020272631946871</v>
      </c>
      <c r="II57" s="31">
        <v>41.943376441803565</v>
      </c>
      <c r="IJ57" s="31">
        <v>33.135267389024818</v>
      </c>
      <c r="IK57" s="32">
        <v>22.71932890597693</v>
      </c>
      <c r="IL57" s="33">
        <v>0.94372596994058022</v>
      </c>
      <c r="IM57" s="31">
        <v>4.2991960852848656</v>
      </c>
      <c r="IN57" s="31">
        <v>27.542817196784341</v>
      </c>
      <c r="IO57" s="32">
        <v>67.21426074799021</v>
      </c>
      <c r="IP57" s="29">
        <v>1.328206920657113</v>
      </c>
      <c r="IQ57" s="31">
        <v>26.983572177560294</v>
      </c>
      <c r="IR57" s="31">
        <v>41.593848304788537</v>
      </c>
      <c r="IS57" s="32">
        <v>30.094372596994059</v>
      </c>
      <c r="IT57" s="35">
        <v>51.487644982349977</v>
      </c>
      <c r="IU57" s="36">
        <v>55.47150781643974</v>
      </c>
      <c r="IV57" s="36">
        <v>39.636913767019664</v>
      </c>
      <c r="IW57" s="32">
        <v>18.507312153303076</v>
      </c>
      <c r="IX57" s="241"/>
      <c r="IY57" s="33">
        <v>4.5126353790613721E-2</v>
      </c>
      <c r="IZ57" s="31">
        <v>4.8736462093862816</v>
      </c>
      <c r="JA57" s="31">
        <v>11.552346570397113</v>
      </c>
      <c r="JB57" s="31">
        <v>11.371841155234657</v>
      </c>
      <c r="JC57" s="31">
        <v>9.3411552346570392</v>
      </c>
      <c r="JD57" s="31">
        <v>18.095667870036102</v>
      </c>
      <c r="JE57" s="31">
        <v>16.967509025270758</v>
      </c>
      <c r="JF57" s="31">
        <v>15.839350180505415</v>
      </c>
      <c r="JG57" s="32">
        <v>11.913357400722022</v>
      </c>
      <c r="JH57" s="241"/>
      <c r="JI57" s="33">
        <v>6.9905627403005946E-2</v>
      </c>
      <c r="JJ57" s="31">
        <v>25.550506815798673</v>
      </c>
      <c r="JK57" s="31">
        <v>3.7749038797623209</v>
      </c>
      <c r="JL57" s="31">
        <v>1.223348479552604</v>
      </c>
      <c r="JM57" s="31">
        <v>67.493883257602235</v>
      </c>
      <c r="JN57" s="32">
        <v>1.8874519398811604</v>
      </c>
      <c r="JO57" s="29">
        <v>0</v>
      </c>
      <c r="JP57" s="31">
        <v>14.814814814814815</v>
      </c>
      <c r="JQ57" s="31">
        <v>20.37037037037037</v>
      </c>
      <c r="JR57" s="31">
        <v>60.185185185185183</v>
      </c>
      <c r="JS57" s="32">
        <v>4.6296296296296298</v>
      </c>
      <c r="JT57" s="241"/>
      <c r="JU57" s="33">
        <v>0.52429220552254452</v>
      </c>
      <c r="JV57" s="31">
        <v>10.520796924152394</v>
      </c>
      <c r="JW57" s="31">
        <v>72.177560293603634</v>
      </c>
      <c r="JX57" s="32">
        <v>16.777350576721425</v>
      </c>
      <c r="JY57" s="33">
        <v>0.73400908773156237</v>
      </c>
      <c r="JZ57" s="31">
        <v>12.9325410695561</v>
      </c>
      <c r="KA57" s="31">
        <v>53.05837119888151</v>
      </c>
      <c r="KB57" s="32">
        <v>33.275078643830831</v>
      </c>
      <c r="KC57" s="29">
        <v>1.048584411045089</v>
      </c>
      <c r="KD57" s="31">
        <v>7.8643830828381684</v>
      </c>
      <c r="KE57" s="31">
        <v>68.612373296050336</v>
      </c>
      <c r="KF57" s="32">
        <v>22.47465921006641</v>
      </c>
      <c r="KG57" s="33">
        <v>0.59419783292555051</v>
      </c>
      <c r="KH57" s="31">
        <v>5.6973086333449841</v>
      </c>
      <c r="KI57" s="31">
        <v>72.56204124432017</v>
      </c>
      <c r="KJ57" s="32">
        <v>21.146452289409297</v>
      </c>
      <c r="KK57" s="241"/>
      <c r="KL57" s="35">
        <v>54.77439664218258</v>
      </c>
      <c r="KM57" s="36">
        <v>44.246239944036375</v>
      </c>
      <c r="KN57" s="36">
        <v>65.792235047219307</v>
      </c>
      <c r="KO57" s="36">
        <v>6.750612102133613</v>
      </c>
      <c r="KP57" s="36">
        <v>23.119972018188179</v>
      </c>
      <c r="KQ57" s="36">
        <v>1.1192724728926198</v>
      </c>
      <c r="KR57" s="36">
        <v>17.278768800279817</v>
      </c>
      <c r="KS57" s="32">
        <v>7.6949982511367612</v>
      </c>
      <c r="KT57" s="241"/>
    </row>
    <row r="58" spans="1:306">
      <c r="A58" s="15" t="s">
        <v>75</v>
      </c>
      <c r="B58" s="16">
        <v>48</v>
      </c>
      <c r="C58" s="162">
        <v>54</v>
      </c>
      <c r="D58" s="214">
        <f t="shared" si="9"/>
        <v>44.646464646464644</v>
      </c>
      <c r="E58" s="262">
        <f t="shared" si="10"/>
        <v>20</v>
      </c>
      <c r="F58" s="263">
        <f t="shared" si="11"/>
        <v>54.356060606060616</v>
      </c>
      <c r="G58" s="262">
        <f t="shared" si="12"/>
        <v>59.583333333333329</v>
      </c>
      <c r="H58" s="17"/>
      <c r="I58" s="18">
        <f t="shared" si="13"/>
        <v>180</v>
      </c>
      <c r="J58" s="103">
        <f t="shared" si="16"/>
        <v>20</v>
      </c>
      <c r="K58" s="19">
        <v>2.0833333333333335</v>
      </c>
      <c r="L58" s="20">
        <v>10.416666666666666</v>
      </c>
      <c r="M58" s="20">
        <v>6.25</v>
      </c>
      <c r="N58" s="20">
        <v>16.666666666666668</v>
      </c>
      <c r="O58" s="20">
        <v>20.833333333333332</v>
      </c>
      <c r="P58" s="20">
        <v>25</v>
      </c>
      <c r="Q58" s="20">
        <v>6.25</v>
      </c>
      <c r="R58" s="20">
        <v>10.416666666666666</v>
      </c>
      <c r="S58" s="22">
        <v>2.0833333333333335</v>
      </c>
      <c r="T58" s="19">
        <v>0</v>
      </c>
      <c r="U58" s="20">
        <v>2.0833333333333335</v>
      </c>
      <c r="V58" s="20">
        <v>20.833333333333332</v>
      </c>
      <c r="W58" s="20">
        <v>20.833333333333332</v>
      </c>
      <c r="X58" s="20">
        <v>20.833333333333332</v>
      </c>
      <c r="Y58" s="20">
        <v>16.666666666666668</v>
      </c>
      <c r="Z58" s="20">
        <v>16.666666666666668</v>
      </c>
      <c r="AA58" s="20">
        <v>2.0833333333333335</v>
      </c>
      <c r="AB58" s="22">
        <v>0</v>
      </c>
      <c r="AC58" s="19">
        <v>4.166666666666667</v>
      </c>
      <c r="AD58" s="20">
        <v>4.166666666666667</v>
      </c>
      <c r="AE58" s="20">
        <v>12.5</v>
      </c>
      <c r="AF58" s="20">
        <v>20.833333333333332</v>
      </c>
      <c r="AG58" s="20">
        <v>27.083333333333332</v>
      </c>
      <c r="AH58" s="20">
        <v>8.3333333333333339</v>
      </c>
      <c r="AI58" s="20">
        <v>12.5</v>
      </c>
      <c r="AJ58" s="20">
        <v>4.166666666666667</v>
      </c>
      <c r="AK58" s="22">
        <v>6.25</v>
      </c>
      <c r="AL58" s="19">
        <v>2.0833333333333335</v>
      </c>
      <c r="AM58" s="20">
        <v>33.333333333333336</v>
      </c>
      <c r="AN58" s="20">
        <v>16.666666666666668</v>
      </c>
      <c r="AO58" s="20">
        <v>10.416666666666666</v>
      </c>
      <c r="AP58" s="20">
        <v>14.583333333333334</v>
      </c>
      <c r="AQ58" s="20">
        <v>10.416666666666666</v>
      </c>
      <c r="AR58" s="20">
        <v>4.166666666666667</v>
      </c>
      <c r="AS58" s="22">
        <v>8.3333333333333339</v>
      </c>
      <c r="AT58" s="19">
        <v>0</v>
      </c>
      <c r="AU58" s="20">
        <v>56.25</v>
      </c>
      <c r="AV58" s="20">
        <v>16.666666666666668</v>
      </c>
      <c r="AW58" s="20">
        <v>10.416666666666666</v>
      </c>
      <c r="AX58" s="20">
        <v>6.25</v>
      </c>
      <c r="AY58" s="20">
        <v>4.166666666666667</v>
      </c>
      <c r="AZ58" s="20">
        <v>0</v>
      </c>
      <c r="BA58" s="22">
        <v>6.25</v>
      </c>
      <c r="BB58" s="19">
        <v>4.166666666666667</v>
      </c>
      <c r="BC58" s="20">
        <v>68.75</v>
      </c>
      <c r="BD58" s="20">
        <v>6.25</v>
      </c>
      <c r="BE58" s="20">
        <v>6.25</v>
      </c>
      <c r="BF58" s="20">
        <v>4.166666666666667</v>
      </c>
      <c r="BG58" s="20">
        <v>4.166666666666667</v>
      </c>
      <c r="BH58" s="20">
        <v>2.0833333333333335</v>
      </c>
      <c r="BI58" s="22">
        <v>4.166666666666667</v>
      </c>
      <c r="BJ58" s="19">
        <v>2.0833333333333335</v>
      </c>
      <c r="BK58" s="20">
        <v>22.916666666666668</v>
      </c>
      <c r="BL58" s="20">
        <v>12.5</v>
      </c>
      <c r="BM58" s="20">
        <v>16.666666666666668</v>
      </c>
      <c r="BN58" s="20">
        <v>18.75</v>
      </c>
      <c r="BO58" s="20">
        <v>8.3333333333333339</v>
      </c>
      <c r="BP58" s="20">
        <v>2.0833333333333335</v>
      </c>
      <c r="BQ58" s="74">
        <v>16.666666666666668</v>
      </c>
      <c r="BR58" s="172">
        <v>25</v>
      </c>
      <c r="BS58" s="20">
        <v>58.333333333333336</v>
      </c>
      <c r="BT58" s="172">
        <v>16.666666666666668</v>
      </c>
      <c r="BU58" s="75">
        <v>0</v>
      </c>
      <c r="BV58" s="20">
        <v>0</v>
      </c>
      <c r="BW58" s="20">
        <v>27.083333333333332</v>
      </c>
      <c r="BX58" s="20">
        <v>27.083333333333332</v>
      </c>
      <c r="BY58" s="20">
        <v>8.3333333333333339</v>
      </c>
      <c r="BZ58" s="20">
        <v>4.166666666666667</v>
      </c>
      <c r="CA58" s="20">
        <v>6.25</v>
      </c>
      <c r="CB58" s="20">
        <v>4.166666666666667</v>
      </c>
      <c r="CC58" s="20">
        <v>10.416666666666666</v>
      </c>
      <c r="CD58" s="20">
        <v>4.166666666666667</v>
      </c>
      <c r="CE58" s="20">
        <v>2.0833333333333335</v>
      </c>
      <c r="CF58" s="20">
        <v>0</v>
      </c>
      <c r="CG58" s="20">
        <v>6.25</v>
      </c>
      <c r="CH58" s="24">
        <v>32.44444444444445</v>
      </c>
      <c r="CI58" s="222"/>
      <c r="CJ58" s="25">
        <f t="shared" si="14"/>
        <v>597.91666666666674</v>
      </c>
      <c r="CK58" s="105">
        <f t="shared" si="17"/>
        <v>54.356060606060616</v>
      </c>
      <c r="CL58" s="19">
        <v>37.5</v>
      </c>
      <c r="CM58" s="20">
        <v>8.3333333333333339</v>
      </c>
      <c r="CN58" s="20">
        <v>6.25</v>
      </c>
      <c r="CO58" s="20">
        <v>18.75</v>
      </c>
      <c r="CP58" s="22">
        <v>39.583333333333336</v>
      </c>
      <c r="CQ58" s="19">
        <v>12.5</v>
      </c>
      <c r="CR58" s="20">
        <v>16.666666666666668</v>
      </c>
      <c r="CS58" s="20">
        <v>2.0833333333333335</v>
      </c>
      <c r="CT58" s="20">
        <v>0</v>
      </c>
      <c r="CU58" s="20">
        <v>33.333333333333336</v>
      </c>
      <c r="CV58" s="22">
        <v>47.916666666666664</v>
      </c>
      <c r="CW58" s="19">
        <v>2.0833333333333335</v>
      </c>
      <c r="CX58" s="20">
        <v>2.0833333333333335</v>
      </c>
      <c r="CY58" s="20">
        <v>4.166666666666667</v>
      </c>
      <c r="CZ58" s="20">
        <v>10.416666666666666</v>
      </c>
      <c r="DA58" s="74">
        <v>79.166666666666671</v>
      </c>
      <c r="DB58" s="19">
        <v>0</v>
      </c>
      <c r="DC58" s="20">
        <v>18.75</v>
      </c>
      <c r="DD58" s="20">
        <v>43.75</v>
      </c>
      <c r="DE58" s="22">
        <v>37.5</v>
      </c>
      <c r="DF58" s="19">
        <v>0</v>
      </c>
      <c r="DG58" s="20">
        <v>4.166666666666667</v>
      </c>
      <c r="DH58" s="20">
        <v>18.75</v>
      </c>
      <c r="DI58" s="22">
        <v>77.083333333333329</v>
      </c>
      <c r="DJ58" s="19">
        <v>2.0833333333333335</v>
      </c>
      <c r="DK58" s="20">
        <v>2.0833333333333335</v>
      </c>
      <c r="DL58" s="20">
        <v>10.416666666666666</v>
      </c>
      <c r="DM58" s="22">
        <v>85.416666666666671</v>
      </c>
      <c r="DN58" s="19">
        <v>0</v>
      </c>
      <c r="DO58" s="20">
        <v>2.0833333333333335</v>
      </c>
      <c r="DP58" s="20">
        <v>4.166666666666667</v>
      </c>
      <c r="DQ58" s="74">
        <v>93.75</v>
      </c>
      <c r="DR58" s="19">
        <v>2.0833333333333335</v>
      </c>
      <c r="DS58" s="20">
        <v>10.416666666666666</v>
      </c>
      <c r="DT58" s="20">
        <v>8.3333333333333339</v>
      </c>
      <c r="DU58" s="20">
        <v>43.75</v>
      </c>
      <c r="DV58" s="22">
        <v>35.416666666666664</v>
      </c>
      <c r="DW58" s="19">
        <v>4.166666666666667</v>
      </c>
      <c r="DX58" s="20">
        <v>20.833333333333332</v>
      </c>
      <c r="DY58" s="20">
        <v>12.5</v>
      </c>
      <c r="DZ58" s="20">
        <v>37.5</v>
      </c>
      <c r="EA58" s="22">
        <v>25</v>
      </c>
      <c r="EB58" s="19">
        <v>2.0833333333333335</v>
      </c>
      <c r="EC58" s="20">
        <v>2.0833333333333335</v>
      </c>
      <c r="ED58" s="20">
        <v>14.583333333333334</v>
      </c>
      <c r="EE58" s="20">
        <v>41.666666666666664</v>
      </c>
      <c r="EF58" s="22">
        <v>39.583333333333336</v>
      </c>
      <c r="EG58" s="19">
        <v>0</v>
      </c>
      <c r="EH58" s="20">
        <v>2.0833333333333335</v>
      </c>
      <c r="EI58" s="20">
        <v>14.583333333333334</v>
      </c>
      <c r="EJ58" s="20">
        <v>45.833333333333336</v>
      </c>
      <c r="EK58" s="22">
        <v>37.5</v>
      </c>
      <c r="EL58" s="230"/>
      <c r="EM58" s="18">
        <f t="shared" si="15"/>
        <v>297.91666666666663</v>
      </c>
      <c r="EN58" s="107">
        <f t="shared" si="18"/>
        <v>59.583333333333329</v>
      </c>
      <c r="EO58" s="19">
        <v>19.565217391304348</v>
      </c>
      <c r="EP58" s="20">
        <v>30.434782608695652</v>
      </c>
      <c r="EQ58" s="74">
        <v>50</v>
      </c>
      <c r="ER58" s="19">
        <v>20.833333333333332</v>
      </c>
      <c r="ES58" s="20">
        <v>58.333333333333336</v>
      </c>
      <c r="ET58" s="22">
        <v>20.833333333333332</v>
      </c>
      <c r="EU58" s="19">
        <v>0</v>
      </c>
      <c r="EV58" s="20">
        <v>14.583333333333334</v>
      </c>
      <c r="EW58" s="20">
        <v>14.583333333333334</v>
      </c>
      <c r="EX58" s="22">
        <v>70.833333333333329</v>
      </c>
      <c r="EY58" s="19">
        <v>0</v>
      </c>
      <c r="EZ58" s="20">
        <v>6.25</v>
      </c>
      <c r="FA58" s="20">
        <v>16.666666666666668</v>
      </c>
      <c r="FB58" s="22">
        <v>77.083333333333329</v>
      </c>
      <c r="FC58" s="19">
        <v>2.0833333333333335</v>
      </c>
      <c r="FD58" s="20">
        <v>14.583333333333334</v>
      </c>
      <c r="FE58" s="20">
        <v>4.166666666666667</v>
      </c>
      <c r="FF58" s="22">
        <v>79.166666666666671</v>
      </c>
      <c r="FG58" s="234"/>
      <c r="FH58" s="28">
        <v>38.562500000000014</v>
      </c>
      <c r="FI58" s="29">
        <v>0</v>
      </c>
      <c r="FJ58" s="31">
        <v>0</v>
      </c>
      <c r="FK58" s="31">
        <v>2.0833333333333335</v>
      </c>
      <c r="FL58" s="31">
        <v>22.916666666666668</v>
      </c>
      <c r="FM58" s="32">
        <v>75</v>
      </c>
      <c r="FN58" s="29">
        <v>0</v>
      </c>
      <c r="FO58" s="31">
        <v>35.416666666666664</v>
      </c>
      <c r="FP58" s="31">
        <v>14.583333333333334</v>
      </c>
      <c r="FQ58" s="31">
        <v>22.916666666666668</v>
      </c>
      <c r="FR58" s="31">
        <v>14.583333333333334</v>
      </c>
      <c r="FS58" s="32">
        <v>12.5</v>
      </c>
      <c r="FT58" s="241"/>
      <c r="FU58" s="29">
        <v>0</v>
      </c>
      <c r="FV58" s="31">
        <v>100</v>
      </c>
      <c r="FW58" s="31">
        <v>0</v>
      </c>
      <c r="FX58" s="31">
        <v>0</v>
      </c>
      <c r="FY58" s="31">
        <v>0</v>
      </c>
      <c r="FZ58" s="32">
        <v>0</v>
      </c>
      <c r="GA58" s="29">
        <v>2.0833333333333335</v>
      </c>
      <c r="GB58" s="31">
        <v>72.916666666666671</v>
      </c>
      <c r="GC58" s="31">
        <v>25</v>
      </c>
      <c r="GD58" s="31">
        <v>0</v>
      </c>
      <c r="GE58" s="31">
        <v>0</v>
      </c>
      <c r="GF58" s="32">
        <v>0</v>
      </c>
      <c r="GG58" s="29">
        <v>0</v>
      </c>
      <c r="GH58" s="31">
        <v>68.75</v>
      </c>
      <c r="GI58" s="31">
        <v>25</v>
      </c>
      <c r="GJ58" s="31">
        <v>2.0833333333333335</v>
      </c>
      <c r="GK58" s="31">
        <v>4.166666666666667</v>
      </c>
      <c r="GL58" s="31">
        <v>0</v>
      </c>
      <c r="GM58" s="32">
        <v>0</v>
      </c>
      <c r="GN58" s="241"/>
      <c r="GO58" s="31">
        <v>4.166666666666667</v>
      </c>
      <c r="GP58" s="31">
        <v>14.583333333333334</v>
      </c>
      <c r="GQ58" s="31">
        <v>58.333333333333336</v>
      </c>
      <c r="GR58" s="31">
        <v>22.916666666666668</v>
      </c>
      <c r="GS58" s="31">
        <v>0</v>
      </c>
      <c r="GT58" s="31">
        <v>6.25</v>
      </c>
      <c r="GU58" s="31">
        <v>50</v>
      </c>
      <c r="GV58" s="31">
        <v>43.75</v>
      </c>
      <c r="GW58" s="31">
        <v>0</v>
      </c>
      <c r="GX58" s="31">
        <v>20.833333333333332</v>
      </c>
      <c r="GY58" s="31">
        <v>33.333333333333336</v>
      </c>
      <c r="GZ58" s="31">
        <v>45.833333333333336</v>
      </c>
      <c r="HA58" s="31">
        <v>6.25</v>
      </c>
      <c r="HB58" s="31">
        <v>12.5</v>
      </c>
      <c r="HC58" s="31">
        <v>39.583333333333336</v>
      </c>
      <c r="HD58" s="31">
        <v>41.666666666666664</v>
      </c>
      <c r="HE58" s="182">
        <v>2.0833333333333335</v>
      </c>
      <c r="HF58" s="31">
        <v>6.25</v>
      </c>
      <c r="HG58" s="31">
        <v>22.916666666666668</v>
      </c>
      <c r="HH58" s="31">
        <v>41.666666666666664</v>
      </c>
      <c r="HI58" s="31">
        <v>8.3333333333333339</v>
      </c>
      <c r="HJ58" s="32">
        <v>18.75</v>
      </c>
      <c r="HK58" s="29">
        <v>0</v>
      </c>
      <c r="HL58" s="31">
        <v>0</v>
      </c>
      <c r="HM58" s="31">
        <v>10.416666666666666</v>
      </c>
      <c r="HN58" s="31">
        <v>27.083333333333332</v>
      </c>
      <c r="HO58" s="31">
        <v>31.25</v>
      </c>
      <c r="HP58" s="32">
        <v>31.25</v>
      </c>
      <c r="HQ58" s="29">
        <v>2.0833333333333335</v>
      </c>
      <c r="HR58" s="31">
        <v>22.916666666666668</v>
      </c>
      <c r="HS58" s="31">
        <v>31.25</v>
      </c>
      <c r="HT58" s="31">
        <v>27.083333333333332</v>
      </c>
      <c r="HU58" s="31">
        <v>12.5</v>
      </c>
      <c r="HV58" s="32">
        <v>4.166666666666667</v>
      </c>
      <c r="HW58" s="29">
        <v>2.0833333333333335</v>
      </c>
      <c r="HX58" s="31">
        <v>6.25</v>
      </c>
      <c r="HY58" s="31">
        <v>33.333333333333336</v>
      </c>
      <c r="HZ58" s="31">
        <v>25</v>
      </c>
      <c r="IA58" s="31">
        <v>16.666666666666668</v>
      </c>
      <c r="IB58" s="32">
        <v>16.666666666666668</v>
      </c>
      <c r="IC58" s="241"/>
      <c r="ID58" s="29">
        <v>0</v>
      </c>
      <c r="IE58" s="31">
        <v>20.833333333333332</v>
      </c>
      <c r="IF58" s="31">
        <v>58.333333333333336</v>
      </c>
      <c r="IG58" s="32">
        <v>20.833333333333332</v>
      </c>
      <c r="IH58" s="29">
        <v>4.166666666666667</v>
      </c>
      <c r="II58" s="31">
        <v>25</v>
      </c>
      <c r="IJ58" s="31">
        <v>41.666666666666664</v>
      </c>
      <c r="IK58" s="32">
        <v>29.166666666666668</v>
      </c>
      <c r="IL58" s="29">
        <v>2.0833333333333335</v>
      </c>
      <c r="IM58" s="31">
        <v>10.416666666666666</v>
      </c>
      <c r="IN58" s="31">
        <v>33.333333333333336</v>
      </c>
      <c r="IO58" s="32">
        <v>54.166666666666664</v>
      </c>
      <c r="IP58" s="29">
        <v>4.166666666666667</v>
      </c>
      <c r="IQ58" s="31">
        <v>41.666666666666664</v>
      </c>
      <c r="IR58" s="31">
        <v>39.583333333333336</v>
      </c>
      <c r="IS58" s="32">
        <v>14.583333333333334</v>
      </c>
      <c r="IT58" s="35">
        <v>39.024390243902438</v>
      </c>
      <c r="IU58" s="36">
        <v>51.219512195121951</v>
      </c>
      <c r="IV58" s="36">
        <v>41.463414634146339</v>
      </c>
      <c r="IW58" s="32">
        <v>19.512195121951219</v>
      </c>
      <c r="IX58" s="241"/>
      <c r="IY58" s="29">
        <v>0</v>
      </c>
      <c r="IZ58" s="31">
        <v>2.8571428571428572</v>
      </c>
      <c r="JA58" s="31">
        <v>11.428571428571429</v>
      </c>
      <c r="JB58" s="31">
        <v>11.428571428571429</v>
      </c>
      <c r="JC58" s="31">
        <v>11.428571428571429</v>
      </c>
      <c r="JD58" s="31">
        <v>28.571428571428573</v>
      </c>
      <c r="JE58" s="31">
        <v>8.5714285714285712</v>
      </c>
      <c r="JF58" s="31">
        <v>14.285714285714286</v>
      </c>
      <c r="JG58" s="32">
        <v>11.428571428571429</v>
      </c>
      <c r="JH58" s="241"/>
      <c r="JI58" s="29">
        <v>0</v>
      </c>
      <c r="JJ58" s="31">
        <v>41.666666666666664</v>
      </c>
      <c r="JK58" s="31">
        <v>8.3333333333333339</v>
      </c>
      <c r="JL58" s="31">
        <v>4.166666666666667</v>
      </c>
      <c r="JM58" s="31">
        <v>43.75</v>
      </c>
      <c r="JN58" s="32">
        <v>2.0833333333333335</v>
      </c>
      <c r="JO58" s="29">
        <v>0</v>
      </c>
      <c r="JP58" s="31">
        <v>0</v>
      </c>
      <c r="JQ58" s="31">
        <v>50</v>
      </c>
      <c r="JR58" s="31">
        <v>50</v>
      </c>
      <c r="JS58" s="32">
        <v>0</v>
      </c>
      <c r="JT58" s="241"/>
      <c r="JU58" s="29">
        <v>0</v>
      </c>
      <c r="JV58" s="31">
        <v>2.0833333333333335</v>
      </c>
      <c r="JW58" s="31">
        <v>56.25</v>
      </c>
      <c r="JX58" s="32">
        <v>41.666666666666664</v>
      </c>
      <c r="JY58" s="29">
        <v>0</v>
      </c>
      <c r="JZ58" s="31">
        <v>12.5</v>
      </c>
      <c r="KA58" s="31">
        <v>35.416666666666664</v>
      </c>
      <c r="KB58" s="32">
        <v>52.083333333333336</v>
      </c>
      <c r="KC58" s="29">
        <v>0</v>
      </c>
      <c r="KD58" s="31">
        <v>8.3333333333333339</v>
      </c>
      <c r="KE58" s="31">
        <v>52.083333333333336</v>
      </c>
      <c r="KF58" s="32">
        <v>39.583333333333336</v>
      </c>
      <c r="KG58" s="29">
        <v>0</v>
      </c>
      <c r="KH58" s="31">
        <v>8.3333333333333339</v>
      </c>
      <c r="KI58" s="31">
        <v>54.166666666666664</v>
      </c>
      <c r="KJ58" s="32">
        <v>37.5</v>
      </c>
      <c r="KK58" s="241"/>
      <c r="KL58" s="35">
        <v>45.833333333333336</v>
      </c>
      <c r="KM58" s="36">
        <v>39.583333333333336</v>
      </c>
      <c r="KN58" s="36">
        <v>37.5</v>
      </c>
      <c r="KO58" s="36">
        <v>10.416666666666666</v>
      </c>
      <c r="KP58" s="36">
        <v>20.833333333333332</v>
      </c>
      <c r="KQ58" s="36">
        <v>2.0833333333333335</v>
      </c>
      <c r="KR58" s="36">
        <v>16.666666666666668</v>
      </c>
      <c r="KS58" s="32">
        <v>4.166666666666667</v>
      </c>
      <c r="KT58" s="241"/>
    </row>
    <row r="59" spans="1:306">
      <c r="A59" s="15" t="s">
        <v>123</v>
      </c>
      <c r="B59" s="16">
        <v>34</v>
      </c>
      <c r="C59" s="162">
        <v>55</v>
      </c>
      <c r="D59" s="214">
        <f t="shared" si="9"/>
        <v>44.072291542879782</v>
      </c>
      <c r="E59" s="262">
        <f t="shared" si="10"/>
        <v>22.555555555555557</v>
      </c>
      <c r="F59" s="263">
        <f t="shared" si="11"/>
        <v>47.593582887700542</v>
      </c>
      <c r="G59" s="262">
        <f t="shared" si="12"/>
        <v>62.067736185383254</v>
      </c>
      <c r="H59" s="17"/>
      <c r="I59" s="18">
        <f t="shared" si="13"/>
        <v>203</v>
      </c>
      <c r="J59" s="103">
        <f t="shared" si="16"/>
        <v>22.555555555555557</v>
      </c>
      <c r="K59" s="19">
        <v>0</v>
      </c>
      <c r="L59" s="20">
        <v>5.882352941176471</v>
      </c>
      <c r="M59" s="20">
        <v>26.470588235294116</v>
      </c>
      <c r="N59" s="20">
        <v>17.647058823529413</v>
      </c>
      <c r="O59" s="20">
        <v>8.8235294117647065</v>
      </c>
      <c r="P59" s="20">
        <v>23.529411764705884</v>
      </c>
      <c r="Q59" s="20">
        <v>8.8235294117647065</v>
      </c>
      <c r="R59" s="20">
        <v>0</v>
      </c>
      <c r="S59" s="22">
        <v>8.8235294117647065</v>
      </c>
      <c r="T59" s="19">
        <v>0</v>
      </c>
      <c r="U59" s="20">
        <v>0</v>
      </c>
      <c r="V59" s="20">
        <v>8.8235294117647065</v>
      </c>
      <c r="W59" s="20">
        <v>26.470588235294116</v>
      </c>
      <c r="X59" s="20">
        <v>14.705882352941176</v>
      </c>
      <c r="Y59" s="20">
        <v>29.411764705882351</v>
      </c>
      <c r="Z59" s="20">
        <v>11.764705882352942</v>
      </c>
      <c r="AA59" s="20">
        <v>8.8235294117647065</v>
      </c>
      <c r="AB59" s="22">
        <v>0</v>
      </c>
      <c r="AC59" s="19">
        <v>0</v>
      </c>
      <c r="AD59" s="20">
        <v>8.8235294117647065</v>
      </c>
      <c r="AE59" s="20">
        <v>8.8235294117647065</v>
      </c>
      <c r="AF59" s="20">
        <v>20.588235294117649</v>
      </c>
      <c r="AG59" s="20">
        <v>8.8235294117647065</v>
      </c>
      <c r="AH59" s="20">
        <v>29.411764705882351</v>
      </c>
      <c r="AI59" s="20">
        <v>11.764705882352942</v>
      </c>
      <c r="AJ59" s="20">
        <v>5.882352941176471</v>
      </c>
      <c r="AK59" s="22">
        <v>5.882352941176471</v>
      </c>
      <c r="AL59" s="19">
        <v>0</v>
      </c>
      <c r="AM59" s="20">
        <v>20.588235294117649</v>
      </c>
      <c r="AN59" s="20">
        <v>20.588235294117649</v>
      </c>
      <c r="AO59" s="20">
        <v>20.588235294117649</v>
      </c>
      <c r="AP59" s="20">
        <v>14.705882352941176</v>
      </c>
      <c r="AQ59" s="20">
        <v>11.764705882352942</v>
      </c>
      <c r="AR59" s="20">
        <v>5.882352941176471</v>
      </c>
      <c r="AS59" s="22">
        <v>5.882352941176471</v>
      </c>
      <c r="AT59" s="19">
        <v>0</v>
      </c>
      <c r="AU59" s="20">
        <v>58.823529411764703</v>
      </c>
      <c r="AV59" s="20">
        <v>8.8235294117647065</v>
      </c>
      <c r="AW59" s="20">
        <v>14.705882352941176</v>
      </c>
      <c r="AX59" s="20">
        <v>8.8235294117647065</v>
      </c>
      <c r="AY59" s="20">
        <v>5.882352941176471</v>
      </c>
      <c r="AZ59" s="20">
        <v>2.9411764705882355</v>
      </c>
      <c r="BA59" s="22">
        <v>0</v>
      </c>
      <c r="BB59" s="19">
        <v>0</v>
      </c>
      <c r="BC59" s="20">
        <v>52.941176470588232</v>
      </c>
      <c r="BD59" s="20">
        <v>20.588235294117649</v>
      </c>
      <c r="BE59" s="20">
        <v>14.705882352941176</v>
      </c>
      <c r="BF59" s="20">
        <v>2.9411764705882355</v>
      </c>
      <c r="BG59" s="20">
        <v>2.9411764705882355</v>
      </c>
      <c r="BH59" s="20">
        <v>2.9411764705882355</v>
      </c>
      <c r="BI59" s="22">
        <v>2.9411764705882355</v>
      </c>
      <c r="BJ59" s="19">
        <v>0</v>
      </c>
      <c r="BK59" s="20">
        <v>8.8235294117647065</v>
      </c>
      <c r="BL59" s="20">
        <v>29.411764705882351</v>
      </c>
      <c r="BM59" s="20">
        <v>32.352941176470587</v>
      </c>
      <c r="BN59" s="20">
        <v>8.8235294117647065</v>
      </c>
      <c r="BO59" s="20">
        <v>0</v>
      </c>
      <c r="BP59" s="20">
        <v>14.705882352941176</v>
      </c>
      <c r="BQ59" s="74">
        <v>5.882352941176471</v>
      </c>
      <c r="BR59" s="172">
        <v>8.8235294117647065</v>
      </c>
      <c r="BS59" s="20">
        <v>55.882352941176471</v>
      </c>
      <c r="BT59" s="172">
        <v>35.294117647058826</v>
      </c>
      <c r="BU59" s="75">
        <v>0</v>
      </c>
      <c r="BV59" s="20">
        <v>0</v>
      </c>
      <c r="BW59" s="20">
        <v>5.882352941176471</v>
      </c>
      <c r="BX59" s="20">
        <v>17.647058823529413</v>
      </c>
      <c r="BY59" s="20">
        <v>23.529411764705884</v>
      </c>
      <c r="BZ59" s="20">
        <v>8.8235294117647065</v>
      </c>
      <c r="CA59" s="20">
        <v>8.8235294117647065</v>
      </c>
      <c r="CB59" s="20">
        <v>0</v>
      </c>
      <c r="CC59" s="20">
        <v>14.705882352941176</v>
      </c>
      <c r="CD59" s="20">
        <v>2.9411764705882355</v>
      </c>
      <c r="CE59" s="20">
        <v>5.882352941176471</v>
      </c>
      <c r="CF59" s="20">
        <v>2.9411764705882355</v>
      </c>
      <c r="CG59" s="20">
        <v>8.8235294117647065</v>
      </c>
      <c r="CH59" s="24">
        <v>43.87096774193548</v>
      </c>
      <c r="CI59" s="222"/>
      <c r="CJ59" s="25">
        <f t="shared" si="14"/>
        <v>523.52941176470597</v>
      </c>
      <c r="CK59" s="105">
        <f t="shared" si="17"/>
        <v>47.593582887700542</v>
      </c>
      <c r="CL59" s="19">
        <v>55.882352941176471</v>
      </c>
      <c r="CM59" s="20">
        <v>5.882352941176471</v>
      </c>
      <c r="CN59" s="20">
        <v>2.9411764705882355</v>
      </c>
      <c r="CO59" s="20">
        <v>23.529411764705884</v>
      </c>
      <c r="CP59" s="22">
        <v>29.411764705882351</v>
      </c>
      <c r="CQ59" s="19">
        <v>17.647058823529413</v>
      </c>
      <c r="CR59" s="20">
        <v>14.705882352941176</v>
      </c>
      <c r="CS59" s="20">
        <v>0</v>
      </c>
      <c r="CT59" s="20">
        <v>0</v>
      </c>
      <c r="CU59" s="20">
        <v>26.470588235294116</v>
      </c>
      <c r="CV59" s="22">
        <v>47.058823529411768</v>
      </c>
      <c r="CW59" s="19">
        <v>0</v>
      </c>
      <c r="CX59" s="20">
        <v>2.9411764705882355</v>
      </c>
      <c r="CY59" s="20">
        <v>0</v>
      </c>
      <c r="CZ59" s="20">
        <v>5.882352941176471</v>
      </c>
      <c r="DA59" s="74">
        <v>76.470588235294116</v>
      </c>
      <c r="DB59" s="19">
        <v>0</v>
      </c>
      <c r="DC59" s="20">
        <v>23.529411764705884</v>
      </c>
      <c r="DD59" s="20">
        <v>41.176470588235297</v>
      </c>
      <c r="DE59" s="22">
        <v>35.294117647058826</v>
      </c>
      <c r="DF59" s="19">
        <v>0</v>
      </c>
      <c r="DG59" s="20">
        <v>2.9411764705882355</v>
      </c>
      <c r="DH59" s="20">
        <v>17.647058823529413</v>
      </c>
      <c r="DI59" s="22">
        <v>79.411764705882348</v>
      </c>
      <c r="DJ59" s="19">
        <v>0</v>
      </c>
      <c r="DK59" s="20">
        <v>2.9411764705882355</v>
      </c>
      <c r="DL59" s="20">
        <v>17.647058823529413</v>
      </c>
      <c r="DM59" s="22">
        <v>79.411764705882348</v>
      </c>
      <c r="DN59" s="19">
        <v>0</v>
      </c>
      <c r="DO59" s="20">
        <v>2.9411764705882355</v>
      </c>
      <c r="DP59" s="20">
        <v>5.882352941176471</v>
      </c>
      <c r="DQ59" s="74">
        <v>91.17647058823529</v>
      </c>
      <c r="DR59" s="19">
        <v>2.9411764705882355</v>
      </c>
      <c r="DS59" s="20">
        <v>11.764705882352942</v>
      </c>
      <c r="DT59" s="20">
        <v>26.470588235294116</v>
      </c>
      <c r="DU59" s="20">
        <v>38.235294117647058</v>
      </c>
      <c r="DV59" s="22">
        <v>20.588235294117649</v>
      </c>
      <c r="DW59" s="19">
        <v>8.8235294117647065</v>
      </c>
      <c r="DX59" s="20">
        <v>17.647058823529413</v>
      </c>
      <c r="DY59" s="20">
        <v>23.529411764705884</v>
      </c>
      <c r="DZ59" s="20">
        <v>32.352941176470587</v>
      </c>
      <c r="EA59" s="22">
        <v>17.647058823529413</v>
      </c>
      <c r="EB59" s="19">
        <v>2.9411764705882355</v>
      </c>
      <c r="EC59" s="20">
        <v>2.9411764705882355</v>
      </c>
      <c r="ED59" s="20">
        <v>17.647058823529413</v>
      </c>
      <c r="EE59" s="20">
        <v>50</v>
      </c>
      <c r="EF59" s="22">
        <v>26.470588235294116</v>
      </c>
      <c r="EG59" s="19">
        <v>2.9411764705882355</v>
      </c>
      <c r="EH59" s="20">
        <v>5.882352941176471</v>
      </c>
      <c r="EI59" s="20">
        <v>41.176470588235297</v>
      </c>
      <c r="EJ59" s="20">
        <v>29.411764705882351</v>
      </c>
      <c r="EK59" s="22">
        <v>20.588235294117649</v>
      </c>
      <c r="EL59" s="230"/>
      <c r="EM59" s="18">
        <f t="shared" si="15"/>
        <v>310.33868092691625</v>
      </c>
      <c r="EN59" s="107">
        <f t="shared" si="18"/>
        <v>62.067736185383254</v>
      </c>
      <c r="EO59" s="19">
        <v>12.121212121212121</v>
      </c>
      <c r="EP59" s="20">
        <v>36.363636363636367</v>
      </c>
      <c r="EQ59" s="74">
        <v>51.515151515151516</v>
      </c>
      <c r="ER59" s="19">
        <v>11.764705882352942</v>
      </c>
      <c r="ES59" s="20">
        <v>58.823529411764703</v>
      </c>
      <c r="ET59" s="22">
        <v>29.411764705882351</v>
      </c>
      <c r="EU59" s="19">
        <v>0</v>
      </c>
      <c r="EV59" s="20">
        <v>8.8235294117647065</v>
      </c>
      <c r="EW59" s="20">
        <v>8.8235294117647065</v>
      </c>
      <c r="EX59" s="22">
        <v>82.352941176470594</v>
      </c>
      <c r="EY59" s="19">
        <v>0</v>
      </c>
      <c r="EZ59" s="20">
        <v>20.588235294117649</v>
      </c>
      <c r="FA59" s="20">
        <v>5.882352941176471</v>
      </c>
      <c r="FB59" s="22">
        <v>73.529411764705884</v>
      </c>
      <c r="FC59" s="19">
        <v>2.9411764705882355</v>
      </c>
      <c r="FD59" s="20">
        <v>11.764705882352942</v>
      </c>
      <c r="FE59" s="20">
        <v>11.764705882352942</v>
      </c>
      <c r="FF59" s="22">
        <v>73.529411764705884</v>
      </c>
      <c r="FG59" s="234"/>
      <c r="FH59" s="28">
        <v>38.794117647058833</v>
      </c>
      <c r="FI59" s="29">
        <v>0</v>
      </c>
      <c r="FJ59" s="31">
        <v>0</v>
      </c>
      <c r="FK59" s="31">
        <v>2.9411764705882355</v>
      </c>
      <c r="FL59" s="31">
        <v>29.411764705882351</v>
      </c>
      <c r="FM59" s="32">
        <v>67.647058823529406</v>
      </c>
      <c r="FN59" s="29">
        <v>0</v>
      </c>
      <c r="FO59" s="31">
        <v>50</v>
      </c>
      <c r="FP59" s="31">
        <v>20.588235294117649</v>
      </c>
      <c r="FQ59" s="31">
        <v>8.8235294117647065</v>
      </c>
      <c r="FR59" s="31">
        <v>11.764705882352942</v>
      </c>
      <c r="FS59" s="32">
        <v>8.8235294117647065</v>
      </c>
      <c r="FT59" s="241"/>
      <c r="FU59" s="29">
        <v>0</v>
      </c>
      <c r="FV59" s="31">
        <v>100</v>
      </c>
      <c r="FW59" s="31">
        <v>0</v>
      </c>
      <c r="FX59" s="31">
        <v>0</v>
      </c>
      <c r="FY59" s="31">
        <v>0</v>
      </c>
      <c r="FZ59" s="32">
        <v>0</v>
      </c>
      <c r="GA59" s="29">
        <v>2.9411764705882355</v>
      </c>
      <c r="GB59" s="31">
        <v>82.352941176470594</v>
      </c>
      <c r="GC59" s="31">
        <v>14.705882352941176</v>
      </c>
      <c r="GD59" s="31">
        <v>0</v>
      </c>
      <c r="GE59" s="31">
        <v>0</v>
      </c>
      <c r="GF59" s="32">
        <v>0</v>
      </c>
      <c r="GG59" s="29">
        <v>0</v>
      </c>
      <c r="GH59" s="31">
        <v>70.588235294117652</v>
      </c>
      <c r="GI59" s="31">
        <v>23.529411764705884</v>
      </c>
      <c r="GJ59" s="31">
        <v>5.882352941176471</v>
      </c>
      <c r="GK59" s="31">
        <v>0</v>
      </c>
      <c r="GL59" s="31">
        <v>0</v>
      </c>
      <c r="GM59" s="32">
        <v>0</v>
      </c>
      <c r="GN59" s="241"/>
      <c r="GO59" s="31">
        <v>0</v>
      </c>
      <c r="GP59" s="31">
        <v>17.647058823529413</v>
      </c>
      <c r="GQ59" s="31">
        <v>50</v>
      </c>
      <c r="GR59" s="31">
        <v>32.352941176470587</v>
      </c>
      <c r="GS59" s="31">
        <v>0</v>
      </c>
      <c r="GT59" s="31">
        <v>14.705882352941176</v>
      </c>
      <c r="GU59" s="31">
        <v>47.058823529411768</v>
      </c>
      <c r="GV59" s="31">
        <v>38.235294117647058</v>
      </c>
      <c r="GW59" s="31">
        <v>2.9411764705882355</v>
      </c>
      <c r="GX59" s="31">
        <v>17.647058823529413</v>
      </c>
      <c r="GY59" s="31">
        <v>41.176470588235297</v>
      </c>
      <c r="GZ59" s="31">
        <v>38.235294117647058</v>
      </c>
      <c r="HA59" s="31">
        <v>2.9411764705882355</v>
      </c>
      <c r="HB59" s="31">
        <v>20.588235294117649</v>
      </c>
      <c r="HC59" s="31">
        <v>41.176470588235297</v>
      </c>
      <c r="HD59" s="31">
        <v>35.294117647058826</v>
      </c>
      <c r="HE59" s="182">
        <v>0</v>
      </c>
      <c r="HF59" s="31">
        <v>0</v>
      </c>
      <c r="HG59" s="31">
        <v>47.058823529411768</v>
      </c>
      <c r="HH59" s="31">
        <v>26.470588235294116</v>
      </c>
      <c r="HI59" s="31">
        <v>8.8235294117647065</v>
      </c>
      <c r="HJ59" s="32">
        <v>17.647058823529413</v>
      </c>
      <c r="HK59" s="29">
        <v>0</v>
      </c>
      <c r="HL59" s="31">
        <v>0</v>
      </c>
      <c r="HM59" s="31">
        <v>8.8235294117647065</v>
      </c>
      <c r="HN59" s="31">
        <v>38.235294117647058</v>
      </c>
      <c r="HO59" s="31">
        <v>23.529411764705884</v>
      </c>
      <c r="HP59" s="32">
        <v>29.411764705882351</v>
      </c>
      <c r="HQ59" s="29">
        <v>2.9411764705882355</v>
      </c>
      <c r="HR59" s="31">
        <v>23.529411764705884</v>
      </c>
      <c r="HS59" s="31">
        <v>29.411764705882351</v>
      </c>
      <c r="HT59" s="31">
        <v>20.588235294117649</v>
      </c>
      <c r="HU59" s="31">
        <v>11.764705882352942</v>
      </c>
      <c r="HV59" s="32">
        <v>11.764705882352942</v>
      </c>
      <c r="HW59" s="29">
        <v>0</v>
      </c>
      <c r="HX59" s="31">
        <v>8.8235294117647065</v>
      </c>
      <c r="HY59" s="31">
        <v>35.294117647058826</v>
      </c>
      <c r="HZ59" s="31">
        <v>23.529411764705884</v>
      </c>
      <c r="IA59" s="31">
        <v>8.8235294117647065</v>
      </c>
      <c r="IB59" s="32">
        <v>23.529411764705884</v>
      </c>
      <c r="IC59" s="241"/>
      <c r="ID59" s="29">
        <v>5.882352941176471</v>
      </c>
      <c r="IE59" s="31">
        <v>41.176470588235297</v>
      </c>
      <c r="IF59" s="31">
        <v>35.294117647058826</v>
      </c>
      <c r="IG59" s="32">
        <v>17.647058823529413</v>
      </c>
      <c r="IH59" s="29">
        <v>2.9411764705882355</v>
      </c>
      <c r="II59" s="31">
        <v>29.411764705882351</v>
      </c>
      <c r="IJ59" s="31">
        <v>23.529411764705884</v>
      </c>
      <c r="IK59" s="32">
        <v>44.117647058823529</v>
      </c>
      <c r="IL59" s="29">
        <v>0</v>
      </c>
      <c r="IM59" s="31">
        <v>5.882352941176471</v>
      </c>
      <c r="IN59" s="31">
        <v>32.352941176470587</v>
      </c>
      <c r="IO59" s="32">
        <v>61.764705882352942</v>
      </c>
      <c r="IP59" s="29">
        <v>0</v>
      </c>
      <c r="IQ59" s="31">
        <v>44.117647058823529</v>
      </c>
      <c r="IR59" s="31">
        <v>38.235294117647058</v>
      </c>
      <c r="IS59" s="32">
        <v>17.647058823529413</v>
      </c>
      <c r="IT59" s="35">
        <v>55.555555555555557</v>
      </c>
      <c r="IU59" s="36">
        <v>66.666666666666671</v>
      </c>
      <c r="IV59" s="36">
        <v>48.148148148148145</v>
      </c>
      <c r="IW59" s="32">
        <v>11.111111111111111</v>
      </c>
      <c r="IX59" s="241"/>
      <c r="IY59" s="29">
        <v>0</v>
      </c>
      <c r="IZ59" s="31">
        <v>4.7619047619047619</v>
      </c>
      <c r="JA59" s="31">
        <v>4.7619047619047619</v>
      </c>
      <c r="JB59" s="31">
        <v>4.7619047619047619</v>
      </c>
      <c r="JC59" s="31">
        <v>9.5238095238095237</v>
      </c>
      <c r="JD59" s="31">
        <v>4.7619047619047619</v>
      </c>
      <c r="JE59" s="31">
        <v>23.80952380952381</v>
      </c>
      <c r="JF59" s="31">
        <v>9.5238095238095237</v>
      </c>
      <c r="JG59" s="32">
        <v>38.095238095238095</v>
      </c>
      <c r="JH59" s="241"/>
      <c r="JI59" s="29">
        <v>0</v>
      </c>
      <c r="JJ59" s="31">
        <v>11.764705882352942</v>
      </c>
      <c r="JK59" s="31">
        <v>2.9411764705882355</v>
      </c>
      <c r="JL59" s="31">
        <v>0</v>
      </c>
      <c r="JM59" s="31">
        <v>79.411764705882348</v>
      </c>
      <c r="JN59" s="32">
        <v>5.882352941176471</v>
      </c>
      <c r="JO59" s="29">
        <v>0</v>
      </c>
      <c r="JP59" s="31">
        <v>100</v>
      </c>
      <c r="JQ59" s="31">
        <v>0</v>
      </c>
      <c r="JR59" s="31">
        <v>0</v>
      </c>
      <c r="JS59" s="32">
        <v>0</v>
      </c>
      <c r="JT59" s="241"/>
      <c r="JU59" s="29">
        <v>0</v>
      </c>
      <c r="JV59" s="31">
        <v>11.764705882352942</v>
      </c>
      <c r="JW59" s="31">
        <v>70.588235294117652</v>
      </c>
      <c r="JX59" s="32">
        <v>17.647058823529413</v>
      </c>
      <c r="JY59" s="29">
        <v>0</v>
      </c>
      <c r="JZ59" s="31">
        <v>11.764705882352942</v>
      </c>
      <c r="KA59" s="31">
        <v>44.117647058823529</v>
      </c>
      <c r="KB59" s="32">
        <v>44.117647058823529</v>
      </c>
      <c r="KC59" s="29">
        <v>0</v>
      </c>
      <c r="KD59" s="31">
        <v>5.882352941176471</v>
      </c>
      <c r="KE59" s="31">
        <v>52.941176470588232</v>
      </c>
      <c r="KF59" s="32">
        <v>41.176470588235297</v>
      </c>
      <c r="KG59" s="29">
        <v>0</v>
      </c>
      <c r="KH59" s="31">
        <v>8.8235294117647065</v>
      </c>
      <c r="KI59" s="31">
        <v>61.764705882352942</v>
      </c>
      <c r="KJ59" s="32">
        <v>29.411764705882351</v>
      </c>
      <c r="KK59" s="241"/>
      <c r="KL59" s="35">
        <v>52.941176470588232</v>
      </c>
      <c r="KM59" s="36">
        <v>47.058823529411768</v>
      </c>
      <c r="KN59" s="36">
        <v>50</v>
      </c>
      <c r="KO59" s="36">
        <v>5.882352941176471</v>
      </c>
      <c r="KP59" s="36">
        <v>14.705882352941176</v>
      </c>
      <c r="KQ59" s="36">
        <v>2.9411764705882355</v>
      </c>
      <c r="KR59" s="36">
        <v>20.588235294117649</v>
      </c>
      <c r="KS59" s="32">
        <v>5.882352941176471</v>
      </c>
      <c r="KT59" s="241"/>
    </row>
    <row r="60" spans="1:306">
      <c r="A60" s="15" t="s">
        <v>85</v>
      </c>
      <c r="B60" s="16">
        <v>317</v>
      </c>
      <c r="C60" s="162">
        <v>56</v>
      </c>
      <c r="D60" s="214">
        <f t="shared" si="9"/>
        <v>43.888011216098995</v>
      </c>
      <c r="E60" s="262">
        <f t="shared" si="10"/>
        <v>23.888888888888889</v>
      </c>
      <c r="F60" s="263">
        <f t="shared" si="11"/>
        <v>48.614108513889285</v>
      </c>
      <c r="G60" s="262">
        <f t="shared" si="12"/>
        <v>59.161036245518815</v>
      </c>
      <c r="H60" s="17"/>
      <c r="I60" s="18">
        <f t="shared" si="13"/>
        <v>215</v>
      </c>
      <c r="J60" s="103">
        <f t="shared" si="16"/>
        <v>23.888888888888889</v>
      </c>
      <c r="K60" s="19">
        <v>0</v>
      </c>
      <c r="L60" s="20">
        <v>7.5709779179810726</v>
      </c>
      <c r="M60" s="20">
        <v>18.927444794952681</v>
      </c>
      <c r="N60" s="20">
        <v>18.927444794952681</v>
      </c>
      <c r="O60" s="20">
        <v>24.605678233438486</v>
      </c>
      <c r="P60" s="20">
        <v>23.343848580441641</v>
      </c>
      <c r="Q60" s="20">
        <v>4.4164037854889591</v>
      </c>
      <c r="R60" s="21">
        <v>0.94637223974763407</v>
      </c>
      <c r="S60" s="22">
        <v>1.2618296529968454</v>
      </c>
      <c r="T60" s="23">
        <v>0.31545741324921134</v>
      </c>
      <c r="U60" s="20">
        <v>2.8391167192429023</v>
      </c>
      <c r="V60" s="20">
        <v>10.094637223974763</v>
      </c>
      <c r="W60" s="20">
        <v>17.350157728706623</v>
      </c>
      <c r="X60" s="20">
        <v>30.914826498422713</v>
      </c>
      <c r="Y60" s="20">
        <v>27.129337539432175</v>
      </c>
      <c r="Z60" s="20">
        <v>8.2018927444794958</v>
      </c>
      <c r="AA60" s="20">
        <v>2.2082018927444795</v>
      </c>
      <c r="AB60" s="26">
        <v>0.94637223974763407</v>
      </c>
      <c r="AC60" s="23">
        <v>0.94637223974763407</v>
      </c>
      <c r="AD60" s="20">
        <v>1.8927444794952681</v>
      </c>
      <c r="AE60" s="20">
        <v>6.9400630914826502</v>
      </c>
      <c r="AF60" s="20">
        <v>12.933753943217665</v>
      </c>
      <c r="AG60" s="20">
        <v>24.605678233438486</v>
      </c>
      <c r="AH60" s="20">
        <v>24.605678233438486</v>
      </c>
      <c r="AI60" s="20">
        <v>16.719242902208201</v>
      </c>
      <c r="AJ60" s="20">
        <v>6.309148264984227</v>
      </c>
      <c r="AK60" s="22">
        <v>5.0473186119873814</v>
      </c>
      <c r="AL60" s="23">
        <v>0.32573289902280128</v>
      </c>
      <c r="AM60" s="20">
        <v>19.869706840390879</v>
      </c>
      <c r="AN60" s="20">
        <v>16.286644951140065</v>
      </c>
      <c r="AO60" s="20">
        <v>20.846905537459282</v>
      </c>
      <c r="AP60" s="20">
        <v>15.635179153094462</v>
      </c>
      <c r="AQ60" s="20">
        <v>10.423452768729641</v>
      </c>
      <c r="AR60" s="20">
        <v>6.5146579804560263</v>
      </c>
      <c r="AS60" s="22">
        <v>10.09771986970684</v>
      </c>
      <c r="AT60" s="23">
        <v>0.65146579804560256</v>
      </c>
      <c r="AU60" s="20">
        <v>44.299674267100976</v>
      </c>
      <c r="AV60" s="20">
        <v>19.218241042345277</v>
      </c>
      <c r="AW60" s="20">
        <v>11.726384364820847</v>
      </c>
      <c r="AX60" s="20">
        <v>9.120521172638437</v>
      </c>
      <c r="AY60" s="20">
        <v>3.9087947882736156</v>
      </c>
      <c r="AZ60" s="20">
        <v>3.5830618892508141</v>
      </c>
      <c r="BA60" s="22">
        <v>7.4918566775244297</v>
      </c>
      <c r="BB60" s="19">
        <v>2.9315960912052117</v>
      </c>
      <c r="BC60" s="20">
        <v>42.671009771986974</v>
      </c>
      <c r="BD60" s="20">
        <v>15.309446254071661</v>
      </c>
      <c r="BE60" s="20">
        <v>10.749185667752442</v>
      </c>
      <c r="BF60" s="20">
        <v>8.7947882736156355</v>
      </c>
      <c r="BG60" s="20">
        <v>7.1661237785016283</v>
      </c>
      <c r="BH60" s="20">
        <v>3.9087947882736156</v>
      </c>
      <c r="BI60" s="22">
        <v>8.4690553745928341</v>
      </c>
      <c r="BJ60" s="23">
        <v>0.65146579804560256</v>
      </c>
      <c r="BK60" s="20">
        <v>20.521172638436482</v>
      </c>
      <c r="BL60" s="20">
        <v>16.286644951140065</v>
      </c>
      <c r="BM60" s="20">
        <v>16.612377850162865</v>
      </c>
      <c r="BN60" s="20">
        <v>15.960912052117264</v>
      </c>
      <c r="BO60" s="20">
        <v>11.726384364820847</v>
      </c>
      <c r="BP60" s="20">
        <v>5.8631921824104234</v>
      </c>
      <c r="BQ60" s="74">
        <v>12.37785016286645</v>
      </c>
      <c r="BR60" s="172">
        <v>16.088328075709779</v>
      </c>
      <c r="BS60" s="20">
        <v>53.312302839116718</v>
      </c>
      <c r="BT60" s="172">
        <v>30.599369085173503</v>
      </c>
      <c r="BU60" s="168">
        <v>0.31545741324921134</v>
      </c>
      <c r="BV60" s="21">
        <v>0.94637223974763407</v>
      </c>
      <c r="BW60" s="20">
        <v>4.4164037854889591</v>
      </c>
      <c r="BX60" s="20">
        <v>8.517350157728707</v>
      </c>
      <c r="BY60" s="20">
        <v>18.296529968454259</v>
      </c>
      <c r="BZ60" s="20">
        <v>22.082018927444796</v>
      </c>
      <c r="CA60" s="20">
        <v>12.302839116719243</v>
      </c>
      <c r="CB60" s="20">
        <v>9.4637223974763405</v>
      </c>
      <c r="CC60" s="20">
        <v>8.8328075709779181</v>
      </c>
      <c r="CD60" s="20">
        <v>4.7318611987381702</v>
      </c>
      <c r="CE60" s="20">
        <v>2.5236593059936907</v>
      </c>
      <c r="CF60" s="20">
        <v>4.1009463722397479</v>
      </c>
      <c r="CG60" s="20">
        <v>3.4700315457413251</v>
      </c>
      <c r="CH60" s="24">
        <v>46.393442622950786</v>
      </c>
      <c r="CI60" s="222"/>
      <c r="CJ60" s="25">
        <f t="shared" si="14"/>
        <v>534.75519365278217</v>
      </c>
      <c r="CK60" s="105">
        <f t="shared" si="17"/>
        <v>48.614108513889285</v>
      </c>
      <c r="CL60" s="19">
        <v>36.245954692556637</v>
      </c>
      <c r="CM60" s="20">
        <v>5.5016181229773462</v>
      </c>
      <c r="CN60" s="20">
        <v>3.5598705501618122</v>
      </c>
      <c r="CO60" s="20">
        <v>23.948220064724918</v>
      </c>
      <c r="CP60" s="22">
        <v>48.220064724919091</v>
      </c>
      <c r="CQ60" s="19">
        <v>15.857605177993527</v>
      </c>
      <c r="CR60" s="20">
        <v>9.3851132686084142</v>
      </c>
      <c r="CS60" s="20">
        <v>1.941747572815534</v>
      </c>
      <c r="CT60" s="20">
        <v>1.941747572815534</v>
      </c>
      <c r="CU60" s="20">
        <v>27.831715210355988</v>
      </c>
      <c r="CV60" s="22">
        <v>54.045307443365694</v>
      </c>
      <c r="CW60" s="19">
        <v>2.912621359223301</v>
      </c>
      <c r="CX60" s="20">
        <v>6.1488673139158578</v>
      </c>
      <c r="CY60" s="20">
        <v>3.5598705501618122</v>
      </c>
      <c r="CZ60" s="20">
        <v>12.944983818770227</v>
      </c>
      <c r="DA60" s="74">
        <v>71.84466019417475</v>
      </c>
      <c r="DB60" s="19">
        <v>1.2903225806451613</v>
      </c>
      <c r="DC60" s="20">
        <v>23.225806451612904</v>
      </c>
      <c r="DD60" s="20">
        <v>45.483870967741936</v>
      </c>
      <c r="DE60" s="22">
        <v>30</v>
      </c>
      <c r="DF60" s="23">
        <v>0.64516129032258063</v>
      </c>
      <c r="DG60" s="20">
        <v>7.096774193548387</v>
      </c>
      <c r="DH60" s="20">
        <v>20.64516129032258</v>
      </c>
      <c r="DI60" s="22">
        <v>71.612903225806448</v>
      </c>
      <c r="DJ60" s="19">
        <v>1.2903225806451613</v>
      </c>
      <c r="DK60" s="20">
        <v>4.5161290322580649</v>
      </c>
      <c r="DL60" s="20">
        <v>16.774193548387096</v>
      </c>
      <c r="DM60" s="22">
        <v>77.41935483870968</v>
      </c>
      <c r="DN60" s="19">
        <v>1.2903225806451613</v>
      </c>
      <c r="DO60" s="20">
        <v>2.903225806451613</v>
      </c>
      <c r="DP60" s="20">
        <v>5.161290322580645</v>
      </c>
      <c r="DQ60" s="74">
        <v>90.645161290322577</v>
      </c>
      <c r="DR60" s="23">
        <v>0.32258064516129031</v>
      </c>
      <c r="DS60" s="20">
        <v>5.4838709677419351</v>
      </c>
      <c r="DT60" s="20">
        <v>26.129032258064516</v>
      </c>
      <c r="DU60" s="20">
        <v>45.161290322580648</v>
      </c>
      <c r="DV60" s="22">
        <v>22.903225806451612</v>
      </c>
      <c r="DW60" s="19">
        <v>1.935483870967742</v>
      </c>
      <c r="DX60" s="20">
        <v>8.7096774193548381</v>
      </c>
      <c r="DY60" s="20">
        <v>28.70967741935484</v>
      </c>
      <c r="DZ60" s="20">
        <v>39.354838709677416</v>
      </c>
      <c r="EA60" s="22">
        <v>21.29032258064516</v>
      </c>
      <c r="EB60" s="23">
        <v>0.967741935483871</v>
      </c>
      <c r="EC60" s="20">
        <v>4.193548387096774</v>
      </c>
      <c r="ED60" s="20">
        <v>26.451612903225808</v>
      </c>
      <c r="EE60" s="20">
        <v>45.483870967741936</v>
      </c>
      <c r="EF60" s="22">
        <v>22.903225806451612</v>
      </c>
      <c r="EG60" s="23">
        <v>0.967741935483871</v>
      </c>
      <c r="EH60" s="20">
        <v>2.2580645161290325</v>
      </c>
      <c r="EI60" s="20">
        <v>34.193548387096776</v>
      </c>
      <c r="EJ60" s="20">
        <v>38.70967741935484</v>
      </c>
      <c r="EK60" s="22">
        <v>23.870967741935484</v>
      </c>
      <c r="EL60" s="230"/>
      <c r="EM60" s="18">
        <f t="shared" si="15"/>
        <v>295.80518122759406</v>
      </c>
      <c r="EN60" s="107">
        <f t="shared" si="18"/>
        <v>59.161036245518815</v>
      </c>
      <c r="EO60" s="19">
        <v>14.838709677419354</v>
      </c>
      <c r="EP60" s="20">
        <v>43.87096774193548</v>
      </c>
      <c r="EQ60" s="74">
        <v>41.29032258064516</v>
      </c>
      <c r="ER60" s="19">
        <v>18.152866242038218</v>
      </c>
      <c r="ES60" s="20">
        <v>54.777070063694268</v>
      </c>
      <c r="ET60" s="22">
        <v>27.070063694267517</v>
      </c>
      <c r="EU60" s="19">
        <v>3.1545741324921135</v>
      </c>
      <c r="EV60" s="20">
        <v>11.987381703470032</v>
      </c>
      <c r="EW60" s="20">
        <v>9.4637223974763405</v>
      </c>
      <c r="EX60" s="22">
        <v>75.394321766561518</v>
      </c>
      <c r="EY60" s="19">
        <v>2.5236593059936907</v>
      </c>
      <c r="EZ60" s="20">
        <v>9.7791798107255516</v>
      </c>
      <c r="FA60" s="20">
        <v>12.302839116719243</v>
      </c>
      <c r="FB60" s="22">
        <v>75.394321766561518</v>
      </c>
      <c r="FC60" s="19">
        <v>2.2082018927444795</v>
      </c>
      <c r="FD60" s="20">
        <v>12.302839116719243</v>
      </c>
      <c r="FE60" s="20">
        <v>8.8328075709779181</v>
      </c>
      <c r="FF60" s="22">
        <v>76.656151419558356</v>
      </c>
      <c r="FG60" s="234"/>
      <c r="FH60" s="28">
        <v>33.940063091482614</v>
      </c>
      <c r="FI60" s="29">
        <v>1.5772870662460567</v>
      </c>
      <c r="FJ60" s="30">
        <v>0.31545741324921134</v>
      </c>
      <c r="FK60" s="30">
        <v>0.94637223974763407</v>
      </c>
      <c r="FL60" s="31">
        <v>26.498422712933753</v>
      </c>
      <c r="FM60" s="32">
        <v>70.662460567823345</v>
      </c>
      <c r="FN60" s="33">
        <v>0.31545741324921134</v>
      </c>
      <c r="FO60" s="31">
        <v>62.145110410094638</v>
      </c>
      <c r="FP60" s="31">
        <v>16.403785488958992</v>
      </c>
      <c r="FQ60" s="31">
        <v>13.249211356466876</v>
      </c>
      <c r="FR60" s="31">
        <v>5.9936908517350158</v>
      </c>
      <c r="FS60" s="32">
        <v>1.8927444794952681</v>
      </c>
      <c r="FT60" s="241"/>
      <c r="FU60" s="29">
        <v>0</v>
      </c>
      <c r="FV60" s="31">
        <v>97.476340694006311</v>
      </c>
      <c r="FW60" s="31">
        <v>0</v>
      </c>
      <c r="FX60" s="31">
        <v>2.2082018927444795</v>
      </c>
      <c r="FY60" s="30">
        <v>0.31545741324921134</v>
      </c>
      <c r="FZ60" s="32">
        <v>0</v>
      </c>
      <c r="GA60" s="33">
        <v>0.31545741324921134</v>
      </c>
      <c r="GB60" s="31">
        <v>86.435331230283907</v>
      </c>
      <c r="GC60" s="31">
        <v>12.302839116719243</v>
      </c>
      <c r="GD60" s="30">
        <v>0.94637223974763407</v>
      </c>
      <c r="GE60" s="31">
        <v>0</v>
      </c>
      <c r="GF60" s="32">
        <v>0</v>
      </c>
      <c r="GG60" s="33">
        <v>0.63091482649842268</v>
      </c>
      <c r="GH60" s="31">
        <v>69.716088328075713</v>
      </c>
      <c r="GI60" s="31">
        <v>26.498422712933753</v>
      </c>
      <c r="GJ60" s="31">
        <v>2.5236593059936907</v>
      </c>
      <c r="GK60" s="30">
        <v>0.63091482649842268</v>
      </c>
      <c r="GL60" s="31">
        <v>0</v>
      </c>
      <c r="GM60" s="32">
        <v>0</v>
      </c>
      <c r="GN60" s="241"/>
      <c r="GO60" s="31">
        <v>8.8328075709779181</v>
      </c>
      <c r="GP60" s="31">
        <v>14.511041009463723</v>
      </c>
      <c r="GQ60" s="31">
        <v>46.372239747634069</v>
      </c>
      <c r="GR60" s="31">
        <v>30.28391167192429</v>
      </c>
      <c r="GS60" s="31">
        <v>5.9936908517350158</v>
      </c>
      <c r="GT60" s="31">
        <v>6.9400630914826502</v>
      </c>
      <c r="GU60" s="31">
        <v>34.384858044164041</v>
      </c>
      <c r="GV60" s="31">
        <v>52.681388012618299</v>
      </c>
      <c r="GW60" s="31">
        <v>5.3797468354430382</v>
      </c>
      <c r="GX60" s="31">
        <v>13.60759493670886</v>
      </c>
      <c r="GY60" s="31">
        <v>29.746835443037973</v>
      </c>
      <c r="GZ60" s="31">
        <v>51.265822784810126</v>
      </c>
      <c r="HA60" s="31">
        <v>9.4936708860759502</v>
      </c>
      <c r="HB60" s="31">
        <v>11.39240506329114</v>
      </c>
      <c r="HC60" s="31">
        <v>32.594936708860757</v>
      </c>
      <c r="HD60" s="31">
        <v>46.518987341772153</v>
      </c>
      <c r="HE60" s="182">
        <v>6.6246056782334382</v>
      </c>
      <c r="HF60" s="31">
        <v>2.2082018927444795</v>
      </c>
      <c r="HG60" s="31">
        <v>36.90851735015773</v>
      </c>
      <c r="HH60" s="31">
        <v>31.861198738170348</v>
      </c>
      <c r="HI60" s="31">
        <v>10.725552050473187</v>
      </c>
      <c r="HJ60" s="32">
        <v>11.67192429022082</v>
      </c>
      <c r="HK60" s="33">
        <v>0.63091482649842268</v>
      </c>
      <c r="HL60" s="30">
        <v>0.63091482649842268</v>
      </c>
      <c r="HM60" s="31">
        <v>6.309148264984227</v>
      </c>
      <c r="HN60" s="31">
        <v>35.331230283911673</v>
      </c>
      <c r="HO60" s="31">
        <v>30.914826498422713</v>
      </c>
      <c r="HP60" s="32">
        <v>26.182965299684543</v>
      </c>
      <c r="HQ60" s="29">
        <v>2.5236593059936907</v>
      </c>
      <c r="HR60" s="31">
        <v>5.6782334384858046</v>
      </c>
      <c r="HS60" s="31">
        <v>33.123028391167189</v>
      </c>
      <c r="HT60" s="31">
        <v>28.07570977917981</v>
      </c>
      <c r="HU60" s="31">
        <v>14.195583596214512</v>
      </c>
      <c r="HV60" s="32">
        <v>16.403785488958992</v>
      </c>
      <c r="HW60" s="29">
        <v>1.5772870662460567</v>
      </c>
      <c r="HX60" s="31">
        <v>4.7318611987381702</v>
      </c>
      <c r="HY60" s="31">
        <v>36.593059936908517</v>
      </c>
      <c r="HZ60" s="31">
        <v>24.605678233438486</v>
      </c>
      <c r="IA60" s="31">
        <v>16.719242902208201</v>
      </c>
      <c r="IB60" s="32">
        <v>15.772870662460567</v>
      </c>
      <c r="IC60" s="241"/>
      <c r="ID60" s="29">
        <v>2.5236593059936907</v>
      </c>
      <c r="IE60" s="31">
        <v>43.217665615141954</v>
      </c>
      <c r="IF60" s="31">
        <v>41.32492113564669</v>
      </c>
      <c r="IG60" s="32">
        <v>12.933753943217665</v>
      </c>
      <c r="IH60" s="29">
        <v>2.2082018927444795</v>
      </c>
      <c r="II60" s="31">
        <v>35.01577287066246</v>
      </c>
      <c r="IJ60" s="31">
        <v>35.962145110410091</v>
      </c>
      <c r="IK60" s="32">
        <v>26.813880126182966</v>
      </c>
      <c r="IL60" s="29">
        <v>1.8927444794952681</v>
      </c>
      <c r="IM60" s="31">
        <v>3.4700315457413251</v>
      </c>
      <c r="IN60" s="31">
        <v>36.593059936908517</v>
      </c>
      <c r="IO60" s="32">
        <v>58.044164037854891</v>
      </c>
      <c r="IP60" s="29">
        <v>1.8927444794952681</v>
      </c>
      <c r="IQ60" s="31">
        <v>28.706624605678233</v>
      </c>
      <c r="IR60" s="31">
        <v>44.794952681388011</v>
      </c>
      <c r="IS60" s="32">
        <v>24.605678233438486</v>
      </c>
      <c r="IT60" s="35">
        <v>43.043478260869563</v>
      </c>
      <c r="IU60" s="36">
        <v>68.260869565217391</v>
      </c>
      <c r="IV60" s="36">
        <v>41.304347826086953</v>
      </c>
      <c r="IW60" s="32">
        <v>13.913043478260869</v>
      </c>
      <c r="IX60" s="241"/>
      <c r="IY60" s="33">
        <v>0.44444444444444442</v>
      </c>
      <c r="IZ60" s="31">
        <v>5.333333333333333</v>
      </c>
      <c r="JA60" s="31">
        <v>8.4444444444444446</v>
      </c>
      <c r="JB60" s="31">
        <v>7.1111111111111107</v>
      </c>
      <c r="JC60" s="31">
        <v>7.1111111111111107</v>
      </c>
      <c r="JD60" s="31">
        <v>22.222222222222221</v>
      </c>
      <c r="JE60" s="31">
        <v>18.666666666666668</v>
      </c>
      <c r="JF60" s="31">
        <v>16</v>
      </c>
      <c r="JG60" s="32">
        <v>14.666666666666666</v>
      </c>
      <c r="JH60" s="241"/>
      <c r="JI60" s="33">
        <v>0.63091482649842268</v>
      </c>
      <c r="JJ60" s="31">
        <v>21.766561514195583</v>
      </c>
      <c r="JK60" s="30">
        <v>0.63091482649842268</v>
      </c>
      <c r="JL60" s="31">
        <v>1.8927444794952681</v>
      </c>
      <c r="JM60" s="31">
        <v>73.186119873817034</v>
      </c>
      <c r="JN60" s="32">
        <v>1.8927444794952681</v>
      </c>
      <c r="JO60" s="29">
        <v>0</v>
      </c>
      <c r="JP60" s="31">
        <v>0</v>
      </c>
      <c r="JQ60" s="31">
        <v>0</v>
      </c>
      <c r="JR60" s="31">
        <v>100</v>
      </c>
      <c r="JS60" s="32">
        <v>0</v>
      </c>
      <c r="JT60" s="241"/>
      <c r="JU60" s="33">
        <v>0.31645569620253167</v>
      </c>
      <c r="JV60" s="31">
        <v>8.5443037974683538</v>
      </c>
      <c r="JW60" s="31">
        <v>56.962025316455694</v>
      </c>
      <c r="JX60" s="32">
        <v>34.177215189873415</v>
      </c>
      <c r="JY60" s="33">
        <v>0.63291139240506333</v>
      </c>
      <c r="JZ60" s="31">
        <v>6.962025316455696</v>
      </c>
      <c r="KA60" s="31">
        <v>35.443037974683541</v>
      </c>
      <c r="KB60" s="32">
        <v>56.962025316455694</v>
      </c>
      <c r="KC60" s="29">
        <v>1.2658227848101267</v>
      </c>
      <c r="KD60" s="31">
        <v>7.2784810126582276</v>
      </c>
      <c r="KE60" s="31">
        <v>46.202531645569621</v>
      </c>
      <c r="KF60" s="32">
        <v>45.253164556962027</v>
      </c>
      <c r="KG60" s="29">
        <v>1.5822784810126582</v>
      </c>
      <c r="KH60" s="31">
        <v>5.3797468354430382</v>
      </c>
      <c r="KI60" s="31">
        <v>44.303797468354432</v>
      </c>
      <c r="KJ60" s="32">
        <v>48.734177215189874</v>
      </c>
      <c r="KK60" s="241"/>
      <c r="KL60" s="35">
        <v>59.621451104100949</v>
      </c>
      <c r="KM60" s="36">
        <v>38.170347003154575</v>
      </c>
      <c r="KN60" s="36">
        <v>59.936908517350155</v>
      </c>
      <c r="KO60" s="36">
        <v>3.7854889589905363</v>
      </c>
      <c r="KP60" s="36">
        <v>24.605678233438486</v>
      </c>
      <c r="KQ60" s="37">
        <v>0.31545741324921134</v>
      </c>
      <c r="KR60" s="36">
        <v>10.410094637223974</v>
      </c>
      <c r="KS60" s="32">
        <v>12.933753943217665</v>
      </c>
      <c r="KT60" s="241"/>
    </row>
    <row r="61" spans="1:306">
      <c r="A61" s="15" t="s">
        <v>235</v>
      </c>
      <c r="B61" s="16">
        <v>83</v>
      </c>
      <c r="C61" s="162">
        <v>57</v>
      </c>
      <c r="D61" s="214">
        <f t="shared" si="9"/>
        <v>42.655953424164487</v>
      </c>
      <c r="E61" s="262">
        <f t="shared" si="10"/>
        <v>18</v>
      </c>
      <c r="F61" s="263">
        <f t="shared" si="11"/>
        <v>54.767184035476724</v>
      </c>
      <c r="G61" s="262">
        <f t="shared" si="12"/>
        <v>55.200676237016729</v>
      </c>
      <c r="H61" s="17"/>
      <c r="I61" s="18">
        <f t="shared" si="13"/>
        <v>162</v>
      </c>
      <c r="J61" s="103">
        <f t="shared" si="16"/>
        <v>18</v>
      </c>
      <c r="K61" s="19">
        <v>2.4096385542168677</v>
      </c>
      <c r="L61" s="20">
        <v>3.6144578313253013</v>
      </c>
      <c r="M61" s="20">
        <v>18.072289156626507</v>
      </c>
      <c r="N61" s="20">
        <v>32.53012048192771</v>
      </c>
      <c r="O61" s="20">
        <v>14.457831325301205</v>
      </c>
      <c r="P61" s="20">
        <v>14.457831325301205</v>
      </c>
      <c r="Q61" s="20">
        <v>9.6385542168674707</v>
      </c>
      <c r="R61" s="20">
        <v>1.2048192771084338</v>
      </c>
      <c r="S61" s="22">
        <v>3.6144578313253013</v>
      </c>
      <c r="T61" s="19">
        <v>1.2048192771084338</v>
      </c>
      <c r="U61" s="20">
        <v>0</v>
      </c>
      <c r="V61" s="20">
        <v>18.072289156626507</v>
      </c>
      <c r="W61" s="20">
        <v>31.325301204819276</v>
      </c>
      <c r="X61" s="20">
        <v>25.301204819277107</v>
      </c>
      <c r="Y61" s="20">
        <v>15.662650602409638</v>
      </c>
      <c r="Z61" s="20">
        <v>6.024096385542169</v>
      </c>
      <c r="AA61" s="20">
        <v>1.2048192771084338</v>
      </c>
      <c r="AB61" s="22">
        <v>1.2048192771084338</v>
      </c>
      <c r="AC61" s="19">
        <v>0</v>
      </c>
      <c r="AD61" s="20">
        <v>2.4096385542168677</v>
      </c>
      <c r="AE61" s="20">
        <v>26.506024096385541</v>
      </c>
      <c r="AF61" s="20">
        <v>22.891566265060241</v>
      </c>
      <c r="AG61" s="20">
        <v>15.662650602409638</v>
      </c>
      <c r="AH61" s="20">
        <v>18.072289156626507</v>
      </c>
      <c r="AI61" s="20">
        <v>12.048192771084338</v>
      </c>
      <c r="AJ61" s="20">
        <v>2.4096385542168677</v>
      </c>
      <c r="AK61" s="22">
        <v>0</v>
      </c>
      <c r="AL61" s="19">
        <v>0</v>
      </c>
      <c r="AM61" s="20">
        <v>24.691358024691358</v>
      </c>
      <c r="AN61" s="20">
        <v>20.987654320987655</v>
      </c>
      <c r="AO61" s="20">
        <v>13.580246913580247</v>
      </c>
      <c r="AP61" s="20">
        <v>8.6419753086419746</v>
      </c>
      <c r="AQ61" s="20">
        <v>11.111111111111111</v>
      </c>
      <c r="AR61" s="20">
        <v>9.8765432098765427</v>
      </c>
      <c r="AS61" s="22">
        <v>11.111111111111111</v>
      </c>
      <c r="AT61" s="19">
        <v>0</v>
      </c>
      <c r="AU61" s="20">
        <v>32.098765432098766</v>
      </c>
      <c r="AV61" s="20">
        <v>27.160493827160494</v>
      </c>
      <c r="AW61" s="20">
        <v>13.580246913580247</v>
      </c>
      <c r="AX61" s="20">
        <v>7.4074074074074074</v>
      </c>
      <c r="AY61" s="20">
        <v>9.8765432098765427</v>
      </c>
      <c r="AZ61" s="20">
        <v>7.4074074074074074</v>
      </c>
      <c r="BA61" s="22">
        <v>2.4691358024691357</v>
      </c>
      <c r="BB61" s="19">
        <v>1.2345679012345678</v>
      </c>
      <c r="BC61" s="20">
        <v>61.728395061728392</v>
      </c>
      <c r="BD61" s="20">
        <v>18.518518518518519</v>
      </c>
      <c r="BE61" s="20">
        <v>1.2345679012345678</v>
      </c>
      <c r="BF61" s="20">
        <v>7.4074074074074074</v>
      </c>
      <c r="BG61" s="20">
        <v>3.7037037037037037</v>
      </c>
      <c r="BH61" s="20">
        <v>2.4691358024691357</v>
      </c>
      <c r="BI61" s="22">
        <v>3.7037037037037037</v>
      </c>
      <c r="BJ61" s="19">
        <v>0</v>
      </c>
      <c r="BK61" s="20">
        <v>43.209876543209873</v>
      </c>
      <c r="BL61" s="20">
        <v>16.049382716049383</v>
      </c>
      <c r="BM61" s="20">
        <v>9.8765432098765427</v>
      </c>
      <c r="BN61" s="20">
        <v>12.345679012345679</v>
      </c>
      <c r="BO61" s="20">
        <v>6.1728395061728394</v>
      </c>
      <c r="BP61" s="20">
        <v>7.4074074074074074</v>
      </c>
      <c r="BQ61" s="74">
        <v>4.9382716049382713</v>
      </c>
      <c r="BR61" s="172">
        <v>43.373493975903614</v>
      </c>
      <c r="BS61" s="20">
        <v>43.373493975903614</v>
      </c>
      <c r="BT61" s="172">
        <v>13.253012048192771</v>
      </c>
      <c r="BU61" s="75">
        <v>0</v>
      </c>
      <c r="BV61" s="20">
        <v>1.2048192771084338</v>
      </c>
      <c r="BW61" s="20">
        <v>21.686746987951807</v>
      </c>
      <c r="BX61" s="20">
        <v>14.457831325301205</v>
      </c>
      <c r="BY61" s="20">
        <v>25.301204819277107</v>
      </c>
      <c r="BZ61" s="20">
        <v>14.457831325301205</v>
      </c>
      <c r="CA61" s="20">
        <v>9.6385542168674707</v>
      </c>
      <c r="CB61" s="20">
        <v>2.4096385542168677</v>
      </c>
      <c r="CC61" s="20">
        <v>6.024096385542169</v>
      </c>
      <c r="CD61" s="20">
        <v>1.2048192771084338</v>
      </c>
      <c r="CE61" s="20">
        <v>0</v>
      </c>
      <c r="CF61" s="20">
        <v>0</v>
      </c>
      <c r="CG61" s="20">
        <v>3.6144578313253013</v>
      </c>
      <c r="CH61" s="24">
        <v>31</v>
      </c>
      <c r="CI61" s="222"/>
      <c r="CJ61" s="25">
        <f t="shared" si="14"/>
        <v>602.43902439024396</v>
      </c>
      <c r="CK61" s="105">
        <f t="shared" si="17"/>
        <v>54.767184035476724</v>
      </c>
      <c r="CL61" s="19">
        <v>34.146341463414636</v>
      </c>
      <c r="CM61" s="20">
        <v>12.195121951219512</v>
      </c>
      <c r="CN61" s="20">
        <v>2.4390243902439024</v>
      </c>
      <c r="CO61" s="20">
        <v>13.414634146341463</v>
      </c>
      <c r="CP61" s="22">
        <v>47.560975609756099</v>
      </c>
      <c r="CQ61" s="19">
        <v>17.073170731707318</v>
      </c>
      <c r="CR61" s="20">
        <v>12.195121951219512</v>
      </c>
      <c r="CS61" s="20">
        <v>2.4390243902439024</v>
      </c>
      <c r="CT61" s="20">
        <v>3.6585365853658538</v>
      </c>
      <c r="CU61" s="20">
        <v>15.853658536585366</v>
      </c>
      <c r="CV61" s="22">
        <v>56.097560975609753</v>
      </c>
      <c r="CW61" s="19">
        <v>2.4390243902439024</v>
      </c>
      <c r="CX61" s="20">
        <v>6.0975609756097562</v>
      </c>
      <c r="CY61" s="20">
        <v>3.6585365853658538</v>
      </c>
      <c r="CZ61" s="20">
        <v>12.195121951219512</v>
      </c>
      <c r="DA61" s="74">
        <v>70.731707317073173</v>
      </c>
      <c r="DB61" s="19">
        <v>1.2195121951219512</v>
      </c>
      <c r="DC61" s="20">
        <v>7.3170731707317076</v>
      </c>
      <c r="DD61" s="20">
        <v>34.146341463414636</v>
      </c>
      <c r="DE61" s="22">
        <v>57.31707317073171</v>
      </c>
      <c r="DF61" s="19">
        <v>1.2195121951219512</v>
      </c>
      <c r="DG61" s="20">
        <v>0</v>
      </c>
      <c r="DH61" s="20">
        <v>15.853658536585366</v>
      </c>
      <c r="DI61" s="22">
        <v>82.926829268292678</v>
      </c>
      <c r="DJ61" s="19">
        <v>1.2195121951219512</v>
      </c>
      <c r="DK61" s="20">
        <v>1.2195121951219512</v>
      </c>
      <c r="DL61" s="20">
        <v>4.8780487804878048</v>
      </c>
      <c r="DM61" s="22">
        <v>92.682926829268297</v>
      </c>
      <c r="DN61" s="19">
        <v>2.4390243902439024</v>
      </c>
      <c r="DO61" s="20">
        <v>0</v>
      </c>
      <c r="DP61" s="20">
        <v>4.8780487804878048</v>
      </c>
      <c r="DQ61" s="74">
        <v>92.682926829268297</v>
      </c>
      <c r="DR61" s="19">
        <v>0</v>
      </c>
      <c r="DS61" s="20">
        <v>26.829268292682926</v>
      </c>
      <c r="DT61" s="20">
        <v>8.536585365853659</v>
      </c>
      <c r="DU61" s="20">
        <v>36.585365853658537</v>
      </c>
      <c r="DV61" s="22">
        <v>28.048780487804876</v>
      </c>
      <c r="DW61" s="19">
        <v>0</v>
      </c>
      <c r="DX61" s="20">
        <v>36.585365853658537</v>
      </c>
      <c r="DY61" s="20">
        <v>10.975609756097562</v>
      </c>
      <c r="DZ61" s="20">
        <v>31.707317073170731</v>
      </c>
      <c r="EA61" s="22">
        <v>20.73170731707317</v>
      </c>
      <c r="EB61" s="19">
        <v>0</v>
      </c>
      <c r="EC61" s="20">
        <v>23.170731707317074</v>
      </c>
      <c r="ED61" s="20">
        <v>7.3170731707317076</v>
      </c>
      <c r="EE61" s="20">
        <v>37.804878048780488</v>
      </c>
      <c r="EF61" s="22">
        <v>31.707317073170731</v>
      </c>
      <c r="EG61" s="19">
        <v>0</v>
      </c>
      <c r="EH61" s="20">
        <v>24.390243902439025</v>
      </c>
      <c r="EI61" s="20">
        <v>10.975609756097562</v>
      </c>
      <c r="EJ61" s="20">
        <v>42.68292682926829</v>
      </c>
      <c r="EK61" s="22">
        <v>21.951219512195124</v>
      </c>
      <c r="EL61" s="230"/>
      <c r="EM61" s="18">
        <f t="shared" si="15"/>
        <v>276.00338118508364</v>
      </c>
      <c r="EN61" s="107">
        <f t="shared" si="18"/>
        <v>55.200676237016729</v>
      </c>
      <c r="EO61" s="19">
        <v>11.111111111111111</v>
      </c>
      <c r="EP61" s="20">
        <v>49.382716049382715</v>
      </c>
      <c r="EQ61" s="74">
        <v>39.506172839506171</v>
      </c>
      <c r="ER61" s="19">
        <v>19.512195121951219</v>
      </c>
      <c r="ES61" s="20">
        <v>51.219512195121951</v>
      </c>
      <c r="ET61" s="22">
        <v>29.26829268292683</v>
      </c>
      <c r="EU61" s="19">
        <v>0</v>
      </c>
      <c r="EV61" s="20">
        <v>6.024096385542169</v>
      </c>
      <c r="EW61" s="20">
        <v>15.662650602409638</v>
      </c>
      <c r="EX61" s="22">
        <v>78.313253012048193</v>
      </c>
      <c r="EY61" s="19">
        <v>0</v>
      </c>
      <c r="EZ61" s="20">
        <v>7.2289156626506026</v>
      </c>
      <c r="FA61" s="20">
        <v>36.144578313253014</v>
      </c>
      <c r="FB61" s="22">
        <v>56.626506024096386</v>
      </c>
      <c r="FC61" s="19">
        <v>1.2048192771084338</v>
      </c>
      <c r="FD61" s="20">
        <v>6.024096385542169</v>
      </c>
      <c r="FE61" s="20">
        <v>20.481927710843372</v>
      </c>
      <c r="FF61" s="22">
        <v>72.289156626506028</v>
      </c>
      <c r="FG61" s="234"/>
      <c r="FH61" s="28">
        <v>34.180722891566269</v>
      </c>
      <c r="FI61" s="29">
        <v>1.2048192771084338</v>
      </c>
      <c r="FJ61" s="31">
        <v>1.2048192771084338</v>
      </c>
      <c r="FK61" s="31">
        <v>0</v>
      </c>
      <c r="FL61" s="31">
        <v>14.457831325301205</v>
      </c>
      <c r="FM61" s="32">
        <v>83.132530120481931</v>
      </c>
      <c r="FN61" s="29">
        <v>1.2048192771084338</v>
      </c>
      <c r="FO61" s="31">
        <v>68.674698795180717</v>
      </c>
      <c r="FP61" s="31">
        <v>13.253012048192771</v>
      </c>
      <c r="FQ61" s="31">
        <v>9.6385542168674707</v>
      </c>
      <c r="FR61" s="31">
        <v>3.6144578313253013</v>
      </c>
      <c r="FS61" s="32">
        <v>3.6144578313253013</v>
      </c>
      <c r="FT61" s="241"/>
      <c r="FU61" s="29">
        <v>0</v>
      </c>
      <c r="FV61" s="31">
        <v>98.795180722891573</v>
      </c>
      <c r="FW61" s="31">
        <v>0</v>
      </c>
      <c r="FX61" s="31">
        <v>1.2048192771084338</v>
      </c>
      <c r="FY61" s="31">
        <v>0</v>
      </c>
      <c r="FZ61" s="32">
        <v>0</v>
      </c>
      <c r="GA61" s="29">
        <v>1.2048192771084338</v>
      </c>
      <c r="GB61" s="31">
        <v>87.951807228915669</v>
      </c>
      <c r="GC61" s="31">
        <v>7.2289156626506026</v>
      </c>
      <c r="GD61" s="31">
        <v>1.2048192771084338</v>
      </c>
      <c r="GE61" s="31">
        <v>1.2048192771084338</v>
      </c>
      <c r="GF61" s="32">
        <v>1.2048192771084338</v>
      </c>
      <c r="GG61" s="29">
        <v>0</v>
      </c>
      <c r="GH61" s="31">
        <v>73.493975903614455</v>
      </c>
      <c r="GI61" s="31">
        <v>22.891566265060241</v>
      </c>
      <c r="GJ61" s="31">
        <v>3.6144578313253013</v>
      </c>
      <c r="GK61" s="31">
        <v>0</v>
      </c>
      <c r="GL61" s="31">
        <v>0</v>
      </c>
      <c r="GM61" s="32">
        <v>0</v>
      </c>
      <c r="GN61" s="241"/>
      <c r="GO61" s="31">
        <v>1.2048192771084338</v>
      </c>
      <c r="GP61" s="31">
        <v>19.277108433734941</v>
      </c>
      <c r="GQ61" s="31">
        <v>57.831325301204821</v>
      </c>
      <c r="GR61" s="31">
        <v>21.686746987951807</v>
      </c>
      <c r="GS61" s="31">
        <v>2.4096385542168677</v>
      </c>
      <c r="GT61" s="31">
        <v>12.048192771084338</v>
      </c>
      <c r="GU61" s="31">
        <v>53.012048192771083</v>
      </c>
      <c r="GV61" s="31">
        <v>32.53012048192771</v>
      </c>
      <c r="GW61" s="31">
        <v>1.2048192771084338</v>
      </c>
      <c r="GX61" s="31">
        <v>25.301204819277107</v>
      </c>
      <c r="GY61" s="31">
        <v>43.373493975903614</v>
      </c>
      <c r="GZ61" s="31">
        <v>30.120481927710845</v>
      </c>
      <c r="HA61" s="31">
        <v>3.6144578313253013</v>
      </c>
      <c r="HB61" s="31">
        <v>26.506024096385541</v>
      </c>
      <c r="HC61" s="31">
        <v>44.578313253012048</v>
      </c>
      <c r="HD61" s="31">
        <v>25.301204819277107</v>
      </c>
      <c r="HE61" s="182">
        <v>2.4096385542168677</v>
      </c>
      <c r="HF61" s="31">
        <v>10.843373493975903</v>
      </c>
      <c r="HG61" s="31">
        <v>53.012048192771083</v>
      </c>
      <c r="HH61" s="31">
        <v>16.867469879518072</v>
      </c>
      <c r="HI61" s="31">
        <v>4.8192771084337354</v>
      </c>
      <c r="HJ61" s="32">
        <v>12.048192771084338</v>
      </c>
      <c r="HK61" s="29">
        <v>1.2048192771084338</v>
      </c>
      <c r="HL61" s="31">
        <v>2.4096385542168677</v>
      </c>
      <c r="HM61" s="31">
        <v>20.481927710843372</v>
      </c>
      <c r="HN61" s="31">
        <v>32.53012048192771</v>
      </c>
      <c r="HO61" s="31">
        <v>20.481927710843372</v>
      </c>
      <c r="HP61" s="32">
        <v>22.891566265060241</v>
      </c>
      <c r="HQ61" s="29">
        <v>1.2048192771084338</v>
      </c>
      <c r="HR61" s="31">
        <v>25.301204819277107</v>
      </c>
      <c r="HS61" s="31">
        <v>40.963855421686745</v>
      </c>
      <c r="HT61" s="31">
        <v>13.253012048192771</v>
      </c>
      <c r="HU61" s="31">
        <v>10.843373493975903</v>
      </c>
      <c r="HV61" s="32">
        <v>8.4337349397590362</v>
      </c>
      <c r="HW61" s="29">
        <v>0</v>
      </c>
      <c r="HX61" s="31">
        <v>7.2289156626506026</v>
      </c>
      <c r="HY61" s="31">
        <v>56.626506024096386</v>
      </c>
      <c r="HZ61" s="31">
        <v>16.867469879518072</v>
      </c>
      <c r="IA61" s="31">
        <v>8.4337349397590362</v>
      </c>
      <c r="IB61" s="32">
        <v>10.843373493975903</v>
      </c>
      <c r="IC61" s="241"/>
      <c r="ID61" s="29">
        <v>0</v>
      </c>
      <c r="IE61" s="31">
        <v>36.144578313253014</v>
      </c>
      <c r="IF61" s="31">
        <v>43.373493975903614</v>
      </c>
      <c r="IG61" s="32">
        <v>20.481927710843372</v>
      </c>
      <c r="IH61" s="29">
        <v>0</v>
      </c>
      <c r="II61" s="31">
        <v>27.710843373493976</v>
      </c>
      <c r="IJ61" s="31">
        <v>44.578313253012048</v>
      </c>
      <c r="IK61" s="32">
        <v>27.710843373493976</v>
      </c>
      <c r="IL61" s="29">
        <v>0</v>
      </c>
      <c r="IM61" s="31">
        <v>8.4337349397590362</v>
      </c>
      <c r="IN61" s="31">
        <v>25.301204819277107</v>
      </c>
      <c r="IO61" s="32">
        <v>66.265060240963862</v>
      </c>
      <c r="IP61" s="29">
        <v>1.2048192771084338</v>
      </c>
      <c r="IQ61" s="31">
        <v>34.939759036144579</v>
      </c>
      <c r="IR61" s="31">
        <v>32.53012048192771</v>
      </c>
      <c r="IS61" s="32">
        <v>31.325301204819276</v>
      </c>
      <c r="IT61" s="35">
        <v>48.529411764705884</v>
      </c>
      <c r="IU61" s="36">
        <v>61.764705882352942</v>
      </c>
      <c r="IV61" s="36">
        <v>50</v>
      </c>
      <c r="IW61" s="32">
        <v>17.647058823529413</v>
      </c>
      <c r="IX61" s="241"/>
      <c r="IY61" s="29">
        <v>0</v>
      </c>
      <c r="IZ61" s="31">
        <v>6.666666666666667</v>
      </c>
      <c r="JA61" s="31">
        <v>10</v>
      </c>
      <c r="JB61" s="31">
        <v>16.666666666666668</v>
      </c>
      <c r="JC61" s="31">
        <v>10</v>
      </c>
      <c r="JD61" s="31">
        <v>13.333333333333334</v>
      </c>
      <c r="JE61" s="31">
        <v>13.333333333333334</v>
      </c>
      <c r="JF61" s="31">
        <v>23.333333333333332</v>
      </c>
      <c r="JG61" s="32">
        <v>6.666666666666667</v>
      </c>
      <c r="JH61" s="241"/>
      <c r="JI61" s="29">
        <v>0</v>
      </c>
      <c r="JJ61" s="31">
        <v>22.891566265060241</v>
      </c>
      <c r="JK61" s="31">
        <v>0</v>
      </c>
      <c r="JL61" s="31">
        <v>3.6144578313253013</v>
      </c>
      <c r="JM61" s="31">
        <v>69.879518072289159</v>
      </c>
      <c r="JN61" s="32">
        <v>3.6144578313253013</v>
      </c>
      <c r="JO61" s="29">
        <v>0</v>
      </c>
      <c r="JP61" s="31">
        <v>0</v>
      </c>
      <c r="JQ61" s="31">
        <v>0</v>
      </c>
      <c r="JR61" s="31">
        <v>0</v>
      </c>
      <c r="JS61" s="32">
        <v>0</v>
      </c>
      <c r="JT61" s="241"/>
      <c r="JU61" s="29">
        <v>0</v>
      </c>
      <c r="JV61" s="31">
        <v>26.506024096385541</v>
      </c>
      <c r="JW61" s="31">
        <v>57.831325301204821</v>
      </c>
      <c r="JX61" s="32">
        <v>15.662650602409638</v>
      </c>
      <c r="JY61" s="29">
        <v>1.2048192771084338</v>
      </c>
      <c r="JZ61" s="31">
        <v>16.867469879518072</v>
      </c>
      <c r="KA61" s="31">
        <v>54.216867469879517</v>
      </c>
      <c r="KB61" s="32">
        <v>27.710843373493976</v>
      </c>
      <c r="KC61" s="29">
        <v>0</v>
      </c>
      <c r="KD61" s="31">
        <v>13.253012048192771</v>
      </c>
      <c r="KE61" s="31">
        <v>71.084337349397586</v>
      </c>
      <c r="KF61" s="32">
        <v>15.662650602409638</v>
      </c>
      <c r="KG61" s="29">
        <v>0</v>
      </c>
      <c r="KH61" s="31">
        <v>7.2289156626506026</v>
      </c>
      <c r="KI61" s="31">
        <v>74.698795180722897</v>
      </c>
      <c r="KJ61" s="32">
        <v>18.072289156626507</v>
      </c>
      <c r="KK61" s="241"/>
      <c r="KL61" s="35">
        <v>56.626506024096386</v>
      </c>
      <c r="KM61" s="36">
        <v>55.421686746987952</v>
      </c>
      <c r="KN61" s="36">
        <v>38.554216867469883</v>
      </c>
      <c r="KO61" s="36">
        <v>7.2289156626506026</v>
      </c>
      <c r="KP61" s="36">
        <v>26.506024096385541</v>
      </c>
      <c r="KQ61" s="36">
        <v>2.4096385542168677</v>
      </c>
      <c r="KR61" s="36">
        <v>16.867469879518072</v>
      </c>
      <c r="KS61" s="32">
        <v>3.6144578313253013</v>
      </c>
      <c r="KT61" s="241"/>
    </row>
    <row r="62" spans="1:306">
      <c r="A62" s="15" t="s">
        <v>68</v>
      </c>
      <c r="B62" s="16">
        <v>31</v>
      </c>
      <c r="C62" s="162">
        <v>58</v>
      </c>
      <c r="D62" s="214">
        <f t="shared" si="9"/>
        <v>42.535896600412727</v>
      </c>
      <c r="E62" s="262">
        <f t="shared" si="10"/>
        <v>26.444444444444443</v>
      </c>
      <c r="F62" s="263">
        <f t="shared" si="11"/>
        <v>46.969696969696969</v>
      </c>
      <c r="G62" s="262">
        <f t="shared" si="12"/>
        <v>54.193548387096769</v>
      </c>
      <c r="H62" s="17"/>
      <c r="I62" s="18">
        <f t="shared" si="13"/>
        <v>238</v>
      </c>
      <c r="J62" s="103">
        <f t="shared" si="16"/>
        <v>26.444444444444443</v>
      </c>
      <c r="K62" s="19">
        <v>0</v>
      </c>
      <c r="L62" s="20">
        <v>6.4516129032258061</v>
      </c>
      <c r="M62" s="20">
        <v>54.838709677419352</v>
      </c>
      <c r="N62" s="20">
        <v>9.67741935483871</v>
      </c>
      <c r="O62" s="20">
        <v>9.67741935483871</v>
      </c>
      <c r="P62" s="20">
        <v>12.903225806451612</v>
      </c>
      <c r="Q62" s="20">
        <v>6.4516129032258061</v>
      </c>
      <c r="R62" s="20">
        <v>0</v>
      </c>
      <c r="S62" s="22">
        <v>0</v>
      </c>
      <c r="T62" s="19">
        <v>0</v>
      </c>
      <c r="U62" s="20">
        <v>3.225806451612903</v>
      </c>
      <c r="V62" s="20">
        <v>3.225806451612903</v>
      </c>
      <c r="W62" s="20">
        <v>29.032258064516128</v>
      </c>
      <c r="X62" s="20">
        <v>22.580645161290324</v>
      </c>
      <c r="Y62" s="20">
        <v>29.032258064516128</v>
      </c>
      <c r="Z62" s="20">
        <v>6.4516129032258061</v>
      </c>
      <c r="AA62" s="20">
        <v>6.4516129032258061</v>
      </c>
      <c r="AB62" s="22">
        <v>0</v>
      </c>
      <c r="AC62" s="19">
        <v>0</v>
      </c>
      <c r="AD62" s="20">
        <v>3.225806451612903</v>
      </c>
      <c r="AE62" s="20">
        <v>22.580645161290324</v>
      </c>
      <c r="AF62" s="20">
        <v>6.4516129032258061</v>
      </c>
      <c r="AG62" s="20">
        <v>22.580645161290324</v>
      </c>
      <c r="AH62" s="20">
        <v>16.129032258064516</v>
      </c>
      <c r="AI62" s="20">
        <v>6.4516129032258061</v>
      </c>
      <c r="AJ62" s="20">
        <v>16.129032258064516</v>
      </c>
      <c r="AK62" s="22">
        <v>6.4516129032258061</v>
      </c>
      <c r="AL62" s="19">
        <v>0</v>
      </c>
      <c r="AM62" s="20">
        <v>30</v>
      </c>
      <c r="AN62" s="20">
        <v>16.666666666666668</v>
      </c>
      <c r="AO62" s="20">
        <v>6.666666666666667</v>
      </c>
      <c r="AP62" s="20">
        <v>3.3333333333333335</v>
      </c>
      <c r="AQ62" s="20">
        <v>10</v>
      </c>
      <c r="AR62" s="20">
        <v>13.333333333333334</v>
      </c>
      <c r="AS62" s="22">
        <v>20</v>
      </c>
      <c r="AT62" s="19">
        <v>0</v>
      </c>
      <c r="AU62" s="20">
        <v>43.333333333333336</v>
      </c>
      <c r="AV62" s="20">
        <v>16.666666666666668</v>
      </c>
      <c r="AW62" s="20">
        <v>6.666666666666667</v>
      </c>
      <c r="AX62" s="20">
        <v>6.666666666666667</v>
      </c>
      <c r="AY62" s="20">
        <v>6.666666666666667</v>
      </c>
      <c r="AZ62" s="20">
        <v>6.666666666666667</v>
      </c>
      <c r="BA62" s="22">
        <v>13.333333333333334</v>
      </c>
      <c r="BB62" s="19">
        <v>0</v>
      </c>
      <c r="BC62" s="20">
        <v>40</v>
      </c>
      <c r="BD62" s="20">
        <v>20</v>
      </c>
      <c r="BE62" s="20">
        <v>13.333333333333334</v>
      </c>
      <c r="BF62" s="20">
        <v>3.3333333333333335</v>
      </c>
      <c r="BG62" s="20">
        <v>6.666666666666667</v>
      </c>
      <c r="BH62" s="20">
        <v>0</v>
      </c>
      <c r="BI62" s="22">
        <v>16.666666666666668</v>
      </c>
      <c r="BJ62" s="19">
        <v>0</v>
      </c>
      <c r="BK62" s="20">
        <v>43.333333333333336</v>
      </c>
      <c r="BL62" s="20">
        <v>3.3333333333333335</v>
      </c>
      <c r="BM62" s="20">
        <v>6.666666666666667</v>
      </c>
      <c r="BN62" s="20">
        <v>13.333333333333334</v>
      </c>
      <c r="BO62" s="20">
        <v>13.333333333333334</v>
      </c>
      <c r="BP62" s="20">
        <v>3.3333333333333335</v>
      </c>
      <c r="BQ62" s="74">
        <v>16.666666666666668</v>
      </c>
      <c r="BR62" s="172">
        <v>22.580645161290324</v>
      </c>
      <c r="BS62" s="20">
        <v>54.838709677419352</v>
      </c>
      <c r="BT62" s="172">
        <v>22.580645161290324</v>
      </c>
      <c r="BU62" s="75">
        <v>0</v>
      </c>
      <c r="BV62" s="20">
        <v>0</v>
      </c>
      <c r="BW62" s="20">
        <v>9.67741935483871</v>
      </c>
      <c r="BX62" s="20">
        <v>19.35483870967742</v>
      </c>
      <c r="BY62" s="20">
        <v>6.4516129032258061</v>
      </c>
      <c r="BZ62" s="20">
        <v>12.903225806451612</v>
      </c>
      <c r="CA62" s="20">
        <v>6.4516129032258061</v>
      </c>
      <c r="CB62" s="20">
        <v>16.129032258064516</v>
      </c>
      <c r="CC62" s="20">
        <v>3.225806451612903</v>
      </c>
      <c r="CD62" s="20">
        <v>3.225806451612903</v>
      </c>
      <c r="CE62" s="20">
        <v>3.225806451612903</v>
      </c>
      <c r="CF62" s="20">
        <v>0</v>
      </c>
      <c r="CG62" s="20">
        <v>19.35483870967742</v>
      </c>
      <c r="CH62" s="24">
        <v>40.400000000000006</v>
      </c>
      <c r="CI62" s="222"/>
      <c r="CJ62" s="25">
        <f t="shared" si="14"/>
        <v>516.66666666666663</v>
      </c>
      <c r="CK62" s="105">
        <f t="shared" si="17"/>
        <v>46.969696969696969</v>
      </c>
      <c r="CL62" s="19">
        <v>20</v>
      </c>
      <c r="CM62" s="20">
        <v>3.3333333333333335</v>
      </c>
      <c r="CN62" s="20">
        <v>6.666666666666667</v>
      </c>
      <c r="CO62" s="20">
        <v>33.333333333333336</v>
      </c>
      <c r="CP62" s="22">
        <v>50</v>
      </c>
      <c r="CQ62" s="19">
        <v>6.666666666666667</v>
      </c>
      <c r="CR62" s="20">
        <v>16.666666666666668</v>
      </c>
      <c r="CS62" s="20">
        <v>3.3333333333333335</v>
      </c>
      <c r="CT62" s="20">
        <v>0</v>
      </c>
      <c r="CU62" s="20">
        <v>36.666666666666664</v>
      </c>
      <c r="CV62" s="22">
        <v>56.666666666666664</v>
      </c>
      <c r="CW62" s="19">
        <v>0</v>
      </c>
      <c r="CX62" s="20">
        <v>0</v>
      </c>
      <c r="CY62" s="20">
        <v>10</v>
      </c>
      <c r="CZ62" s="20">
        <v>10</v>
      </c>
      <c r="DA62" s="74">
        <v>76.666666666666671</v>
      </c>
      <c r="DB62" s="19">
        <v>0</v>
      </c>
      <c r="DC62" s="20">
        <v>30</v>
      </c>
      <c r="DD62" s="20">
        <v>56.666666666666664</v>
      </c>
      <c r="DE62" s="22">
        <v>13.333333333333334</v>
      </c>
      <c r="DF62" s="19">
        <v>0</v>
      </c>
      <c r="DG62" s="20">
        <v>3.3333333333333335</v>
      </c>
      <c r="DH62" s="20">
        <v>43.333333333333336</v>
      </c>
      <c r="DI62" s="22">
        <v>53.333333333333336</v>
      </c>
      <c r="DJ62" s="19">
        <v>3.3333333333333335</v>
      </c>
      <c r="DK62" s="20">
        <v>0</v>
      </c>
      <c r="DL62" s="20">
        <v>16.666666666666668</v>
      </c>
      <c r="DM62" s="22">
        <v>80</v>
      </c>
      <c r="DN62" s="19">
        <v>3.3333333333333335</v>
      </c>
      <c r="DO62" s="20">
        <v>6.666666666666667</v>
      </c>
      <c r="DP62" s="20">
        <v>6.666666666666667</v>
      </c>
      <c r="DQ62" s="74">
        <v>83.333333333333329</v>
      </c>
      <c r="DR62" s="19">
        <v>3.3333333333333335</v>
      </c>
      <c r="DS62" s="20">
        <v>3.3333333333333335</v>
      </c>
      <c r="DT62" s="20">
        <v>20</v>
      </c>
      <c r="DU62" s="20">
        <v>43.333333333333336</v>
      </c>
      <c r="DV62" s="22">
        <v>30</v>
      </c>
      <c r="DW62" s="19">
        <v>0</v>
      </c>
      <c r="DX62" s="20">
        <v>30</v>
      </c>
      <c r="DY62" s="20">
        <v>20</v>
      </c>
      <c r="DZ62" s="20">
        <v>26.666666666666668</v>
      </c>
      <c r="EA62" s="22">
        <v>23.333333333333332</v>
      </c>
      <c r="EB62" s="19">
        <v>0</v>
      </c>
      <c r="EC62" s="20">
        <v>3.3333333333333335</v>
      </c>
      <c r="ED62" s="20">
        <v>20</v>
      </c>
      <c r="EE62" s="20">
        <v>46.666666666666664</v>
      </c>
      <c r="EF62" s="22">
        <v>30</v>
      </c>
      <c r="EG62" s="19">
        <v>0</v>
      </c>
      <c r="EH62" s="20">
        <v>0</v>
      </c>
      <c r="EI62" s="20">
        <v>40</v>
      </c>
      <c r="EJ62" s="20">
        <v>40</v>
      </c>
      <c r="EK62" s="22">
        <v>20</v>
      </c>
      <c r="EL62" s="230"/>
      <c r="EM62" s="18">
        <f t="shared" si="15"/>
        <v>270.96774193548384</v>
      </c>
      <c r="EN62" s="107">
        <f t="shared" si="18"/>
        <v>54.193548387096769</v>
      </c>
      <c r="EO62" s="19">
        <v>16.129032258064516</v>
      </c>
      <c r="EP62" s="20">
        <v>45.161290322580648</v>
      </c>
      <c r="EQ62" s="74">
        <v>38.70967741935484</v>
      </c>
      <c r="ER62" s="19">
        <v>16.129032258064516</v>
      </c>
      <c r="ES62" s="20">
        <v>38.70967741935484</v>
      </c>
      <c r="ET62" s="22">
        <v>45.161290322580648</v>
      </c>
      <c r="EU62" s="19">
        <v>3.225806451612903</v>
      </c>
      <c r="EV62" s="20">
        <v>25.806451612903224</v>
      </c>
      <c r="EW62" s="20">
        <v>9.67741935483871</v>
      </c>
      <c r="EX62" s="22">
        <v>61.29032258064516</v>
      </c>
      <c r="EY62" s="19">
        <v>0</v>
      </c>
      <c r="EZ62" s="20">
        <v>12.903225806451612</v>
      </c>
      <c r="FA62" s="20">
        <v>29.032258064516128</v>
      </c>
      <c r="FB62" s="22">
        <v>58.064516129032256</v>
      </c>
      <c r="FC62" s="19">
        <v>3.225806451612903</v>
      </c>
      <c r="FD62" s="20">
        <v>19.35483870967742</v>
      </c>
      <c r="FE62" s="20">
        <v>9.67741935483871</v>
      </c>
      <c r="FF62" s="22">
        <v>67.741935483870961</v>
      </c>
      <c r="FG62" s="234"/>
      <c r="FH62" s="28">
        <v>39.225806451612904</v>
      </c>
      <c r="FI62" s="29">
        <v>3.225806451612903</v>
      </c>
      <c r="FJ62" s="31">
        <v>0</v>
      </c>
      <c r="FK62" s="31">
        <v>3.225806451612903</v>
      </c>
      <c r="FL62" s="31">
        <v>54.838709677419352</v>
      </c>
      <c r="FM62" s="32">
        <v>38.70967741935484</v>
      </c>
      <c r="FN62" s="29">
        <v>0</v>
      </c>
      <c r="FO62" s="31">
        <v>6.4516129032258061</v>
      </c>
      <c r="FP62" s="31">
        <v>6.4516129032258061</v>
      </c>
      <c r="FQ62" s="31">
        <v>48.387096774193552</v>
      </c>
      <c r="FR62" s="31">
        <v>19.35483870967742</v>
      </c>
      <c r="FS62" s="32">
        <v>19.35483870967742</v>
      </c>
      <c r="FT62" s="241"/>
      <c r="FU62" s="29">
        <v>0</v>
      </c>
      <c r="FV62" s="31">
        <v>96.774193548387103</v>
      </c>
      <c r="FW62" s="31">
        <v>0</v>
      </c>
      <c r="FX62" s="31">
        <v>3.225806451612903</v>
      </c>
      <c r="FY62" s="31">
        <v>0</v>
      </c>
      <c r="FZ62" s="32">
        <v>0</v>
      </c>
      <c r="GA62" s="29">
        <v>0</v>
      </c>
      <c r="GB62" s="31">
        <v>93.548387096774192</v>
      </c>
      <c r="GC62" s="31">
        <v>6.4516129032258061</v>
      </c>
      <c r="GD62" s="31">
        <v>0</v>
      </c>
      <c r="GE62" s="31">
        <v>0</v>
      </c>
      <c r="GF62" s="32">
        <v>0</v>
      </c>
      <c r="GG62" s="29">
        <v>0</v>
      </c>
      <c r="GH62" s="31">
        <v>83.870967741935488</v>
      </c>
      <c r="GI62" s="31">
        <v>16.129032258064516</v>
      </c>
      <c r="GJ62" s="31">
        <v>0</v>
      </c>
      <c r="GK62" s="31">
        <v>0</v>
      </c>
      <c r="GL62" s="31">
        <v>0</v>
      </c>
      <c r="GM62" s="32">
        <v>0</v>
      </c>
      <c r="GN62" s="241"/>
      <c r="GO62" s="31">
        <v>0</v>
      </c>
      <c r="GP62" s="31">
        <v>19.35483870967742</v>
      </c>
      <c r="GQ62" s="31">
        <v>19.35483870967742</v>
      </c>
      <c r="GR62" s="31">
        <v>61.29032258064516</v>
      </c>
      <c r="GS62" s="31">
        <v>0</v>
      </c>
      <c r="GT62" s="31">
        <v>12.903225806451612</v>
      </c>
      <c r="GU62" s="31">
        <v>12.903225806451612</v>
      </c>
      <c r="GV62" s="31">
        <v>74.193548387096769</v>
      </c>
      <c r="GW62" s="31">
        <v>3.225806451612903</v>
      </c>
      <c r="GX62" s="31">
        <v>32.258064516129032</v>
      </c>
      <c r="GY62" s="31">
        <v>12.903225806451612</v>
      </c>
      <c r="GZ62" s="31">
        <v>51.612903225806448</v>
      </c>
      <c r="HA62" s="31">
        <v>0</v>
      </c>
      <c r="HB62" s="31">
        <v>25.806451612903224</v>
      </c>
      <c r="HC62" s="31">
        <v>9.67741935483871</v>
      </c>
      <c r="HD62" s="31">
        <v>64.516129032258064</v>
      </c>
      <c r="HE62" s="182">
        <v>3.225806451612903</v>
      </c>
      <c r="HF62" s="31">
        <v>0</v>
      </c>
      <c r="HG62" s="31">
        <v>25.806451612903224</v>
      </c>
      <c r="HH62" s="31">
        <v>19.35483870967742</v>
      </c>
      <c r="HI62" s="31">
        <v>16.129032258064516</v>
      </c>
      <c r="HJ62" s="32">
        <v>35.483870967741936</v>
      </c>
      <c r="HK62" s="29">
        <v>0</v>
      </c>
      <c r="HL62" s="31">
        <v>0</v>
      </c>
      <c r="HM62" s="31">
        <v>3.225806451612903</v>
      </c>
      <c r="HN62" s="31">
        <v>35.483870967741936</v>
      </c>
      <c r="HO62" s="31">
        <v>16.129032258064516</v>
      </c>
      <c r="HP62" s="32">
        <v>45.161290322580648</v>
      </c>
      <c r="HQ62" s="29">
        <v>0</v>
      </c>
      <c r="HR62" s="31">
        <v>32.258064516129032</v>
      </c>
      <c r="HS62" s="31">
        <v>22.580645161290324</v>
      </c>
      <c r="HT62" s="31">
        <v>12.903225806451612</v>
      </c>
      <c r="HU62" s="31">
        <v>12.903225806451612</v>
      </c>
      <c r="HV62" s="32">
        <v>19.35483870967742</v>
      </c>
      <c r="HW62" s="29">
        <v>0</v>
      </c>
      <c r="HX62" s="31">
        <v>6.4516129032258061</v>
      </c>
      <c r="HY62" s="31">
        <v>29.032258064516128</v>
      </c>
      <c r="HZ62" s="31">
        <v>19.35483870967742</v>
      </c>
      <c r="IA62" s="31">
        <v>19.35483870967742</v>
      </c>
      <c r="IB62" s="32">
        <v>25.806451612903224</v>
      </c>
      <c r="IC62" s="241"/>
      <c r="ID62" s="29">
        <v>0</v>
      </c>
      <c r="IE62" s="31">
        <v>12.903225806451612</v>
      </c>
      <c r="IF62" s="31">
        <v>51.612903225806448</v>
      </c>
      <c r="IG62" s="32">
        <v>35.483870967741936</v>
      </c>
      <c r="IH62" s="29">
        <v>3.225806451612903</v>
      </c>
      <c r="II62" s="31">
        <v>19.35483870967742</v>
      </c>
      <c r="IJ62" s="31">
        <v>22.580645161290324</v>
      </c>
      <c r="IK62" s="32">
        <v>54.838709677419352</v>
      </c>
      <c r="IL62" s="29">
        <v>0</v>
      </c>
      <c r="IM62" s="31">
        <v>3.225806451612903</v>
      </c>
      <c r="IN62" s="31">
        <v>32.258064516129032</v>
      </c>
      <c r="IO62" s="32">
        <v>64.516129032258064</v>
      </c>
      <c r="IP62" s="29">
        <v>3.225806451612903</v>
      </c>
      <c r="IQ62" s="31">
        <v>29.032258064516128</v>
      </c>
      <c r="IR62" s="31">
        <v>41.935483870967744</v>
      </c>
      <c r="IS62" s="32">
        <v>25.806451612903224</v>
      </c>
      <c r="IT62" s="35">
        <v>42.857142857142854</v>
      </c>
      <c r="IU62" s="36">
        <v>53.571428571428569</v>
      </c>
      <c r="IV62" s="36">
        <v>57.142857142857146</v>
      </c>
      <c r="IW62" s="32">
        <v>14.285714285714286</v>
      </c>
      <c r="IX62" s="241"/>
      <c r="IY62" s="29">
        <v>0</v>
      </c>
      <c r="IZ62" s="31">
        <v>0</v>
      </c>
      <c r="JA62" s="31">
        <v>13.636363636363637</v>
      </c>
      <c r="JB62" s="31">
        <v>18.181818181818183</v>
      </c>
      <c r="JC62" s="31">
        <v>9.0909090909090917</v>
      </c>
      <c r="JD62" s="31">
        <v>13.636363636363637</v>
      </c>
      <c r="JE62" s="31">
        <v>9.0909090909090917</v>
      </c>
      <c r="JF62" s="31">
        <v>27.272727272727273</v>
      </c>
      <c r="JG62" s="32">
        <v>9.0909090909090917</v>
      </c>
      <c r="JH62" s="241"/>
      <c r="JI62" s="29">
        <v>0</v>
      </c>
      <c r="JJ62" s="31">
        <v>29.032258064516128</v>
      </c>
      <c r="JK62" s="31">
        <v>0</v>
      </c>
      <c r="JL62" s="31">
        <v>3.225806451612903</v>
      </c>
      <c r="JM62" s="31">
        <v>64.516129032258064</v>
      </c>
      <c r="JN62" s="32">
        <v>3.225806451612903</v>
      </c>
      <c r="JO62" s="29">
        <v>0</v>
      </c>
      <c r="JP62" s="31">
        <v>0</v>
      </c>
      <c r="JQ62" s="31">
        <v>0</v>
      </c>
      <c r="JR62" s="31">
        <v>0</v>
      </c>
      <c r="JS62" s="32">
        <v>0</v>
      </c>
      <c r="JT62" s="241"/>
      <c r="JU62" s="29">
        <v>3.225806451612903</v>
      </c>
      <c r="JV62" s="31">
        <v>9.67741935483871</v>
      </c>
      <c r="JW62" s="31">
        <v>67.741935483870961</v>
      </c>
      <c r="JX62" s="32">
        <v>19.35483870967742</v>
      </c>
      <c r="JY62" s="29">
        <v>0</v>
      </c>
      <c r="JZ62" s="31">
        <v>3.225806451612903</v>
      </c>
      <c r="KA62" s="31">
        <v>61.29032258064516</v>
      </c>
      <c r="KB62" s="32">
        <v>35.483870967741936</v>
      </c>
      <c r="KC62" s="29">
        <v>3.225806451612903</v>
      </c>
      <c r="KD62" s="31">
        <v>0</v>
      </c>
      <c r="KE62" s="31">
        <v>64.516129032258064</v>
      </c>
      <c r="KF62" s="32">
        <v>32.258064516129032</v>
      </c>
      <c r="KG62" s="29">
        <v>0</v>
      </c>
      <c r="KH62" s="31">
        <v>3.225806451612903</v>
      </c>
      <c r="KI62" s="31">
        <v>48.387096774193552</v>
      </c>
      <c r="KJ62" s="32">
        <v>48.387096774193552</v>
      </c>
      <c r="KK62" s="241"/>
      <c r="KL62" s="35">
        <v>48.387096774193552</v>
      </c>
      <c r="KM62" s="36">
        <v>41.935483870967744</v>
      </c>
      <c r="KN62" s="36">
        <v>38.70967741935484</v>
      </c>
      <c r="KO62" s="36">
        <v>3.225806451612903</v>
      </c>
      <c r="KP62" s="36">
        <v>19.35483870967742</v>
      </c>
      <c r="KQ62" s="36">
        <v>0</v>
      </c>
      <c r="KR62" s="36">
        <v>29.032258064516128</v>
      </c>
      <c r="KS62" s="32">
        <v>3.225806451612903</v>
      </c>
      <c r="KT62" s="241"/>
    </row>
    <row r="63" spans="1:306">
      <c r="A63" s="15" t="s">
        <v>36</v>
      </c>
      <c r="B63" s="16">
        <v>560</v>
      </c>
      <c r="C63" s="162">
        <v>59</v>
      </c>
      <c r="D63" s="214">
        <f t="shared" si="9"/>
        <v>42.106043773564444</v>
      </c>
      <c r="E63" s="262">
        <f t="shared" si="10"/>
        <v>21.777777777777779</v>
      </c>
      <c r="F63" s="263">
        <f t="shared" si="11"/>
        <v>52.166064981949461</v>
      </c>
      <c r="G63" s="262">
        <f t="shared" si="12"/>
        <v>52.374288560966093</v>
      </c>
      <c r="H63" s="17"/>
      <c r="I63" s="18">
        <f t="shared" si="13"/>
        <v>196</v>
      </c>
      <c r="J63" s="103">
        <f t="shared" si="16"/>
        <v>21.777777777777779</v>
      </c>
      <c r="K63" s="23">
        <v>0.35714285714285715</v>
      </c>
      <c r="L63" s="20">
        <v>1.4285714285714286</v>
      </c>
      <c r="M63" s="20">
        <v>5.1785714285714288</v>
      </c>
      <c r="N63" s="20">
        <v>7.5</v>
      </c>
      <c r="O63" s="20">
        <v>12.678571428571429</v>
      </c>
      <c r="P63" s="20">
        <v>19.107142857142858</v>
      </c>
      <c r="Q63" s="20">
        <v>24.821428571428573</v>
      </c>
      <c r="R63" s="20">
        <v>19.107142857142858</v>
      </c>
      <c r="S63" s="22">
        <v>9.8214285714285712</v>
      </c>
      <c r="T63" s="23">
        <v>0.35714285714285715</v>
      </c>
      <c r="U63" s="21">
        <v>0.7142857142857143</v>
      </c>
      <c r="V63" s="20">
        <v>8.9285714285714288</v>
      </c>
      <c r="W63" s="20">
        <v>31.25</v>
      </c>
      <c r="X63" s="20">
        <v>29.821428571428573</v>
      </c>
      <c r="Y63" s="20">
        <v>18.928571428571427</v>
      </c>
      <c r="Z63" s="20">
        <v>7.6785714285714288</v>
      </c>
      <c r="AA63" s="20">
        <v>1.0714285714285714</v>
      </c>
      <c r="AB63" s="22">
        <v>1.25</v>
      </c>
      <c r="AC63" s="19">
        <v>1.25</v>
      </c>
      <c r="AD63" s="20">
        <v>3.0357142857142856</v>
      </c>
      <c r="AE63" s="20">
        <v>8.75</v>
      </c>
      <c r="AF63" s="20">
        <v>18.571428571428573</v>
      </c>
      <c r="AG63" s="20">
        <v>21.428571428571427</v>
      </c>
      <c r="AH63" s="20">
        <v>21.785714285714285</v>
      </c>
      <c r="AI63" s="20">
        <v>12.321428571428571</v>
      </c>
      <c r="AJ63" s="20">
        <v>8.0357142857142865</v>
      </c>
      <c r="AK63" s="22">
        <v>4.8214285714285712</v>
      </c>
      <c r="AL63" s="23">
        <v>0.18083182640144665</v>
      </c>
      <c r="AM63" s="20">
        <v>21.518987341772153</v>
      </c>
      <c r="AN63" s="20">
        <v>18.806509945750452</v>
      </c>
      <c r="AO63" s="20">
        <v>16.636528028933093</v>
      </c>
      <c r="AP63" s="20">
        <v>14.104882459312838</v>
      </c>
      <c r="AQ63" s="20">
        <v>12.115732368896927</v>
      </c>
      <c r="AR63" s="20">
        <v>9.4032549728752262</v>
      </c>
      <c r="AS63" s="22">
        <v>7.2332730560578664</v>
      </c>
      <c r="AT63" s="19">
        <v>0</v>
      </c>
      <c r="AU63" s="20">
        <v>62.206148282097651</v>
      </c>
      <c r="AV63" s="20">
        <v>17.540687160940326</v>
      </c>
      <c r="AW63" s="20">
        <v>9.2224231464737798</v>
      </c>
      <c r="AX63" s="20">
        <v>5.244122965641953</v>
      </c>
      <c r="AY63" s="20">
        <v>2.8933092224231465</v>
      </c>
      <c r="AZ63" s="20">
        <v>1.8083182640144666</v>
      </c>
      <c r="BA63" s="22">
        <v>1.0849909584086799</v>
      </c>
      <c r="BB63" s="23">
        <v>0.54249547920433994</v>
      </c>
      <c r="BC63" s="20">
        <v>69.801084990958415</v>
      </c>
      <c r="BD63" s="20">
        <v>14.285714285714286</v>
      </c>
      <c r="BE63" s="20">
        <v>6.1482820976491865</v>
      </c>
      <c r="BF63" s="20">
        <v>3.2549728752260396</v>
      </c>
      <c r="BG63" s="20">
        <v>2.3508137432188065</v>
      </c>
      <c r="BH63" s="20">
        <v>2.1699819168173597</v>
      </c>
      <c r="BI63" s="22">
        <v>1.4466546112115732</v>
      </c>
      <c r="BJ63" s="23">
        <v>0.36166365280289331</v>
      </c>
      <c r="BK63" s="20">
        <v>37.251356238698008</v>
      </c>
      <c r="BL63" s="20">
        <v>22.423146473779386</v>
      </c>
      <c r="BM63" s="20">
        <v>15.189873417721518</v>
      </c>
      <c r="BN63" s="20">
        <v>11.211573236889693</v>
      </c>
      <c r="BO63" s="20">
        <v>6.1482820976491865</v>
      </c>
      <c r="BP63" s="20">
        <v>4.7016274864376131</v>
      </c>
      <c r="BQ63" s="74">
        <v>2.7124773960216997</v>
      </c>
      <c r="BR63" s="172">
        <v>32.5</v>
      </c>
      <c r="BS63" s="20">
        <v>53.392857142857146</v>
      </c>
      <c r="BT63" s="172">
        <v>14.107142857142858</v>
      </c>
      <c r="BU63" s="168">
        <v>0.35714285714285715</v>
      </c>
      <c r="BV63" s="21">
        <v>0.5357142857142857</v>
      </c>
      <c r="BW63" s="20">
        <v>5</v>
      </c>
      <c r="BX63" s="20">
        <v>11.428571428571429</v>
      </c>
      <c r="BY63" s="20">
        <v>29.107142857142858</v>
      </c>
      <c r="BZ63" s="20">
        <v>22.678571428571427</v>
      </c>
      <c r="CA63" s="20">
        <v>10.535714285714286</v>
      </c>
      <c r="CB63" s="20">
        <v>8.2142857142857135</v>
      </c>
      <c r="CC63" s="20">
        <v>6.4285714285714288</v>
      </c>
      <c r="CD63" s="20">
        <v>1.4285714285714286</v>
      </c>
      <c r="CE63" s="20">
        <v>1.4285714285714286</v>
      </c>
      <c r="CF63" s="21">
        <v>0.17857142857142858</v>
      </c>
      <c r="CG63" s="20">
        <v>2.6785714285714284</v>
      </c>
      <c r="CH63" s="24">
        <v>39.079189686924515</v>
      </c>
      <c r="CI63" s="222"/>
      <c r="CJ63" s="25">
        <f t="shared" si="14"/>
        <v>573.82671480144404</v>
      </c>
      <c r="CK63" s="105">
        <f t="shared" si="17"/>
        <v>52.166064981949461</v>
      </c>
      <c r="CL63" s="19">
        <v>35.559566787003611</v>
      </c>
      <c r="CM63" s="20">
        <v>4.512635379061372</v>
      </c>
      <c r="CN63" s="20">
        <v>5.9566787003610111</v>
      </c>
      <c r="CO63" s="20">
        <v>17.870036101083034</v>
      </c>
      <c r="CP63" s="22">
        <v>49.819494584837543</v>
      </c>
      <c r="CQ63" s="19">
        <v>11.732851985559567</v>
      </c>
      <c r="CR63" s="20">
        <v>6.1371841155234659</v>
      </c>
      <c r="CS63" s="20">
        <v>1.6245487364620939</v>
      </c>
      <c r="CT63" s="20">
        <v>1.2635379061371841</v>
      </c>
      <c r="CU63" s="20">
        <v>21.299638989169676</v>
      </c>
      <c r="CV63" s="22">
        <v>59.747292418772567</v>
      </c>
      <c r="CW63" s="19">
        <v>1.8050541516245486</v>
      </c>
      <c r="CX63" s="20">
        <v>2.7075812274368229</v>
      </c>
      <c r="CY63" s="20">
        <v>2.1660649819494586</v>
      </c>
      <c r="CZ63" s="20">
        <v>10.649819494584838</v>
      </c>
      <c r="DA63" s="74">
        <v>76.895306859205775</v>
      </c>
      <c r="DB63" s="23">
        <v>0.18050541516245489</v>
      </c>
      <c r="DC63" s="20">
        <v>19.133574007220215</v>
      </c>
      <c r="DD63" s="20">
        <v>43.321299638989167</v>
      </c>
      <c r="DE63" s="22">
        <v>37.364620938628157</v>
      </c>
      <c r="DF63" s="23">
        <v>0.72202166064981954</v>
      </c>
      <c r="DG63" s="20">
        <v>7.7617328519855597</v>
      </c>
      <c r="DH63" s="20">
        <v>29.061371841155236</v>
      </c>
      <c r="DI63" s="22">
        <v>62.454873646209386</v>
      </c>
      <c r="DJ63" s="23">
        <v>0.36101083032490977</v>
      </c>
      <c r="DK63" s="20">
        <v>6.3176895306859207</v>
      </c>
      <c r="DL63" s="20">
        <v>24.36823104693141</v>
      </c>
      <c r="DM63" s="22">
        <v>68.953068592057761</v>
      </c>
      <c r="DN63" s="19">
        <v>1.0830324909747293</v>
      </c>
      <c r="DO63" s="20">
        <v>2.8880866425992782</v>
      </c>
      <c r="DP63" s="20">
        <v>8.6642599277978345</v>
      </c>
      <c r="DQ63" s="74">
        <v>87.364620938628164</v>
      </c>
      <c r="DR63" s="19">
        <v>1.4440433212996391</v>
      </c>
      <c r="DS63" s="20">
        <v>15.703971119133573</v>
      </c>
      <c r="DT63" s="20">
        <v>11.913357400722022</v>
      </c>
      <c r="DU63" s="20">
        <v>38.447653429602887</v>
      </c>
      <c r="DV63" s="22">
        <v>32.490974729241877</v>
      </c>
      <c r="DW63" s="19">
        <v>1.6245487364620939</v>
      </c>
      <c r="DX63" s="20">
        <v>22.202166064981949</v>
      </c>
      <c r="DY63" s="20">
        <v>13.537906137184116</v>
      </c>
      <c r="DZ63" s="20">
        <v>32.129963898916969</v>
      </c>
      <c r="EA63" s="22">
        <v>30.505415162454874</v>
      </c>
      <c r="EB63" s="23">
        <v>0.72202166064981954</v>
      </c>
      <c r="EC63" s="20">
        <v>7.4007220216606502</v>
      </c>
      <c r="ED63" s="20">
        <v>8.3032490974729249</v>
      </c>
      <c r="EE63" s="20">
        <v>37.906137184115522</v>
      </c>
      <c r="EF63" s="22">
        <v>45.667870036101085</v>
      </c>
      <c r="EG63" s="23">
        <v>0.36101083032490977</v>
      </c>
      <c r="EH63" s="20">
        <v>8.4837545126353788</v>
      </c>
      <c r="EI63" s="20">
        <v>23.285198555956679</v>
      </c>
      <c r="EJ63" s="20">
        <v>45.306859205776171</v>
      </c>
      <c r="EK63" s="22">
        <v>22.56317689530686</v>
      </c>
      <c r="EL63" s="230"/>
      <c r="EM63" s="18">
        <f t="shared" si="15"/>
        <v>261.87144280483045</v>
      </c>
      <c r="EN63" s="107">
        <f t="shared" si="18"/>
        <v>52.374288560966093</v>
      </c>
      <c r="EO63" s="19">
        <v>26.173285198555956</v>
      </c>
      <c r="EP63" s="20">
        <v>40.974729241877256</v>
      </c>
      <c r="EQ63" s="74">
        <v>32.851985559566785</v>
      </c>
      <c r="ER63" s="19">
        <v>16.487455197132615</v>
      </c>
      <c r="ES63" s="20">
        <v>58.064516129032256</v>
      </c>
      <c r="ET63" s="22">
        <v>25.448028673835125</v>
      </c>
      <c r="EU63" s="19">
        <v>1.25</v>
      </c>
      <c r="EV63" s="20">
        <v>15.178571428571429</v>
      </c>
      <c r="EW63" s="20">
        <v>17.142857142857142</v>
      </c>
      <c r="EX63" s="22">
        <v>66.428571428571431</v>
      </c>
      <c r="EY63" s="19">
        <v>1.25</v>
      </c>
      <c r="EZ63" s="20">
        <v>5.3571428571428568</v>
      </c>
      <c r="FA63" s="20">
        <v>31.785714285714285</v>
      </c>
      <c r="FB63" s="22">
        <v>61.607142857142854</v>
      </c>
      <c r="FC63" s="19">
        <v>1.7857142857142858</v>
      </c>
      <c r="FD63" s="20">
        <v>7.6785714285714288</v>
      </c>
      <c r="FE63" s="20">
        <v>15</v>
      </c>
      <c r="FF63" s="22">
        <v>75.535714285714292</v>
      </c>
      <c r="FG63" s="234"/>
      <c r="FH63" s="28">
        <v>32.994642857142892</v>
      </c>
      <c r="FI63" s="33">
        <v>0.17857142857142858</v>
      </c>
      <c r="FJ63" s="30">
        <v>0.7142857142857143</v>
      </c>
      <c r="FK63" s="31">
        <v>1.25</v>
      </c>
      <c r="FL63" s="31">
        <v>42.5</v>
      </c>
      <c r="FM63" s="32">
        <v>55.357142857142854</v>
      </c>
      <c r="FN63" s="33">
        <v>0.17857142857142858</v>
      </c>
      <c r="FO63" s="31">
        <v>12.5</v>
      </c>
      <c r="FP63" s="31">
        <v>30.357142857142858</v>
      </c>
      <c r="FQ63" s="31">
        <v>20.535714285714285</v>
      </c>
      <c r="FR63" s="31">
        <v>23.392857142857142</v>
      </c>
      <c r="FS63" s="32">
        <v>13.035714285714286</v>
      </c>
      <c r="FT63" s="241"/>
      <c r="FU63" s="29">
        <v>0</v>
      </c>
      <c r="FV63" s="31">
        <v>98.928571428571431</v>
      </c>
      <c r="FW63" s="31">
        <v>0</v>
      </c>
      <c r="FX63" s="31">
        <v>1.0714285714285714</v>
      </c>
      <c r="FY63" s="31">
        <v>0</v>
      </c>
      <c r="FZ63" s="32">
        <v>0</v>
      </c>
      <c r="GA63" s="33">
        <v>0.17857142857142858</v>
      </c>
      <c r="GB63" s="31">
        <v>79.642857142857139</v>
      </c>
      <c r="GC63" s="31">
        <v>17.5</v>
      </c>
      <c r="GD63" s="30">
        <v>0.5357142857142857</v>
      </c>
      <c r="GE63" s="30">
        <v>0.8928571428571429</v>
      </c>
      <c r="GF63" s="32">
        <v>1.25</v>
      </c>
      <c r="GG63" s="33">
        <v>0.17857142857142858</v>
      </c>
      <c r="GH63" s="31">
        <v>58.392857142857146</v>
      </c>
      <c r="GI63" s="31">
        <v>30.535714285714285</v>
      </c>
      <c r="GJ63" s="31">
        <v>7.1428571428571432</v>
      </c>
      <c r="GK63" s="31">
        <v>3.0357142857142856</v>
      </c>
      <c r="GL63" s="31">
        <v>0</v>
      </c>
      <c r="GM63" s="34">
        <v>0.7142857142857143</v>
      </c>
      <c r="GN63" s="242"/>
      <c r="GO63" s="31">
        <v>4.1071428571428568</v>
      </c>
      <c r="GP63" s="31">
        <v>13.928571428571429</v>
      </c>
      <c r="GQ63" s="31">
        <v>57.142857142857146</v>
      </c>
      <c r="GR63" s="31">
        <v>24.821428571428573</v>
      </c>
      <c r="GS63" s="31">
        <v>3.5714285714285716</v>
      </c>
      <c r="GT63" s="31">
        <v>7.1428571428571432</v>
      </c>
      <c r="GU63" s="31">
        <v>51.607142857142854</v>
      </c>
      <c r="GV63" s="31">
        <v>37.678571428571431</v>
      </c>
      <c r="GW63" s="31">
        <v>2.6785714285714284</v>
      </c>
      <c r="GX63" s="31">
        <v>29.821428571428573</v>
      </c>
      <c r="GY63" s="31">
        <v>37.857142857142854</v>
      </c>
      <c r="GZ63" s="31">
        <v>29.642857142857142</v>
      </c>
      <c r="HA63" s="31">
        <v>5.1785714285714288</v>
      </c>
      <c r="HB63" s="31">
        <v>29.285714285714285</v>
      </c>
      <c r="HC63" s="31">
        <v>41.607142857142854</v>
      </c>
      <c r="HD63" s="31">
        <v>23.928571428571427</v>
      </c>
      <c r="HE63" s="182">
        <v>1.0714285714285714</v>
      </c>
      <c r="HF63" s="31">
        <v>5.5357142857142856</v>
      </c>
      <c r="HG63" s="31">
        <v>55.357142857142854</v>
      </c>
      <c r="HH63" s="31">
        <v>23.75</v>
      </c>
      <c r="HI63" s="31">
        <v>6.6071428571428568</v>
      </c>
      <c r="HJ63" s="32">
        <v>7.6785714285714288</v>
      </c>
      <c r="HK63" s="33">
        <v>0.8928571428571429</v>
      </c>
      <c r="HL63" s="31">
        <v>1.7857142857142858</v>
      </c>
      <c r="HM63" s="31">
        <v>11.25</v>
      </c>
      <c r="HN63" s="31">
        <v>33.571428571428569</v>
      </c>
      <c r="HO63" s="31">
        <v>26.964285714285715</v>
      </c>
      <c r="HP63" s="32">
        <v>25.535714285714285</v>
      </c>
      <c r="HQ63" s="29">
        <v>1.0714285714285714</v>
      </c>
      <c r="HR63" s="31">
        <v>21.785714285714285</v>
      </c>
      <c r="HS63" s="31">
        <v>43.035714285714285</v>
      </c>
      <c r="HT63" s="31">
        <v>16.785714285714285</v>
      </c>
      <c r="HU63" s="31">
        <v>10</v>
      </c>
      <c r="HV63" s="32">
        <v>7.3214285714285712</v>
      </c>
      <c r="HW63" s="33">
        <v>0.17857142857142858</v>
      </c>
      <c r="HX63" s="31">
        <v>10.714285714285714</v>
      </c>
      <c r="HY63" s="31">
        <v>40.535714285714285</v>
      </c>
      <c r="HZ63" s="31">
        <v>25.714285714285715</v>
      </c>
      <c r="IA63" s="31">
        <v>11.964285714285714</v>
      </c>
      <c r="IB63" s="32">
        <v>10.892857142857142</v>
      </c>
      <c r="IC63" s="241"/>
      <c r="ID63" s="33">
        <v>0.8928571428571429</v>
      </c>
      <c r="IE63" s="31">
        <v>40.714285714285715</v>
      </c>
      <c r="IF63" s="31">
        <v>41.071428571428569</v>
      </c>
      <c r="IG63" s="32">
        <v>17.321428571428573</v>
      </c>
      <c r="IH63" s="33">
        <v>0.7142857142857143</v>
      </c>
      <c r="II63" s="31">
        <v>41.25</v>
      </c>
      <c r="IJ63" s="31">
        <v>36.25</v>
      </c>
      <c r="IK63" s="32">
        <v>21.785714285714285</v>
      </c>
      <c r="IL63" s="33">
        <v>0.7142857142857143</v>
      </c>
      <c r="IM63" s="31">
        <v>3.9285714285714284</v>
      </c>
      <c r="IN63" s="31">
        <v>29.464285714285715</v>
      </c>
      <c r="IO63" s="32">
        <v>65.892857142857139</v>
      </c>
      <c r="IP63" s="33">
        <v>0.35714285714285715</v>
      </c>
      <c r="IQ63" s="31">
        <v>39.821428571428569</v>
      </c>
      <c r="IR63" s="31">
        <v>42.5</v>
      </c>
      <c r="IS63" s="32">
        <v>17.321428571428573</v>
      </c>
      <c r="IT63" s="35">
        <v>50.375939849624061</v>
      </c>
      <c r="IU63" s="36">
        <v>54.385964912280699</v>
      </c>
      <c r="IV63" s="36">
        <v>58.897243107769427</v>
      </c>
      <c r="IW63" s="32">
        <v>19.548872180451127</v>
      </c>
      <c r="IX63" s="241"/>
      <c r="IY63" s="29">
        <v>0</v>
      </c>
      <c r="IZ63" s="31">
        <v>4.1763341067285387</v>
      </c>
      <c r="JA63" s="31">
        <v>10.208816705336426</v>
      </c>
      <c r="JB63" s="31">
        <v>13.45707656612529</v>
      </c>
      <c r="JC63" s="31">
        <v>9.976798143851509</v>
      </c>
      <c r="JD63" s="31">
        <v>17.169373549883989</v>
      </c>
      <c r="JE63" s="31">
        <v>20.417633410672853</v>
      </c>
      <c r="JF63" s="31">
        <v>17.169373549883989</v>
      </c>
      <c r="JG63" s="32">
        <v>7.4245939675174011</v>
      </c>
      <c r="JH63" s="241"/>
      <c r="JI63" s="29">
        <v>0</v>
      </c>
      <c r="JJ63" s="31">
        <v>25.357142857142858</v>
      </c>
      <c r="JK63" s="31">
        <v>4.8214285714285712</v>
      </c>
      <c r="JL63" s="31">
        <v>1.7857142857142858</v>
      </c>
      <c r="JM63" s="31">
        <v>66.785714285714292</v>
      </c>
      <c r="JN63" s="32">
        <v>1.25</v>
      </c>
      <c r="JO63" s="29">
        <v>0</v>
      </c>
      <c r="JP63" s="31">
        <v>22.222222222222221</v>
      </c>
      <c r="JQ63" s="31">
        <v>37.037037037037038</v>
      </c>
      <c r="JR63" s="31">
        <v>37.037037037037038</v>
      </c>
      <c r="JS63" s="32">
        <v>3.7037037037037037</v>
      </c>
      <c r="JT63" s="241"/>
      <c r="JU63" s="33">
        <v>0.35714285714285715</v>
      </c>
      <c r="JV63" s="31">
        <v>7.3214285714285712</v>
      </c>
      <c r="JW63" s="31">
        <v>19.642857142857142</v>
      </c>
      <c r="JX63" s="32">
        <v>72.678571428571431</v>
      </c>
      <c r="JY63" s="33">
        <v>0.5357142857142857</v>
      </c>
      <c r="JZ63" s="31">
        <v>13.035714285714286</v>
      </c>
      <c r="KA63" s="31">
        <v>40.357142857142854</v>
      </c>
      <c r="KB63" s="32">
        <v>46.071428571428569</v>
      </c>
      <c r="KC63" s="33">
        <v>0.5357142857142857</v>
      </c>
      <c r="KD63" s="31">
        <v>6.7857142857142856</v>
      </c>
      <c r="KE63" s="31">
        <v>59.821428571428569</v>
      </c>
      <c r="KF63" s="32">
        <v>32.857142857142854</v>
      </c>
      <c r="KG63" s="33">
        <v>0.5357142857142857</v>
      </c>
      <c r="KH63" s="31">
        <v>6.0714285714285712</v>
      </c>
      <c r="KI63" s="31">
        <v>65.892857142857139</v>
      </c>
      <c r="KJ63" s="32">
        <v>27.5</v>
      </c>
      <c r="KK63" s="241"/>
      <c r="KL63" s="35">
        <v>58.928571428571431</v>
      </c>
      <c r="KM63" s="36">
        <v>49.642857142857146</v>
      </c>
      <c r="KN63" s="36">
        <v>39.464285714285715</v>
      </c>
      <c r="KO63" s="36">
        <v>3.75</v>
      </c>
      <c r="KP63" s="36">
        <v>20.178571428571427</v>
      </c>
      <c r="KQ63" s="36">
        <v>1.7857142857142858</v>
      </c>
      <c r="KR63" s="36">
        <v>21.428571428571427</v>
      </c>
      <c r="KS63" s="32">
        <v>11.607142857142858</v>
      </c>
      <c r="KT63" s="241"/>
    </row>
    <row r="64" spans="1:306">
      <c r="A64" s="15" t="s">
        <v>106</v>
      </c>
      <c r="B64" s="16">
        <v>52</v>
      </c>
      <c r="C64" s="162">
        <v>60</v>
      </c>
      <c r="D64" s="214">
        <f t="shared" si="9"/>
        <v>41.904093727623142</v>
      </c>
      <c r="E64" s="262">
        <f t="shared" si="10"/>
        <v>21.555555555555557</v>
      </c>
      <c r="F64" s="263">
        <f t="shared" si="11"/>
        <v>50.174825174825173</v>
      </c>
      <c r="G64" s="262">
        <f t="shared" si="12"/>
        <v>53.981900452488688</v>
      </c>
      <c r="H64" s="17"/>
      <c r="I64" s="18">
        <f t="shared" si="13"/>
        <v>194</v>
      </c>
      <c r="J64" s="103">
        <f t="shared" si="16"/>
        <v>21.555555555555557</v>
      </c>
      <c r="K64" s="19">
        <v>1.9230769230769231</v>
      </c>
      <c r="L64" s="20">
        <v>0</v>
      </c>
      <c r="M64" s="20">
        <v>21.153846153846153</v>
      </c>
      <c r="N64" s="20">
        <v>34.615384615384613</v>
      </c>
      <c r="O64" s="20">
        <v>25</v>
      </c>
      <c r="P64" s="20">
        <v>7.6923076923076925</v>
      </c>
      <c r="Q64" s="20">
        <v>3.8461538461538463</v>
      </c>
      <c r="R64" s="20">
        <v>1.9230769230769231</v>
      </c>
      <c r="S64" s="22">
        <v>3.8461538461538463</v>
      </c>
      <c r="T64" s="19">
        <v>0</v>
      </c>
      <c r="U64" s="20">
        <v>1.9230769230769231</v>
      </c>
      <c r="V64" s="20">
        <v>1.9230769230769231</v>
      </c>
      <c r="W64" s="20">
        <v>26.923076923076923</v>
      </c>
      <c r="X64" s="20">
        <v>28.846153846153847</v>
      </c>
      <c r="Y64" s="20">
        <v>25</v>
      </c>
      <c r="Z64" s="20">
        <v>13.461538461538462</v>
      </c>
      <c r="AA64" s="20">
        <v>1.9230769230769231</v>
      </c>
      <c r="AB64" s="22">
        <v>0</v>
      </c>
      <c r="AC64" s="19">
        <v>1.9230769230769231</v>
      </c>
      <c r="AD64" s="20">
        <v>1.9230769230769231</v>
      </c>
      <c r="AE64" s="20">
        <v>1.9230769230769231</v>
      </c>
      <c r="AF64" s="20">
        <v>13.461538461538462</v>
      </c>
      <c r="AG64" s="20">
        <v>34.615384615384613</v>
      </c>
      <c r="AH64" s="20">
        <v>21.153846153846153</v>
      </c>
      <c r="AI64" s="20">
        <v>17.307692307692307</v>
      </c>
      <c r="AJ64" s="20">
        <v>5.7692307692307692</v>
      </c>
      <c r="AK64" s="22">
        <v>1.9230769230769231</v>
      </c>
      <c r="AL64" s="19">
        <v>1.9230769230769231</v>
      </c>
      <c r="AM64" s="20">
        <v>21.153846153846153</v>
      </c>
      <c r="AN64" s="20">
        <v>19.23076923076923</v>
      </c>
      <c r="AO64" s="20">
        <v>21.153846153846153</v>
      </c>
      <c r="AP64" s="20">
        <v>15.384615384615385</v>
      </c>
      <c r="AQ64" s="20">
        <v>9.615384615384615</v>
      </c>
      <c r="AR64" s="20">
        <v>5.7692307692307692</v>
      </c>
      <c r="AS64" s="22">
        <v>5.7692307692307692</v>
      </c>
      <c r="AT64" s="19">
        <v>0</v>
      </c>
      <c r="AU64" s="20">
        <v>23.076923076923077</v>
      </c>
      <c r="AV64" s="20">
        <v>25</v>
      </c>
      <c r="AW64" s="20">
        <v>9.615384615384615</v>
      </c>
      <c r="AX64" s="20">
        <v>15.384615384615385</v>
      </c>
      <c r="AY64" s="20">
        <v>19.23076923076923</v>
      </c>
      <c r="AZ64" s="20">
        <v>5.7692307692307692</v>
      </c>
      <c r="BA64" s="22">
        <v>1.9230769230769231</v>
      </c>
      <c r="BB64" s="19">
        <v>0</v>
      </c>
      <c r="BC64" s="20">
        <v>55.769230769230766</v>
      </c>
      <c r="BD64" s="20">
        <v>19.23076923076923</v>
      </c>
      <c r="BE64" s="20">
        <v>7.6923076923076925</v>
      </c>
      <c r="BF64" s="20">
        <v>1.9230769230769231</v>
      </c>
      <c r="BG64" s="20">
        <v>9.615384615384615</v>
      </c>
      <c r="BH64" s="20">
        <v>5.7692307692307692</v>
      </c>
      <c r="BI64" s="22">
        <v>0</v>
      </c>
      <c r="BJ64" s="19">
        <v>0</v>
      </c>
      <c r="BK64" s="20">
        <v>23.076923076923077</v>
      </c>
      <c r="BL64" s="20">
        <v>21.153846153846153</v>
      </c>
      <c r="BM64" s="20">
        <v>26.923076923076923</v>
      </c>
      <c r="BN64" s="20">
        <v>5.7692307692307692</v>
      </c>
      <c r="BO64" s="20">
        <v>5.7692307692307692</v>
      </c>
      <c r="BP64" s="20">
        <v>7.6923076923076925</v>
      </c>
      <c r="BQ64" s="74">
        <v>9.615384615384615</v>
      </c>
      <c r="BR64" s="172">
        <v>19.23076923076923</v>
      </c>
      <c r="BS64" s="20">
        <v>61.53846153846154</v>
      </c>
      <c r="BT64" s="172">
        <v>19.23076923076923</v>
      </c>
      <c r="BU64" s="75">
        <v>0</v>
      </c>
      <c r="BV64" s="20">
        <v>1.9230769230769231</v>
      </c>
      <c r="BW64" s="20">
        <v>17.307692307692307</v>
      </c>
      <c r="BX64" s="20">
        <v>13.461538461538462</v>
      </c>
      <c r="BY64" s="20">
        <v>17.307692307692307</v>
      </c>
      <c r="BZ64" s="20">
        <v>13.461538461538462</v>
      </c>
      <c r="CA64" s="20">
        <v>7.6923076923076925</v>
      </c>
      <c r="CB64" s="20">
        <v>1.9230769230769231</v>
      </c>
      <c r="CC64" s="20">
        <v>11.538461538461538</v>
      </c>
      <c r="CD64" s="20">
        <v>1.9230769230769231</v>
      </c>
      <c r="CE64" s="20">
        <v>1.9230769230769231</v>
      </c>
      <c r="CF64" s="20">
        <v>3.8461538461538463</v>
      </c>
      <c r="CG64" s="20">
        <v>7.6923076923076925</v>
      </c>
      <c r="CH64" s="24">
        <v>38.124999999999993</v>
      </c>
      <c r="CI64" s="222"/>
      <c r="CJ64" s="25">
        <f t="shared" si="14"/>
        <v>551.92307692307691</v>
      </c>
      <c r="CK64" s="105">
        <f t="shared" si="17"/>
        <v>50.174825174825173</v>
      </c>
      <c r="CL64" s="19">
        <v>38.46153846153846</v>
      </c>
      <c r="CM64" s="20">
        <v>5.7692307692307692</v>
      </c>
      <c r="CN64" s="20">
        <v>9.615384615384615</v>
      </c>
      <c r="CO64" s="20">
        <v>17.307692307692307</v>
      </c>
      <c r="CP64" s="22">
        <v>44.230769230769234</v>
      </c>
      <c r="CQ64" s="19">
        <v>9.615384615384615</v>
      </c>
      <c r="CR64" s="20">
        <v>11.538461538461538</v>
      </c>
      <c r="CS64" s="20">
        <v>1.9230769230769231</v>
      </c>
      <c r="CT64" s="20">
        <v>0</v>
      </c>
      <c r="CU64" s="20">
        <v>25</v>
      </c>
      <c r="CV64" s="22">
        <v>55.769230769230766</v>
      </c>
      <c r="CW64" s="19">
        <v>1.9230769230769231</v>
      </c>
      <c r="CX64" s="20">
        <v>3.8461538461538463</v>
      </c>
      <c r="CY64" s="20">
        <v>1.9230769230769231</v>
      </c>
      <c r="CZ64" s="20">
        <v>17.307692307692307</v>
      </c>
      <c r="DA64" s="74">
        <v>69.230769230769226</v>
      </c>
      <c r="DB64" s="19">
        <v>0</v>
      </c>
      <c r="DC64" s="20">
        <v>19.23076923076923</v>
      </c>
      <c r="DD64" s="20">
        <v>50</v>
      </c>
      <c r="DE64" s="22">
        <v>30.76923076923077</v>
      </c>
      <c r="DF64" s="19">
        <v>0</v>
      </c>
      <c r="DG64" s="20">
        <v>0</v>
      </c>
      <c r="DH64" s="20">
        <v>13.461538461538462</v>
      </c>
      <c r="DI64" s="22">
        <v>86.538461538461533</v>
      </c>
      <c r="DJ64" s="19">
        <v>0</v>
      </c>
      <c r="DK64" s="20">
        <v>1.9230769230769231</v>
      </c>
      <c r="DL64" s="20">
        <v>26.923076923076923</v>
      </c>
      <c r="DM64" s="22">
        <v>71.15384615384616</v>
      </c>
      <c r="DN64" s="19">
        <v>0</v>
      </c>
      <c r="DO64" s="20">
        <v>0</v>
      </c>
      <c r="DP64" s="20">
        <v>9.615384615384615</v>
      </c>
      <c r="DQ64" s="74">
        <v>90.384615384615387</v>
      </c>
      <c r="DR64" s="19">
        <v>0</v>
      </c>
      <c r="DS64" s="20">
        <v>13.461538461538462</v>
      </c>
      <c r="DT64" s="20">
        <v>3.8461538461538463</v>
      </c>
      <c r="DU64" s="20">
        <v>48.07692307692308</v>
      </c>
      <c r="DV64" s="22">
        <v>34.615384615384613</v>
      </c>
      <c r="DW64" s="19">
        <v>0</v>
      </c>
      <c r="DX64" s="20">
        <v>19.23076923076923</v>
      </c>
      <c r="DY64" s="20">
        <v>17.307692307692307</v>
      </c>
      <c r="DZ64" s="20">
        <v>50</v>
      </c>
      <c r="EA64" s="22">
        <v>13.461538461538462</v>
      </c>
      <c r="EB64" s="19">
        <v>0</v>
      </c>
      <c r="EC64" s="20">
        <v>3.8461538461538463</v>
      </c>
      <c r="ED64" s="20">
        <v>1.9230769230769231</v>
      </c>
      <c r="EE64" s="20">
        <v>65.384615384615387</v>
      </c>
      <c r="EF64" s="22">
        <v>28.846153846153847</v>
      </c>
      <c r="EG64" s="19">
        <v>1.9230769230769231</v>
      </c>
      <c r="EH64" s="20">
        <v>7.6923076923076925</v>
      </c>
      <c r="EI64" s="20">
        <v>15.384615384615385</v>
      </c>
      <c r="EJ64" s="20">
        <v>48.07692307692308</v>
      </c>
      <c r="EK64" s="22">
        <v>26.923076923076923</v>
      </c>
      <c r="EL64" s="230"/>
      <c r="EM64" s="18">
        <f t="shared" si="15"/>
        <v>269.90950226244343</v>
      </c>
      <c r="EN64" s="107">
        <f t="shared" si="18"/>
        <v>53.981900452488688</v>
      </c>
      <c r="EO64" s="19">
        <v>11.764705882352942</v>
      </c>
      <c r="EP64" s="20">
        <v>52.941176470588232</v>
      </c>
      <c r="EQ64" s="74">
        <v>35.294117647058826</v>
      </c>
      <c r="ER64" s="19">
        <v>15.384615384615385</v>
      </c>
      <c r="ES64" s="20">
        <v>53.846153846153847</v>
      </c>
      <c r="ET64" s="22">
        <v>30.76923076923077</v>
      </c>
      <c r="EU64" s="19">
        <v>0</v>
      </c>
      <c r="EV64" s="20">
        <v>11.538461538461538</v>
      </c>
      <c r="EW64" s="20">
        <v>17.307692307692307</v>
      </c>
      <c r="EX64" s="22">
        <v>71.15384615384616</v>
      </c>
      <c r="EY64" s="19">
        <v>1.9230769230769231</v>
      </c>
      <c r="EZ64" s="20">
        <v>11.538461538461538</v>
      </c>
      <c r="FA64" s="20">
        <v>30.76923076923077</v>
      </c>
      <c r="FB64" s="22">
        <v>55.769230769230766</v>
      </c>
      <c r="FC64" s="19">
        <v>0</v>
      </c>
      <c r="FD64" s="20">
        <v>5.7692307692307692</v>
      </c>
      <c r="FE64" s="20">
        <v>17.307692307692307</v>
      </c>
      <c r="FF64" s="22">
        <v>76.92307692307692</v>
      </c>
      <c r="FG64" s="234"/>
      <c r="FH64" s="28">
        <v>32.692307692307693</v>
      </c>
      <c r="FI64" s="29">
        <v>0</v>
      </c>
      <c r="FJ64" s="31">
        <v>0</v>
      </c>
      <c r="FK64" s="31">
        <v>1.9230769230769231</v>
      </c>
      <c r="FL64" s="31">
        <v>19.23076923076923</v>
      </c>
      <c r="FM64" s="32">
        <v>78.84615384615384</v>
      </c>
      <c r="FN64" s="29">
        <v>0</v>
      </c>
      <c r="FO64" s="31">
        <v>55.769230769230766</v>
      </c>
      <c r="FP64" s="31">
        <v>28.846153846153847</v>
      </c>
      <c r="FQ64" s="31">
        <v>7.6923076923076925</v>
      </c>
      <c r="FR64" s="31">
        <v>5.7692307692307692</v>
      </c>
      <c r="FS64" s="32">
        <v>1.9230769230769231</v>
      </c>
      <c r="FT64" s="241"/>
      <c r="FU64" s="29">
        <v>0</v>
      </c>
      <c r="FV64" s="31">
        <v>98.07692307692308</v>
      </c>
      <c r="FW64" s="31">
        <v>0</v>
      </c>
      <c r="FX64" s="31">
        <v>0</v>
      </c>
      <c r="FY64" s="31">
        <v>1.9230769230769231</v>
      </c>
      <c r="FZ64" s="32">
        <v>0</v>
      </c>
      <c r="GA64" s="29">
        <v>0</v>
      </c>
      <c r="GB64" s="31">
        <v>76.92307692307692</v>
      </c>
      <c r="GC64" s="31">
        <v>21.153846153846153</v>
      </c>
      <c r="GD64" s="31">
        <v>0</v>
      </c>
      <c r="GE64" s="31">
        <v>1.9230769230769231</v>
      </c>
      <c r="GF64" s="32">
        <v>0</v>
      </c>
      <c r="GG64" s="29">
        <v>0</v>
      </c>
      <c r="GH64" s="31">
        <v>65.384615384615387</v>
      </c>
      <c r="GI64" s="31">
        <v>26.923076923076923</v>
      </c>
      <c r="GJ64" s="31">
        <v>3.8461538461538463</v>
      </c>
      <c r="GK64" s="31">
        <v>3.8461538461538463</v>
      </c>
      <c r="GL64" s="31">
        <v>0</v>
      </c>
      <c r="GM64" s="32">
        <v>0</v>
      </c>
      <c r="GN64" s="241"/>
      <c r="GO64" s="31">
        <v>1.9230769230769231</v>
      </c>
      <c r="GP64" s="31">
        <v>19.23076923076923</v>
      </c>
      <c r="GQ64" s="31">
        <v>55.769230769230766</v>
      </c>
      <c r="GR64" s="31">
        <v>23.076923076923077</v>
      </c>
      <c r="GS64" s="31">
        <v>0</v>
      </c>
      <c r="GT64" s="31">
        <v>15.384615384615385</v>
      </c>
      <c r="GU64" s="31">
        <v>40.384615384615387</v>
      </c>
      <c r="GV64" s="31">
        <v>44.230769230769234</v>
      </c>
      <c r="GW64" s="31">
        <v>1.9230769230769231</v>
      </c>
      <c r="GX64" s="31">
        <v>19.23076923076923</v>
      </c>
      <c r="GY64" s="31">
        <v>34.615384615384613</v>
      </c>
      <c r="GZ64" s="31">
        <v>44.230769230769234</v>
      </c>
      <c r="HA64" s="31">
        <v>0</v>
      </c>
      <c r="HB64" s="31">
        <v>15.384615384615385</v>
      </c>
      <c r="HC64" s="31">
        <v>44.230769230769234</v>
      </c>
      <c r="HD64" s="31">
        <v>40.384615384615387</v>
      </c>
      <c r="HE64" s="182">
        <v>3.8461538461538463</v>
      </c>
      <c r="HF64" s="31">
        <v>11.538461538461538</v>
      </c>
      <c r="HG64" s="31">
        <v>30.76923076923077</v>
      </c>
      <c r="HH64" s="31">
        <v>34.615384615384613</v>
      </c>
      <c r="HI64" s="31">
        <v>9.615384615384615</v>
      </c>
      <c r="HJ64" s="32">
        <v>9.615384615384615</v>
      </c>
      <c r="HK64" s="29">
        <v>0</v>
      </c>
      <c r="HL64" s="31">
        <v>0</v>
      </c>
      <c r="HM64" s="31">
        <v>5.7692307692307692</v>
      </c>
      <c r="HN64" s="31">
        <v>46.153846153846153</v>
      </c>
      <c r="HO64" s="31">
        <v>34.615384615384613</v>
      </c>
      <c r="HP64" s="32">
        <v>13.461538461538462</v>
      </c>
      <c r="HQ64" s="29">
        <v>0</v>
      </c>
      <c r="HR64" s="31">
        <v>17.307692307692307</v>
      </c>
      <c r="HS64" s="31">
        <v>17.307692307692307</v>
      </c>
      <c r="HT64" s="31">
        <v>30.76923076923077</v>
      </c>
      <c r="HU64" s="31">
        <v>23.076923076923077</v>
      </c>
      <c r="HV64" s="32">
        <v>11.538461538461538</v>
      </c>
      <c r="HW64" s="29">
        <v>0</v>
      </c>
      <c r="HX64" s="31">
        <v>1.9230769230769231</v>
      </c>
      <c r="HY64" s="31">
        <v>23.076923076923077</v>
      </c>
      <c r="HZ64" s="31">
        <v>42.307692307692307</v>
      </c>
      <c r="IA64" s="31">
        <v>19.23076923076923</v>
      </c>
      <c r="IB64" s="32">
        <v>13.461538461538462</v>
      </c>
      <c r="IC64" s="241"/>
      <c r="ID64" s="29">
        <v>5.7692307692307692</v>
      </c>
      <c r="IE64" s="31">
        <v>36.53846153846154</v>
      </c>
      <c r="IF64" s="31">
        <v>44.230769230769234</v>
      </c>
      <c r="IG64" s="32">
        <v>13.461538461538462</v>
      </c>
      <c r="IH64" s="29">
        <v>5.7692307692307692</v>
      </c>
      <c r="II64" s="31">
        <v>19.23076923076923</v>
      </c>
      <c r="IJ64" s="31">
        <v>48.07692307692308</v>
      </c>
      <c r="IK64" s="32">
        <v>26.923076923076923</v>
      </c>
      <c r="IL64" s="29">
        <v>3.8461538461538463</v>
      </c>
      <c r="IM64" s="31">
        <v>0</v>
      </c>
      <c r="IN64" s="31">
        <v>19.23076923076923</v>
      </c>
      <c r="IO64" s="32">
        <v>76.92307692307692</v>
      </c>
      <c r="IP64" s="29">
        <v>3.8461538461538463</v>
      </c>
      <c r="IQ64" s="31">
        <v>32.692307692307693</v>
      </c>
      <c r="IR64" s="31">
        <v>36.53846153846154</v>
      </c>
      <c r="IS64" s="32">
        <v>26.923076923076923</v>
      </c>
      <c r="IT64" s="35">
        <v>43.902439024390247</v>
      </c>
      <c r="IU64" s="36">
        <v>56.097560975609753</v>
      </c>
      <c r="IV64" s="36">
        <v>53.658536585365852</v>
      </c>
      <c r="IW64" s="32">
        <v>21.951219512195124</v>
      </c>
      <c r="IX64" s="241"/>
      <c r="IY64" s="29">
        <v>0</v>
      </c>
      <c r="IZ64" s="31">
        <v>0</v>
      </c>
      <c r="JA64" s="31">
        <v>0</v>
      </c>
      <c r="JB64" s="31">
        <v>10</v>
      </c>
      <c r="JC64" s="31">
        <v>10</v>
      </c>
      <c r="JD64" s="31">
        <v>35</v>
      </c>
      <c r="JE64" s="31">
        <v>10</v>
      </c>
      <c r="JF64" s="31">
        <v>30</v>
      </c>
      <c r="JG64" s="32">
        <v>5</v>
      </c>
      <c r="JH64" s="241"/>
      <c r="JI64" s="29">
        <v>1.9230769230769231</v>
      </c>
      <c r="JJ64" s="31">
        <v>42.307692307692307</v>
      </c>
      <c r="JK64" s="31">
        <v>0</v>
      </c>
      <c r="JL64" s="31">
        <v>0</v>
      </c>
      <c r="JM64" s="31">
        <v>51.92307692307692</v>
      </c>
      <c r="JN64" s="32">
        <v>3.8461538461538463</v>
      </c>
      <c r="JO64" s="29">
        <v>0</v>
      </c>
      <c r="JP64" s="31">
        <v>0</v>
      </c>
      <c r="JQ64" s="31">
        <v>0</v>
      </c>
      <c r="JR64" s="31">
        <v>0</v>
      </c>
      <c r="JS64" s="32">
        <v>0</v>
      </c>
      <c r="JT64" s="241"/>
      <c r="JU64" s="29">
        <v>1.9230769230769231</v>
      </c>
      <c r="JV64" s="31">
        <v>11.538461538461538</v>
      </c>
      <c r="JW64" s="31">
        <v>48.07692307692308</v>
      </c>
      <c r="JX64" s="32">
        <v>38.46153846153846</v>
      </c>
      <c r="JY64" s="29">
        <v>0</v>
      </c>
      <c r="JZ64" s="31">
        <v>11.538461538461538</v>
      </c>
      <c r="KA64" s="31">
        <v>28.846153846153847</v>
      </c>
      <c r="KB64" s="32">
        <v>59.615384615384613</v>
      </c>
      <c r="KC64" s="29">
        <v>1.9230769230769231</v>
      </c>
      <c r="KD64" s="31">
        <v>7.6923076923076925</v>
      </c>
      <c r="KE64" s="31">
        <v>46.153846153846153</v>
      </c>
      <c r="KF64" s="32">
        <v>44.230769230769234</v>
      </c>
      <c r="KG64" s="29">
        <v>1.9230769230769231</v>
      </c>
      <c r="KH64" s="31">
        <v>15.384615384615385</v>
      </c>
      <c r="KI64" s="31">
        <v>50</v>
      </c>
      <c r="KJ64" s="32">
        <v>32.692307692307693</v>
      </c>
      <c r="KK64" s="241"/>
      <c r="KL64" s="35">
        <v>76.92307692307692</v>
      </c>
      <c r="KM64" s="36">
        <v>59.615384615384613</v>
      </c>
      <c r="KN64" s="36">
        <v>40.384615384615387</v>
      </c>
      <c r="KO64" s="36">
        <v>11.538461538461538</v>
      </c>
      <c r="KP64" s="36">
        <v>15.384615384615385</v>
      </c>
      <c r="KQ64" s="36">
        <v>0</v>
      </c>
      <c r="KR64" s="36">
        <v>17.307692307692307</v>
      </c>
      <c r="KS64" s="32">
        <v>3.8461538461538463</v>
      </c>
      <c r="KT64" s="241"/>
    </row>
    <row r="65" spans="1:306">
      <c r="A65" s="15" t="s">
        <v>125</v>
      </c>
      <c r="B65" s="16">
        <v>23</v>
      </c>
      <c r="C65" s="162">
        <v>61</v>
      </c>
      <c r="D65" s="214">
        <f t="shared" si="9"/>
        <v>41.796369492021661</v>
      </c>
      <c r="E65" s="262">
        <f t="shared" si="10"/>
        <v>17.444444444444443</v>
      </c>
      <c r="F65" s="263">
        <f t="shared" si="11"/>
        <v>48.221343873517782</v>
      </c>
      <c r="G65" s="262">
        <f t="shared" si="12"/>
        <v>59.723320158102773</v>
      </c>
      <c r="H65" s="17"/>
      <c r="I65" s="18">
        <f t="shared" si="13"/>
        <v>157</v>
      </c>
      <c r="J65" s="103">
        <f t="shared" si="16"/>
        <v>17.444444444444443</v>
      </c>
      <c r="K65" s="19">
        <v>0</v>
      </c>
      <c r="L65" s="20">
        <v>8.695652173913043</v>
      </c>
      <c r="M65" s="20">
        <v>39.130434782608695</v>
      </c>
      <c r="N65" s="20">
        <v>8.695652173913043</v>
      </c>
      <c r="O65" s="20">
        <v>8.695652173913043</v>
      </c>
      <c r="P65" s="20">
        <v>26.086956521739129</v>
      </c>
      <c r="Q65" s="20">
        <v>4.3478260869565215</v>
      </c>
      <c r="R65" s="20">
        <v>0</v>
      </c>
      <c r="S65" s="22">
        <v>4.3478260869565215</v>
      </c>
      <c r="T65" s="19">
        <v>0</v>
      </c>
      <c r="U65" s="20">
        <v>0</v>
      </c>
      <c r="V65" s="20">
        <v>21.739130434782609</v>
      </c>
      <c r="W65" s="20">
        <v>30.434782608695652</v>
      </c>
      <c r="X65" s="20">
        <v>26.086956521739129</v>
      </c>
      <c r="Y65" s="20">
        <v>17.391304347826086</v>
      </c>
      <c r="Z65" s="20">
        <v>0</v>
      </c>
      <c r="AA65" s="20">
        <v>4.3478260869565215</v>
      </c>
      <c r="AB65" s="22">
        <v>0</v>
      </c>
      <c r="AC65" s="19">
        <v>0</v>
      </c>
      <c r="AD65" s="20">
        <v>4.3478260869565215</v>
      </c>
      <c r="AE65" s="20">
        <v>13.043478260869565</v>
      </c>
      <c r="AF65" s="20">
        <v>26.086956521739129</v>
      </c>
      <c r="AG65" s="20">
        <v>21.739130434782609</v>
      </c>
      <c r="AH65" s="20">
        <v>17.391304347826086</v>
      </c>
      <c r="AI65" s="20">
        <v>8.695652173913043</v>
      </c>
      <c r="AJ65" s="20">
        <v>8.695652173913043</v>
      </c>
      <c r="AK65" s="22">
        <v>0</v>
      </c>
      <c r="AL65" s="19">
        <v>0</v>
      </c>
      <c r="AM65" s="20">
        <v>26.086956521739129</v>
      </c>
      <c r="AN65" s="20">
        <v>13.043478260869565</v>
      </c>
      <c r="AO65" s="20">
        <v>21.739130434782609</v>
      </c>
      <c r="AP65" s="20">
        <v>17.391304347826086</v>
      </c>
      <c r="AQ65" s="20">
        <v>13.043478260869565</v>
      </c>
      <c r="AR65" s="20">
        <v>0</v>
      </c>
      <c r="AS65" s="22">
        <v>8.695652173913043</v>
      </c>
      <c r="AT65" s="19">
        <v>0</v>
      </c>
      <c r="AU65" s="20">
        <v>56.521739130434781</v>
      </c>
      <c r="AV65" s="20">
        <v>17.391304347826086</v>
      </c>
      <c r="AW65" s="20">
        <v>8.695652173913043</v>
      </c>
      <c r="AX65" s="20">
        <v>4.3478260869565215</v>
      </c>
      <c r="AY65" s="20">
        <v>0</v>
      </c>
      <c r="AZ65" s="20">
        <v>8.695652173913043</v>
      </c>
      <c r="BA65" s="22">
        <v>4.3478260869565215</v>
      </c>
      <c r="BB65" s="19">
        <v>0</v>
      </c>
      <c r="BC65" s="20">
        <v>56.521739130434781</v>
      </c>
      <c r="BD65" s="20">
        <v>17.391304347826086</v>
      </c>
      <c r="BE65" s="20">
        <v>8.695652173913043</v>
      </c>
      <c r="BF65" s="20">
        <v>0</v>
      </c>
      <c r="BG65" s="20">
        <v>4.3478260869565215</v>
      </c>
      <c r="BH65" s="20">
        <v>8.695652173913043</v>
      </c>
      <c r="BI65" s="22">
        <v>4.3478260869565215</v>
      </c>
      <c r="BJ65" s="19">
        <v>0</v>
      </c>
      <c r="BK65" s="20">
        <v>39.130434782608695</v>
      </c>
      <c r="BL65" s="20">
        <v>26.086956521739129</v>
      </c>
      <c r="BM65" s="20">
        <v>0</v>
      </c>
      <c r="BN65" s="20">
        <v>17.391304347826086</v>
      </c>
      <c r="BO65" s="20">
        <v>4.3478260869565215</v>
      </c>
      <c r="BP65" s="20">
        <v>8.695652173913043</v>
      </c>
      <c r="BQ65" s="74">
        <v>4.3478260869565215</v>
      </c>
      <c r="BR65" s="172">
        <v>17.391304347826086</v>
      </c>
      <c r="BS65" s="20">
        <v>60.869565217391305</v>
      </c>
      <c r="BT65" s="172">
        <v>21.739130434782609</v>
      </c>
      <c r="BU65" s="75">
        <v>0</v>
      </c>
      <c r="BV65" s="20">
        <v>0</v>
      </c>
      <c r="BW65" s="20">
        <v>8.695652173913043</v>
      </c>
      <c r="BX65" s="20">
        <v>21.739130434782609</v>
      </c>
      <c r="BY65" s="20">
        <v>26.086956521739129</v>
      </c>
      <c r="BZ65" s="20">
        <v>21.739130434782609</v>
      </c>
      <c r="CA65" s="20">
        <v>4.3478260869565215</v>
      </c>
      <c r="CB65" s="20">
        <v>13.043478260869565</v>
      </c>
      <c r="CC65" s="20">
        <v>4.3478260869565215</v>
      </c>
      <c r="CD65" s="20">
        <v>0</v>
      </c>
      <c r="CE65" s="20">
        <v>0</v>
      </c>
      <c r="CF65" s="20">
        <v>0</v>
      </c>
      <c r="CG65" s="20">
        <v>0</v>
      </c>
      <c r="CH65" s="24">
        <v>34.782608695652172</v>
      </c>
      <c r="CI65" s="222"/>
      <c r="CJ65" s="25">
        <f t="shared" si="14"/>
        <v>530.43478260869563</v>
      </c>
      <c r="CK65" s="105">
        <f t="shared" si="17"/>
        <v>48.221343873517782</v>
      </c>
      <c r="CL65" s="19">
        <v>52.173913043478258</v>
      </c>
      <c r="CM65" s="20">
        <v>0</v>
      </c>
      <c r="CN65" s="20">
        <v>0</v>
      </c>
      <c r="CO65" s="20">
        <v>26.086956521739129</v>
      </c>
      <c r="CP65" s="22">
        <v>21.739130434782609</v>
      </c>
      <c r="CQ65" s="19">
        <v>17.391304347826086</v>
      </c>
      <c r="CR65" s="20">
        <v>0</v>
      </c>
      <c r="CS65" s="20">
        <v>0</v>
      </c>
      <c r="CT65" s="20">
        <v>0</v>
      </c>
      <c r="CU65" s="20">
        <v>34.782608695652172</v>
      </c>
      <c r="CV65" s="22">
        <v>47.826086956521742</v>
      </c>
      <c r="CW65" s="19">
        <v>0</v>
      </c>
      <c r="CX65" s="20">
        <v>8.695652173913043</v>
      </c>
      <c r="CY65" s="20">
        <v>0</v>
      </c>
      <c r="CZ65" s="20">
        <v>13.043478260869565</v>
      </c>
      <c r="DA65" s="74">
        <v>78.260869565217391</v>
      </c>
      <c r="DB65" s="19">
        <v>0</v>
      </c>
      <c r="DC65" s="20">
        <v>39.130434782608695</v>
      </c>
      <c r="DD65" s="20">
        <v>8.695652173913043</v>
      </c>
      <c r="DE65" s="22">
        <v>52.173913043478258</v>
      </c>
      <c r="DF65" s="19">
        <v>0</v>
      </c>
      <c r="DG65" s="20">
        <v>13.043478260869565</v>
      </c>
      <c r="DH65" s="20">
        <v>8.695652173913043</v>
      </c>
      <c r="DI65" s="22">
        <v>78.260869565217391</v>
      </c>
      <c r="DJ65" s="19">
        <v>0</v>
      </c>
      <c r="DK65" s="20">
        <v>0</v>
      </c>
      <c r="DL65" s="20">
        <v>21.739130434782609</v>
      </c>
      <c r="DM65" s="22">
        <v>78.260869565217391</v>
      </c>
      <c r="DN65" s="19">
        <v>0</v>
      </c>
      <c r="DO65" s="20">
        <v>4.3478260869565215</v>
      </c>
      <c r="DP65" s="20">
        <v>0</v>
      </c>
      <c r="DQ65" s="74">
        <v>95.652173913043484</v>
      </c>
      <c r="DR65" s="19">
        <v>0</v>
      </c>
      <c r="DS65" s="20">
        <v>4.3478260869565215</v>
      </c>
      <c r="DT65" s="20">
        <v>21.739130434782609</v>
      </c>
      <c r="DU65" s="20">
        <v>56.521739130434781</v>
      </c>
      <c r="DV65" s="22">
        <v>17.391304347826086</v>
      </c>
      <c r="DW65" s="19">
        <v>0</v>
      </c>
      <c r="DX65" s="20">
        <v>0</v>
      </c>
      <c r="DY65" s="20">
        <v>39.130434782608695</v>
      </c>
      <c r="DZ65" s="20">
        <v>39.130434782608695</v>
      </c>
      <c r="EA65" s="22">
        <v>21.739130434782609</v>
      </c>
      <c r="EB65" s="19">
        <v>0</v>
      </c>
      <c r="EC65" s="20">
        <v>0</v>
      </c>
      <c r="ED65" s="20">
        <v>17.391304347826086</v>
      </c>
      <c r="EE65" s="20">
        <v>65.217391304347828</v>
      </c>
      <c r="EF65" s="22">
        <v>17.391304347826086</v>
      </c>
      <c r="EG65" s="19">
        <v>0</v>
      </c>
      <c r="EH65" s="20">
        <v>0</v>
      </c>
      <c r="EI65" s="20">
        <v>39.130434782608695</v>
      </c>
      <c r="EJ65" s="20">
        <v>39.130434782608695</v>
      </c>
      <c r="EK65" s="22">
        <v>21.739130434782609</v>
      </c>
      <c r="EL65" s="230"/>
      <c r="EM65" s="18">
        <f t="shared" si="15"/>
        <v>298.61660079051387</v>
      </c>
      <c r="EN65" s="107">
        <f t="shared" si="18"/>
        <v>59.723320158102773</v>
      </c>
      <c r="EO65" s="19">
        <v>13.636363636363637</v>
      </c>
      <c r="EP65" s="20">
        <v>18.181818181818183</v>
      </c>
      <c r="EQ65" s="74">
        <v>68.181818181818187</v>
      </c>
      <c r="ER65" s="19">
        <v>17.391304347826086</v>
      </c>
      <c r="ES65" s="20">
        <v>60.869565217391305</v>
      </c>
      <c r="ET65" s="22">
        <v>21.739130434782609</v>
      </c>
      <c r="EU65" s="19">
        <v>0</v>
      </c>
      <c r="EV65" s="20">
        <v>8.695652173913043</v>
      </c>
      <c r="EW65" s="20">
        <v>17.391304347826086</v>
      </c>
      <c r="EX65" s="22">
        <v>73.913043478260875</v>
      </c>
      <c r="EY65" s="19">
        <v>4.3478260869565215</v>
      </c>
      <c r="EZ65" s="20">
        <v>8.695652173913043</v>
      </c>
      <c r="FA65" s="20">
        <v>26.086956521739129</v>
      </c>
      <c r="FB65" s="22">
        <v>60.869565217391305</v>
      </c>
      <c r="FC65" s="19">
        <v>0</v>
      </c>
      <c r="FD65" s="20">
        <v>17.391304347826086</v>
      </c>
      <c r="FE65" s="20">
        <v>8.695652173913043</v>
      </c>
      <c r="FF65" s="22">
        <v>73.913043478260875</v>
      </c>
      <c r="FG65" s="234"/>
      <c r="FH65" s="28">
        <v>27.869565217391308</v>
      </c>
      <c r="FI65" s="29">
        <v>0</v>
      </c>
      <c r="FJ65" s="31">
        <v>0</v>
      </c>
      <c r="FK65" s="31">
        <v>4.3478260869565215</v>
      </c>
      <c r="FL65" s="31">
        <v>30.434782608695652</v>
      </c>
      <c r="FM65" s="32">
        <v>65.217391304347828</v>
      </c>
      <c r="FN65" s="29">
        <v>0</v>
      </c>
      <c r="FO65" s="31">
        <v>34.782608695652172</v>
      </c>
      <c r="FP65" s="31">
        <v>21.739130434782609</v>
      </c>
      <c r="FQ65" s="31">
        <v>26.086956521739129</v>
      </c>
      <c r="FR65" s="31">
        <v>4.3478260869565215</v>
      </c>
      <c r="FS65" s="32">
        <v>13.043478260869565</v>
      </c>
      <c r="FT65" s="241"/>
      <c r="FU65" s="29">
        <v>0</v>
      </c>
      <c r="FV65" s="31">
        <v>100</v>
      </c>
      <c r="FW65" s="31">
        <v>0</v>
      </c>
      <c r="FX65" s="31">
        <v>0</v>
      </c>
      <c r="FY65" s="31">
        <v>0</v>
      </c>
      <c r="FZ65" s="32">
        <v>0</v>
      </c>
      <c r="GA65" s="29">
        <v>0</v>
      </c>
      <c r="GB65" s="31">
        <v>82.608695652173907</v>
      </c>
      <c r="GC65" s="31">
        <v>17.391304347826086</v>
      </c>
      <c r="GD65" s="31">
        <v>0</v>
      </c>
      <c r="GE65" s="31">
        <v>0</v>
      </c>
      <c r="GF65" s="32">
        <v>0</v>
      </c>
      <c r="GG65" s="29">
        <v>0</v>
      </c>
      <c r="GH65" s="31">
        <v>78.260869565217391</v>
      </c>
      <c r="GI65" s="31">
        <v>17.391304347826086</v>
      </c>
      <c r="GJ65" s="31">
        <v>0</v>
      </c>
      <c r="GK65" s="31">
        <v>4.3478260869565215</v>
      </c>
      <c r="GL65" s="31">
        <v>0</v>
      </c>
      <c r="GM65" s="32">
        <v>0</v>
      </c>
      <c r="GN65" s="241"/>
      <c r="GO65" s="31">
        <v>4.3478260869565215</v>
      </c>
      <c r="GP65" s="31">
        <v>17.391304347826086</v>
      </c>
      <c r="GQ65" s="31">
        <v>69.565217391304344</v>
      </c>
      <c r="GR65" s="31">
        <v>8.695652173913043</v>
      </c>
      <c r="GS65" s="31">
        <v>0</v>
      </c>
      <c r="GT65" s="31">
        <v>0</v>
      </c>
      <c r="GU65" s="31">
        <v>60.869565217391305</v>
      </c>
      <c r="GV65" s="31">
        <v>39.130434782608695</v>
      </c>
      <c r="GW65" s="31">
        <v>0</v>
      </c>
      <c r="GX65" s="31">
        <v>8.695652173913043</v>
      </c>
      <c r="GY65" s="31">
        <v>47.826086956521742</v>
      </c>
      <c r="GZ65" s="31">
        <v>43.478260869565219</v>
      </c>
      <c r="HA65" s="31">
        <v>4.3478260869565215</v>
      </c>
      <c r="HB65" s="31">
        <v>8.695652173913043</v>
      </c>
      <c r="HC65" s="31">
        <v>65.217391304347828</v>
      </c>
      <c r="HD65" s="31">
        <v>21.739130434782609</v>
      </c>
      <c r="HE65" s="182">
        <v>0</v>
      </c>
      <c r="HF65" s="31">
        <v>0</v>
      </c>
      <c r="HG65" s="31">
        <v>60.869565217391305</v>
      </c>
      <c r="HH65" s="31">
        <v>30.434782608695652</v>
      </c>
      <c r="HI65" s="31">
        <v>4.3478260869565215</v>
      </c>
      <c r="HJ65" s="32">
        <v>4.3478260869565215</v>
      </c>
      <c r="HK65" s="29">
        <v>4.3478260869565215</v>
      </c>
      <c r="HL65" s="31">
        <v>0</v>
      </c>
      <c r="HM65" s="31">
        <v>4.3478260869565215</v>
      </c>
      <c r="HN65" s="31">
        <v>39.130434782608695</v>
      </c>
      <c r="HO65" s="31">
        <v>34.782608695652172</v>
      </c>
      <c r="HP65" s="32">
        <v>17.391304347826086</v>
      </c>
      <c r="HQ65" s="29">
        <v>0</v>
      </c>
      <c r="HR65" s="31">
        <v>4.3478260869565215</v>
      </c>
      <c r="HS65" s="31">
        <v>30.434782608695652</v>
      </c>
      <c r="HT65" s="31">
        <v>43.478260869565219</v>
      </c>
      <c r="HU65" s="31">
        <v>13.043478260869565</v>
      </c>
      <c r="HV65" s="32">
        <v>8.695652173913043</v>
      </c>
      <c r="HW65" s="29">
        <v>0</v>
      </c>
      <c r="HX65" s="31">
        <v>8.695652173913043</v>
      </c>
      <c r="HY65" s="31">
        <v>43.478260869565219</v>
      </c>
      <c r="HZ65" s="31">
        <v>30.434782608695652</v>
      </c>
      <c r="IA65" s="31">
        <v>13.043478260869565</v>
      </c>
      <c r="IB65" s="32">
        <v>4.3478260869565215</v>
      </c>
      <c r="IC65" s="241"/>
      <c r="ID65" s="29">
        <v>0</v>
      </c>
      <c r="IE65" s="31">
        <v>60.869565217391305</v>
      </c>
      <c r="IF65" s="31">
        <v>30.434782608695652</v>
      </c>
      <c r="IG65" s="32">
        <v>8.695652173913043</v>
      </c>
      <c r="IH65" s="29">
        <v>0</v>
      </c>
      <c r="II65" s="31">
        <v>34.782608695652172</v>
      </c>
      <c r="IJ65" s="31">
        <v>21.739130434782609</v>
      </c>
      <c r="IK65" s="32">
        <v>43.478260869565219</v>
      </c>
      <c r="IL65" s="29">
        <v>0</v>
      </c>
      <c r="IM65" s="31">
        <v>4.3478260869565215</v>
      </c>
      <c r="IN65" s="31">
        <v>30.434782608695652</v>
      </c>
      <c r="IO65" s="32">
        <v>65.217391304347828</v>
      </c>
      <c r="IP65" s="29">
        <v>0</v>
      </c>
      <c r="IQ65" s="31">
        <v>43.478260869565219</v>
      </c>
      <c r="IR65" s="31">
        <v>21.739130434782609</v>
      </c>
      <c r="IS65" s="32">
        <v>34.782608695652172</v>
      </c>
      <c r="IT65" s="35">
        <v>57.89473684210526</v>
      </c>
      <c r="IU65" s="36">
        <v>73.684210526315795</v>
      </c>
      <c r="IV65" s="36">
        <v>57.89473684210526</v>
      </c>
      <c r="IW65" s="32">
        <v>5.2631578947368425</v>
      </c>
      <c r="IX65" s="241"/>
      <c r="IY65" s="29">
        <v>0</v>
      </c>
      <c r="IZ65" s="31">
        <v>0</v>
      </c>
      <c r="JA65" s="31">
        <v>27.272727272727273</v>
      </c>
      <c r="JB65" s="31">
        <v>9.0909090909090917</v>
      </c>
      <c r="JC65" s="31">
        <v>0</v>
      </c>
      <c r="JD65" s="31">
        <v>9.0909090909090917</v>
      </c>
      <c r="JE65" s="31">
        <v>18.181818181818183</v>
      </c>
      <c r="JF65" s="31">
        <v>9.0909090909090917</v>
      </c>
      <c r="JG65" s="32">
        <v>27.272727272727273</v>
      </c>
      <c r="JH65" s="241"/>
      <c r="JI65" s="29">
        <v>0</v>
      </c>
      <c r="JJ65" s="31">
        <v>13.043478260869565</v>
      </c>
      <c r="JK65" s="31">
        <v>4.3478260869565215</v>
      </c>
      <c r="JL65" s="31">
        <v>0</v>
      </c>
      <c r="JM65" s="31">
        <v>82.608695652173907</v>
      </c>
      <c r="JN65" s="32">
        <v>0</v>
      </c>
      <c r="JO65" s="29">
        <v>0</v>
      </c>
      <c r="JP65" s="31">
        <v>0</v>
      </c>
      <c r="JQ65" s="31">
        <v>100</v>
      </c>
      <c r="JR65" s="31">
        <v>0</v>
      </c>
      <c r="JS65" s="32">
        <v>0</v>
      </c>
      <c r="JT65" s="241"/>
      <c r="JU65" s="29">
        <v>0</v>
      </c>
      <c r="JV65" s="31">
        <v>8.695652173913043</v>
      </c>
      <c r="JW65" s="31">
        <v>82.608695652173907</v>
      </c>
      <c r="JX65" s="32">
        <v>8.695652173913043</v>
      </c>
      <c r="JY65" s="29">
        <v>0</v>
      </c>
      <c r="JZ65" s="31">
        <v>0</v>
      </c>
      <c r="KA65" s="31">
        <v>78.260869565217391</v>
      </c>
      <c r="KB65" s="32">
        <v>21.739130434782609</v>
      </c>
      <c r="KC65" s="29">
        <v>4.3478260869565215</v>
      </c>
      <c r="KD65" s="31">
        <v>8.695652173913043</v>
      </c>
      <c r="KE65" s="31">
        <v>65.217391304347828</v>
      </c>
      <c r="KF65" s="32">
        <v>21.739130434782609</v>
      </c>
      <c r="KG65" s="29">
        <v>0</v>
      </c>
      <c r="KH65" s="31">
        <v>13.043478260869565</v>
      </c>
      <c r="KI65" s="31">
        <v>60.869565217391305</v>
      </c>
      <c r="KJ65" s="32">
        <v>26.086956521739129</v>
      </c>
      <c r="KK65" s="241"/>
      <c r="KL65" s="35">
        <v>69.565217391304344</v>
      </c>
      <c r="KM65" s="36">
        <v>34.782608695652172</v>
      </c>
      <c r="KN65" s="36">
        <v>73.913043478260875</v>
      </c>
      <c r="KO65" s="36">
        <v>0</v>
      </c>
      <c r="KP65" s="36">
        <v>43.478260869565219</v>
      </c>
      <c r="KQ65" s="36">
        <v>0</v>
      </c>
      <c r="KR65" s="36">
        <v>0</v>
      </c>
      <c r="KS65" s="32">
        <v>17.391304347826086</v>
      </c>
      <c r="KT65" s="241"/>
    </row>
    <row r="66" spans="1:306">
      <c r="A66" s="15" t="s">
        <v>117</v>
      </c>
      <c r="B66" s="16">
        <v>46</v>
      </c>
      <c r="C66" s="162">
        <v>62</v>
      </c>
      <c r="D66" s="214">
        <f t="shared" si="9"/>
        <v>41.610665282602042</v>
      </c>
      <c r="E66" s="262">
        <f t="shared" si="10"/>
        <v>19</v>
      </c>
      <c r="F66" s="263">
        <f t="shared" si="11"/>
        <v>52.479338842975203</v>
      </c>
      <c r="G66" s="262">
        <f t="shared" si="12"/>
        <v>53.352657004830917</v>
      </c>
      <c r="H66" s="17"/>
      <c r="I66" s="18">
        <f t="shared" si="13"/>
        <v>171</v>
      </c>
      <c r="J66" s="103">
        <f t="shared" si="16"/>
        <v>19</v>
      </c>
      <c r="K66" s="19">
        <v>0</v>
      </c>
      <c r="L66" s="20">
        <v>4.3478260869565215</v>
      </c>
      <c r="M66" s="20">
        <v>71.739130434782609</v>
      </c>
      <c r="N66" s="20">
        <v>6.5217391304347823</v>
      </c>
      <c r="O66" s="20">
        <v>0</v>
      </c>
      <c r="P66" s="20">
        <v>8.695652173913043</v>
      </c>
      <c r="Q66" s="20">
        <v>4.3478260869565215</v>
      </c>
      <c r="R66" s="20">
        <v>0</v>
      </c>
      <c r="S66" s="22">
        <v>4.3478260869565215</v>
      </c>
      <c r="T66" s="19">
        <v>0</v>
      </c>
      <c r="U66" s="20">
        <v>0</v>
      </c>
      <c r="V66" s="20">
        <v>30.434782608695652</v>
      </c>
      <c r="W66" s="20">
        <v>23.913043478260871</v>
      </c>
      <c r="X66" s="20">
        <v>6.5217391304347823</v>
      </c>
      <c r="Y66" s="20">
        <v>17.391304347826086</v>
      </c>
      <c r="Z66" s="20">
        <v>10.869565217391305</v>
      </c>
      <c r="AA66" s="20">
        <v>2.1739130434782608</v>
      </c>
      <c r="AB66" s="22">
        <v>8.695652173913043</v>
      </c>
      <c r="AC66" s="19">
        <v>0</v>
      </c>
      <c r="AD66" s="20">
        <v>4.3478260869565215</v>
      </c>
      <c r="AE66" s="20">
        <v>34.782608695652172</v>
      </c>
      <c r="AF66" s="20">
        <v>15.217391304347826</v>
      </c>
      <c r="AG66" s="20">
        <v>8.695652173913043</v>
      </c>
      <c r="AH66" s="20">
        <v>17.391304347826086</v>
      </c>
      <c r="AI66" s="20">
        <v>10.869565217391305</v>
      </c>
      <c r="AJ66" s="20">
        <v>2.1739130434782608</v>
      </c>
      <c r="AK66" s="22">
        <v>6.5217391304347823</v>
      </c>
      <c r="AL66" s="19">
        <v>0</v>
      </c>
      <c r="AM66" s="20">
        <v>48.837209302325583</v>
      </c>
      <c r="AN66" s="20">
        <v>18.604651162790699</v>
      </c>
      <c r="AO66" s="20">
        <v>11.627906976744185</v>
      </c>
      <c r="AP66" s="20">
        <v>4.6511627906976747</v>
      </c>
      <c r="AQ66" s="20">
        <v>4.6511627906976747</v>
      </c>
      <c r="AR66" s="20">
        <v>0</v>
      </c>
      <c r="AS66" s="22">
        <v>11.627906976744185</v>
      </c>
      <c r="AT66" s="19">
        <v>0</v>
      </c>
      <c r="AU66" s="20">
        <v>39.534883720930232</v>
      </c>
      <c r="AV66" s="20">
        <v>16.279069767441861</v>
      </c>
      <c r="AW66" s="20">
        <v>13.953488372093023</v>
      </c>
      <c r="AX66" s="20">
        <v>11.627906976744185</v>
      </c>
      <c r="AY66" s="20">
        <v>4.6511627906976747</v>
      </c>
      <c r="AZ66" s="20">
        <v>2.3255813953488373</v>
      </c>
      <c r="BA66" s="22">
        <v>11.627906976744185</v>
      </c>
      <c r="BB66" s="19">
        <v>0</v>
      </c>
      <c r="BC66" s="20">
        <v>67.441860465116278</v>
      </c>
      <c r="BD66" s="20">
        <v>11.627906976744185</v>
      </c>
      <c r="BE66" s="20">
        <v>4.6511627906976747</v>
      </c>
      <c r="BF66" s="20">
        <v>4.6511627906976747</v>
      </c>
      <c r="BG66" s="20">
        <v>6.9767441860465116</v>
      </c>
      <c r="BH66" s="20">
        <v>0</v>
      </c>
      <c r="BI66" s="22">
        <v>4.6511627906976747</v>
      </c>
      <c r="BJ66" s="19">
        <v>0</v>
      </c>
      <c r="BK66" s="20">
        <v>39.534883720930232</v>
      </c>
      <c r="BL66" s="20">
        <v>11.627906976744185</v>
      </c>
      <c r="BM66" s="20">
        <v>4.6511627906976747</v>
      </c>
      <c r="BN66" s="20">
        <v>18.604651162790699</v>
      </c>
      <c r="BO66" s="20">
        <v>4.6511627906976747</v>
      </c>
      <c r="BP66" s="20">
        <v>16.279069767441861</v>
      </c>
      <c r="BQ66" s="74">
        <v>4.6511627906976747</v>
      </c>
      <c r="BR66" s="172">
        <v>52.173913043478258</v>
      </c>
      <c r="BS66" s="20">
        <v>34.782608695652172</v>
      </c>
      <c r="BT66" s="172">
        <v>13.043478260869565</v>
      </c>
      <c r="BU66" s="75">
        <v>0</v>
      </c>
      <c r="BV66" s="20">
        <v>6.5217391304347823</v>
      </c>
      <c r="BW66" s="20">
        <v>26.086956521739129</v>
      </c>
      <c r="BX66" s="20">
        <v>8.695652173913043</v>
      </c>
      <c r="BY66" s="20">
        <v>6.5217391304347823</v>
      </c>
      <c r="BZ66" s="20">
        <v>13.043478260869565</v>
      </c>
      <c r="CA66" s="20">
        <v>4.3478260869565215</v>
      </c>
      <c r="CB66" s="20">
        <v>4.3478260869565215</v>
      </c>
      <c r="CC66" s="20">
        <v>4.3478260869565215</v>
      </c>
      <c r="CD66" s="20">
        <v>8.695652173913043</v>
      </c>
      <c r="CE66" s="20">
        <v>4.3478260869565215</v>
      </c>
      <c r="CF66" s="20">
        <v>2.1739130434782608</v>
      </c>
      <c r="CG66" s="20">
        <v>10.869565217391305</v>
      </c>
      <c r="CH66" s="24">
        <v>36.341463414634148</v>
      </c>
      <c r="CI66" s="222"/>
      <c r="CJ66" s="25">
        <f t="shared" si="14"/>
        <v>577.27272727272725</v>
      </c>
      <c r="CK66" s="105">
        <f t="shared" si="17"/>
        <v>52.479338842975203</v>
      </c>
      <c r="CL66" s="19">
        <v>50</v>
      </c>
      <c r="CM66" s="20">
        <v>9.0909090909090917</v>
      </c>
      <c r="CN66" s="20">
        <v>11.363636363636363</v>
      </c>
      <c r="CO66" s="20">
        <v>18.181818181818183</v>
      </c>
      <c r="CP66" s="22">
        <v>40.909090909090907</v>
      </c>
      <c r="CQ66" s="19">
        <v>22.727272727272727</v>
      </c>
      <c r="CR66" s="20">
        <v>25</v>
      </c>
      <c r="CS66" s="20">
        <v>4.5454545454545459</v>
      </c>
      <c r="CT66" s="20">
        <v>6.8181818181818183</v>
      </c>
      <c r="CU66" s="20">
        <v>27.272727272727273</v>
      </c>
      <c r="CV66" s="22">
        <v>43.18181818181818</v>
      </c>
      <c r="CW66" s="19">
        <v>6.8181818181818183</v>
      </c>
      <c r="CX66" s="20">
        <v>2.2727272727272729</v>
      </c>
      <c r="CY66" s="20">
        <v>4.5454545454545459</v>
      </c>
      <c r="CZ66" s="20">
        <v>13.636363636363637</v>
      </c>
      <c r="DA66" s="74">
        <v>61.363636363636367</v>
      </c>
      <c r="DB66" s="19">
        <v>0</v>
      </c>
      <c r="DC66" s="20">
        <v>15.909090909090908</v>
      </c>
      <c r="DD66" s="20">
        <v>31.818181818181817</v>
      </c>
      <c r="DE66" s="22">
        <v>52.272727272727273</v>
      </c>
      <c r="DF66" s="19">
        <v>2.2727272727272729</v>
      </c>
      <c r="DG66" s="20">
        <v>6.8181818181818183</v>
      </c>
      <c r="DH66" s="20">
        <v>11.363636363636363</v>
      </c>
      <c r="DI66" s="22">
        <v>79.545454545454547</v>
      </c>
      <c r="DJ66" s="19">
        <v>0</v>
      </c>
      <c r="DK66" s="20">
        <v>6.8181818181818183</v>
      </c>
      <c r="DL66" s="20">
        <v>15.909090909090908</v>
      </c>
      <c r="DM66" s="22">
        <v>77.272727272727266</v>
      </c>
      <c r="DN66" s="19">
        <v>2.2727272727272729</v>
      </c>
      <c r="DO66" s="20">
        <v>2.2727272727272729</v>
      </c>
      <c r="DP66" s="20">
        <v>6.8181818181818183</v>
      </c>
      <c r="DQ66" s="74">
        <v>88.63636363636364</v>
      </c>
      <c r="DR66" s="19">
        <v>2.2727272727272729</v>
      </c>
      <c r="DS66" s="20">
        <v>13.636363636363637</v>
      </c>
      <c r="DT66" s="20">
        <v>15.909090909090908</v>
      </c>
      <c r="DU66" s="20">
        <v>31.818181818181817</v>
      </c>
      <c r="DV66" s="22">
        <v>36.363636363636367</v>
      </c>
      <c r="DW66" s="19">
        <v>0</v>
      </c>
      <c r="DX66" s="20">
        <v>29.545454545454547</v>
      </c>
      <c r="DY66" s="20">
        <v>13.636363636363637</v>
      </c>
      <c r="DZ66" s="20">
        <v>29.545454545454547</v>
      </c>
      <c r="EA66" s="22">
        <v>27.272727272727273</v>
      </c>
      <c r="EB66" s="19">
        <v>0</v>
      </c>
      <c r="EC66" s="20">
        <v>15.909090909090908</v>
      </c>
      <c r="ED66" s="20">
        <v>6.8181818181818183</v>
      </c>
      <c r="EE66" s="20">
        <v>36.363636363636367</v>
      </c>
      <c r="EF66" s="22">
        <v>40.909090909090907</v>
      </c>
      <c r="EG66" s="19">
        <v>0</v>
      </c>
      <c r="EH66" s="20">
        <v>22.727272727272727</v>
      </c>
      <c r="EI66" s="20">
        <v>15.909090909090908</v>
      </c>
      <c r="EJ66" s="20">
        <v>31.818181818181817</v>
      </c>
      <c r="EK66" s="22">
        <v>29.545454545454547</v>
      </c>
      <c r="EL66" s="230"/>
      <c r="EM66" s="18">
        <f t="shared" si="15"/>
        <v>266.76328502415458</v>
      </c>
      <c r="EN66" s="107">
        <f t="shared" si="18"/>
        <v>53.352657004830917</v>
      </c>
      <c r="EO66" s="19">
        <v>8.8888888888888893</v>
      </c>
      <c r="EP66" s="20">
        <v>40</v>
      </c>
      <c r="EQ66" s="74">
        <v>51.111111111111114</v>
      </c>
      <c r="ER66" s="19">
        <v>22.222222222222221</v>
      </c>
      <c r="ES66" s="20">
        <v>57.777777777777779</v>
      </c>
      <c r="ET66" s="22">
        <v>20</v>
      </c>
      <c r="EU66" s="19">
        <v>0</v>
      </c>
      <c r="EV66" s="20">
        <v>6.5217391304347823</v>
      </c>
      <c r="EW66" s="20">
        <v>21.739130434782609</v>
      </c>
      <c r="EX66" s="22">
        <v>71.739130434782609</v>
      </c>
      <c r="EY66" s="19">
        <v>2.1739130434782608</v>
      </c>
      <c r="EZ66" s="20">
        <v>4.3478260869565215</v>
      </c>
      <c r="FA66" s="20">
        <v>41.304347826086953</v>
      </c>
      <c r="FB66" s="22">
        <v>52.173913043478258</v>
      </c>
      <c r="FC66" s="19">
        <v>0</v>
      </c>
      <c r="FD66" s="20">
        <v>10.869565217391305</v>
      </c>
      <c r="FE66" s="20">
        <v>17.391304347826086</v>
      </c>
      <c r="FF66" s="22">
        <v>71.739130434782609</v>
      </c>
      <c r="FG66" s="234"/>
      <c r="FH66" s="28">
        <v>32.999999999999993</v>
      </c>
      <c r="FI66" s="29">
        <v>0</v>
      </c>
      <c r="FJ66" s="31">
        <v>0</v>
      </c>
      <c r="FK66" s="31">
        <v>2.1739130434782608</v>
      </c>
      <c r="FL66" s="31">
        <v>10.869565217391305</v>
      </c>
      <c r="FM66" s="32">
        <v>86.956521739130437</v>
      </c>
      <c r="FN66" s="29">
        <v>0</v>
      </c>
      <c r="FO66" s="31">
        <v>50</v>
      </c>
      <c r="FP66" s="31">
        <v>15.217391304347826</v>
      </c>
      <c r="FQ66" s="31">
        <v>34.782608695652172</v>
      </c>
      <c r="FR66" s="31">
        <v>0</v>
      </c>
      <c r="FS66" s="32">
        <v>0</v>
      </c>
      <c r="FT66" s="241"/>
      <c r="FU66" s="29">
        <v>0</v>
      </c>
      <c r="FV66" s="31">
        <v>93.478260869565219</v>
      </c>
      <c r="FW66" s="31">
        <v>0</v>
      </c>
      <c r="FX66" s="31">
        <v>4.3478260869565215</v>
      </c>
      <c r="FY66" s="31">
        <v>2.1739130434782608</v>
      </c>
      <c r="FZ66" s="32">
        <v>0</v>
      </c>
      <c r="GA66" s="29">
        <v>0</v>
      </c>
      <c r="GB66" s="31">
        <v>65.217391304347828</v>
      </c>
      <c r="GC66" s="31">
        <v>30.434782608695652</v>
      </c>
      <c r="GD66" s="31">
        <v>4.3478260869565215</v>
      </c>
      <c r="GE66" s="31">
        <v>0</v>
      </c>
      <c r="GF66" s="32">
        <v>0</v>
      </c>
      <c r="GG66" s="29">
        <v>2.1739130434782608</v>
      </c>
      <c r="GH66" s="31">
        <v>58.695652173913047</v>
      </c>
      <c r="GI66" s="31">
        <v>26.086956521739129</v>
      </c>
      <c r="GJ66" s="31">
        <v>4.3478260869565215</v>
      </c>
      <c r="GK66" s="31">
        <v>6.5217391304347823</v>
      </c>
      <c r="GL66" s="31">
        <v>0</v>
      </c>
      <c r="GM66" s="32">
        <v>2.1739130434782608</v>
      </c>
      <c r="GN66" s="241"/>
      <c r="GO66" s="31">
        <v>6.5217391304347823</v>
      </c>
      <c r="GP66" s="31">
        <v>23.913043478260871</v>
      </c>
      <c r="GQ66" s="31">
        <v>43.478260869565219</v>
      </c>
      <c r="GR66" s="31">
        <v>26.086956521739129</v>
      </c>
      <c r="GS66" s="31">
        <v>6.5217391304347823</v>
      </c>
      <c r="GT66" s="31">
        <v>13.043478260869565</v>
      </c>
      <c r="GU66" s="31">
        <v>39.130434782608695</v>
      </c>
      <c r="GV66" s="31">
        <v>41.304347826086953</v>
      </c>
      <c r="GW66" s="31">
        <v>8.695652173913043</v>
      </c>
      <c r="GX66" s="31">
        <v>10.869565217391305</v>
      </c>
      <c r="GY66" s="31">
        <v>39.130434782608695</v>
      </c>
      <c r="GZ66" s="31">
        <v>41.304347826086953</v>
      </c>
      <c r="HA66" s="31">
        <v>4.3478260869565215</v>
      </c>
      <c r="HB66" s="31">
        <v>26.086956521739129</v>
      </c>
      <c r="HC66" s="31">
        <v>34.782608695652172</v>
      </c>
      <c r="HD66" s="31">
        <v>34.782608695652172</v>
      </c>
      <c r="HE66" s="182">
        <v>2.1739130434782608</v>
      </c>
      <c r="HF66" s="31">
        <v>15.217391304347826</v>
      </c>
      <c r="HG66" s="31">
        <v>34.782608695652172</v>
      </c>
      <c r="HH66" s="31">
        <v>21.739130434782609</v>
      </c>
      <c r="HI66" s="31">
        <v>4.3478260869565215</v>
      </c>
      <c r="HJ66" s="32">
        <v>21.739130434782609</v>
      </c>
      <c r="HK66" s="29">
        <v>0</v>
      </c>
      <c r="HL66" s="31">
        <v>4.3478260869565215</v>
      </c>
      <c r="HM66" s="31">
        <v>13.043478260869565</v>
      </c>
      <c r="HN66" s="31">
        <v>19.565217391304348</v>
      </c>
      <c r="HO66" s="31">
        <v>23.913043478260871</v>
      </c>
      <c r="HP66" s="32">
        <v>39.130434782608695</v>
      </c>
      <c r="HQ66" s="29">
        <v>0</v>
      </c>
      <c r="HR66" s="31">
        <v>32.608695652173914</v>
      </c>
      <c r="HS66" s="31">
        <v>30.434782608695652</v>
      </c>
      <c r="HT66" s="31">
        <v>19.565217391304348</v>
      </c>
      <c r="HU66" s="31">
        <v>4.3478260869565215</v>
      </c>
      <c r="HV66" s="32">
        <v>13.043478260869565</v>
      </c>
      <c r="HW66" s="29">
        <v>2.1739130434782608</v>
      </c>
      <c r="HX66" s="31">
        <v>8.695652173913043</v>
      </c>
      <c r="HY66" s="31">
        <v>39.130434782608695</v>
      </c>
      <c r="HZ66" s="31">
        <v>21.739130434782609</v>
      </c>
      <c r="IA66" s="31">
        <v>10.869565217391305</v>
      </c>
      <c r="IB66" s="32">
        <v>17.391304347826086</v>
      </c>
      <c r="IC66" s="241"/>
      <c r="ID66" s="29">
        <v>8.695652173913043</v>
      </c>
      <c r="IE66" s="31">
        <v>47.826086956521742</v>
      </c>
      <c r="IF66" s="31">
        <v>30.434782608695652</v>
      </c>
      <c r="IG66" s="32">
        <v>13.043478260869565</v>
      </c>
      <c r="IH66" s="29">
        <v>2.1739130434782608</v>
      </c>
      <c r="II66" s="31">
        <v>23.913043478260871</v>
      </c>
      <c r="IJ66" s="31">
        <v>28.260869565217391</v>
      </c>
      <c r="IK66" s="32">
        <v>45.652173913043477</v>
      </c>
      <c r="IL66" s="29">
        <v>0</v>
      </c>
      <c r="IM66" s="31">
        <v>8.695652173913043</v>
      </c>
      <c r="IN66" s="31">
        <v>30.434782608695652</v>
      </c>
      <c r="IO66" s="32">
        <v>60.869565217391305</v>
      </c>
      <c r="IP66" s="29">
        <v>6.5217391304347823</v>
      </c>
      <c r="IQ66" s="31">
        <v>41.304347826086953</v>
      </c>
      <c r="IR66" s="31">
        <v>30.434782608695652</v>
      </c>
      <c r="IS66" s="32">
        <v>21.739130434782609</v>
      </c>
      <c r="IT66" s="35">
        <v>42.5</v>
      </c>
      <c r="IU66" s="36">
        <v>82.5</v>
      </c>
      <c r="IV66" s="36">
        <v>52.5</v>
      </c>
      <c r="IW66" s="32">
        <v>12.5</v>
      </c>
      <c r="IX66" s="241"/>
      <c r="IY66" s="29">
        <v>0</v>
      </c>
      <c r="IZ66" s="31">
        <v>10</v>
      </c>
      <c r="JA66" s="31">
        <v>3.3333333333333335</v>
      </c>
      <c r="JB66" s="31">
        <v>10</v>
      </c>
      <c r="JC66" s="31">
        <v>3.3333333333333335</v>
      </c>
      <c r="JD66" s="31">
        <v>23.333333333333332</v>
      </c>
      <c r="JE66" s="31">
        <v>16.666666666666668</v>
      </c>
      <c r="JF66" s="31">
        <v>13.333333333333334</v>
      </c>
      <c r="JG66" s="32">
        <v>20</v>
      </c>
      <c r="JH66" s="241"/>
      <c r="JI66" s="29">
        <v>4.3478260869565215</v>
      </c>
      <c r="JJ66" s="31">
        <v>30.434782608695652</v>
      </c>
      <c r="JK66" s="31">
        <v>6.5217391304347823</v>
      </c>
      <c r="JL66" s="31">
        <v>2.1739130434782608</v>
      </c>
      <c r="JM66" s="31">
        <v>52.173913043478258</v>
      </c>
      <c r="JN66" s="32">
        <v>4.3478260869565215</v>
      </c>
      <c r="JO66" s="29">
        <v>0</v>
      </c>
      <c r="JP66" s="31">
        <v>0</v>
      </c>
      <c r="JQ66" s="31">
        <v>33.333333333333336</v>
      </c>
      <c r="JR66" s="31">
        <v>66.666666666666671</v>
      </c>
      <c r="JS66" s="32">
        <v>0</v>
      </c>
      <c r="JT66" s="241"/>
      <c r="JU66" s="29">
        <v>0</v>
      </c>
      <c r="JV66" s="31">
        <v>28.260869565217391</v>
      </c>
      <c r="JW66" s="31">
        <v>63.043478260869563</v>
      </c>
      <c r="JX66" s="32">
        <v>8.695652173913043</v>
      </c>
      <c r="JY66" s="29">
        <v>0</v>
      </c>
      <c r="JZ66" s="31">
        <v>15.217391304347826</v>
      </c>
      <c r="KA66" s="31">
        <v>60.869565217391305</v>
      </c>
      <c r="KB66" s="32">
        <v>23.913043478260871</v>
      </c>
      <c r="KC66" s="29">
        <v>0</v>
      </c>
      <c r="KD66" s="31">
        <v>2.1739130434782608</v>
      </c>
      <c r="KE66" s="31">
        <v>76.086956521739125</v>
      </c>
      <c r="KF66" s="32">
        <v>21.739130434782609</v>
      </c>
      <c r="KG66" s="29">
        <v>0</v>
      </c>
      <c r="KH66" s="31">
        <v>8.695652173913043</v>
      </c>
      <c r="KI66" s="31">
        <v>60.869565217391305</v>
      </c>
      <c r="KJ66" s="32">
        <v>30.434782608695652</v>
      </c>
      <c r="KK66" s="241"/>
      <c r="KL66" s="35">
        <v>36.956521739130437</v>
      </c>
      <c r="KM66" s="36">
        <v>47.826086956521742</v>
      </c>
      <c r="KN66" s="36">
        <v>39.130434782608695</v>
      </c>
      <c r="KO66" s="36">
        <v>6.5217391304347823</v>
      </c>
      <c r="KP66" s="36">
        <v>34.782608695652172</v>
      </c>
      <c r="KQ66" s="36">
        <v>2.1739130434782608</v>
      </c>
      <c r="KR66" s="36">
        <v>39.130434782608695</v>
      </c>
      <c r="KS66" s="32">
        <v>8.695652173913043</v>
      </c>
      <c r="KT66" s="241"/>
    </row>
    <row r="67" spans="1:306">
      <c r="A67" s="15" t="s">
        <v>91</v>
      </c>
      <c r="B67" s="16">
        <v>512</v>
      </c>
      <c r="C67" s="162">
        <v>63</v>
      </c>
      <c r="D67" s="214">
        <f t="shared" si="9"/>
        <v>41.320831343435522</v>
      </c>
      <c r="E67" s="262">
        <f t="shared" si="10"/>
        <v>25.444444444444443</v>
      </c>
      <c r="F67" s="263">
        <f t="shared" si="11"/>
        <v>54.243017256715888</v>
      </c>
      <c r="G67" s="262">
        <f t="shared" si="12"/>
        <v>44.275032329146249</v>
      </c>
      <c r="H67" s="17"/>
      <c r="I67" s="18">
        <f t="shared" si="13"/>
        <v>229</v>
      </c>
      <c r="J67" s="103">
        <f t="shared" si="16"/>
        <v>25.444444444444443</v>
      </c>
      <c r="K67" s="23">
        <v>0.390625</v>
      </c>
      <c r="L67" s="20">
        <v>10.546875</v>
      </c>
      <c r="M67" s="20">
        <v>11.328125</v>
      </c>
      <c r="N67" s="20">
        <v>11.5234375</v>
      </c>
      <c r="O67" s="20">
        <v>22.8515625</v>
      </c>
      <c r="P67" s="20">
        <v>33.59375</v>
      </c>
      <c r="Q67" s="20">
        <v>5.859375</v>
      </c>
      <c r="R67" s="20">
        <v>2.5390625</v>
      </c>
      <c r="S67" s="22">
        <v>1.3671875</v>
      </c>
      <c r="T67" s="23">
        <v>0.1953125</v>
      </c>
      <c r="U67" s="20">
        <v>2.1484375</v>
      </c>
      <c r="V67" s="20">
        <v>8.203125</v>
      </c>
      <c r="W67" s="20">
        <v>21.09375</v>
      </c>
      <c r="X67" s="20">
        <v>29.4921875</v>
      </c>
      <c r="Y67" s="20">
        <v>22.65625</v>
      </c>
      <c r="Z67" s="20">
        <v>10.15625</v>
      </c>
      <c r="AA67" s="20">
        <v>3.7109375</v>
      </c>
      <c r="AB67" s="22">
        <v>2.34375</v>
      </c>
      <c r="AC67" s="23">
        <v>0.9765625</v>
      </c>
      <c r="AD67" s="20">
        <v>8.203125</v>
      </c>
      <c r="AE67" s="20">
        <v>8.0078125</v>
      </c>
      <c r="AF67" s="20">
        <v>13.0859375</v>
      </c>
      <c r="AG67" s="20">
        <v>18.9453125</v>
      </c>
      <c r="AH67" s="20">
        <v>23.046875</v>
      </c>
      <c r="AI67" s="20">
        <v>13.28125</v>
      </c>
      <c r="AJ67" s="20">
        <v>7.8125</v>
      </c>
      <c r="AK67" s="22">
        <v>6.640625</v>
      </c>
      <c r="AL67" s="19">
        <v>0</v>
      </c>
      <c r="AM67" s="20">
        <v>23.772102161100197</v>
      </c>
      <c r="AN67" s="20">
        <v>13.555992141453832</v>
      </c>
      <c r="AO67" s="20">
        <v>13.163064833005894</v>
      </c>
      <c r="AP67" s="20">
        <v>13.948919449901767</v>
      </c>
      <c r="AQ67" s="20">
        <v>14.145383104125736</v>
      </c>
      <c r="AR67" s="20">
        <v>12.770137524557956</v>
      </c>
      <c r="AS67" s="22">
        <v>8.6444007858546161</v>
      </c>
      <c r="AT67" s="23">
        <v>0.39292730844793711</v>
      </c>
      <c r="AU67" s="20">
        <v>35.166994106090371</v>
      </c>
      <c r="AV67" s="20">
        <v>17.092337917485267</v>
      </c>
      <c r="AW67" s="20">
        <v>14.145383104125736</v>
      </c>
      <c r="AX67" s="20">
        <v>11.787819253438114</v>
      </c>
      <c r="AY67" s="20">
        <v>9.2337917485265226</v>
      </c>
      <c r="AZ67" s="20">
        <v>6.2868369351669937</v>
      </c>
      <c r="BA67" s="22">
        <v>5.8939096267190569</v>
      </c>
      <c r="BB67" s="23">
        <v>0.58939096267190572</v>
      </c>
      <c r="BC67" s="20">
        <v>46.168958742632611</v>
      </c>
      <c r="BD67" s="20">
        <v>17.485265225933201</v>
      </c>
      <c r="BE67" s="20">
        <v>8.840864440078585</v>
      </c>
      <c r="BF67" s="20">
        <v>9.4302554027504915</v>
      </c>
      <c r="BG67" s="20">
        <v>6.8762278978389002</v>
      </c>
      <c r="BH67" s="20">
        <v>5.5009823182711202</v>
      </c>
      <c r="BI67" s="22">
        <v>5.1080550098231825</v>
      </c>
      <c r="BJ67" s="23">
        <v>0.19646365422396855</v>
      </c>
      <c r="BK67" s="20">
        <v>21.218074656188605</v>
      </c>
      <c r="BL67" s="20">
        <v>11.787819253438114</v>
      </c>
      <c r="BM67" s="20">
        <v>11.394891944990176</v>
      </c>
      <c r="BN67" s="20">
        <v>16.306483300589392</v>
      </c>
      <c r="BO67" s="20">
        <v>10.216110019646365</v>
      </c>
      <c r="BP67" s="20">
        <v>13.555992141453832</v>
      </c>
      <c r="BQ67" s="74">
        <v>15.324165029469548</v>
      </c>
      <c r="BR67" s="172">
        <v>21.6796875</v>
      </c>
      <c r="BS67" s="20">
        <v>54.8828125</v>
      </c>
      <c r="BT67" s="172">
        <v>23.4375</v>
      </c>
      <c r="BU67" s="168">
        <v>0.1953125</v>
      </c>
      <c r="BV67" s="21">
        <v>0.390625</v>
      </c>
      <c r="BW67" s="20">
        <v>10.9375</v>
      </c>
      <c r="BX67" s="20">
        <v>15.8203125</v>
      </c>
      <c r="BY67" s="20">
        <v>21.6796875</v>
      </c>
      <c r="BZ67" s="20">
        <v>14.2578125</v>
      </c>
      <c r="CA67" s="20">
        <v>10.3515625</v>
      </c>
      <c r="CB67" s="20">
        <v>8.3984375</v>
      </c>
      <c r="CC67" s="20">
        <v>8.3984375</v>
      </c>
      <c r="CD67" s="20">
        <v>1.953125</v>
      </c>
      <c r="CE67" s="20">
        <v>1.5625</v>
      </c>
      <c r="CF67" s="21">
        <v>0.5859375</v>
      </c>
      <c r="CG67" s="20">
        <v>5.46875</v>
      </c>
      <c r="CH67" s="24">
        <v>38.281573498964775</v>
      </c>
      <c r="CI67" s="222"/>
      <c r="CJ67" s="25">
        <f t="shared" si="14"/>
        <v>596.67318982387474</v>
      </c>
      <c r="CK67" s="105">
        <f t="shared" si="17"/>
        <v>54.243017256715888</v>
      </c>
      <c r="CL67" s="19">
        <v>52.054794520547944</v>
      </c>
      <c r="CM67" s="20">
        <v>5.6751467710371823</v>
      </c>
      <c r="CN67" s="20">
        <v>3.5225048923679059</v>
      </c>
      <c r="CO67" s="20">
        <v>22.113502935420744</v>
      </c>
      <c r="CP67" s="22">
        <v>33.268101761252446</v>
      </c>
      <c r="CQ67" s="19">
        <v>14.87279843444227</v>
      </c>
      <c r="CR67" s="20">
        <v>12.720156555772995</v>
      </c>
      <c r="CS67" s="20">
        <v>1.9569471624266144</v>
      </c>
      <c r="CT67" s="21">
        <v>0.97847358121330719</v>
      </c>
      <c r="CU67" s="20">
        <v>27.592954990215265</v>
      </c>
      <c r="CV67" s="22">
        <v>49.11937377690802</v>
      </c>
      <c r="CW67" s="19">
        <v>3.9138943248532287</v>
      </c>
      <c r="CX67" s="20">
        <v>5.283757338551859</v>
      </c>
      <c r="CY67" s="20">
        <v>5.283757338551859</v>
      </c>
      <c r="CZ67" s="20">
        <v>19.960861056751469</v>
      </c>
      <c r="DA67" s="74">
        <v>60.861056751467707</v>
      </c>
      <c r="DB67" s="23">
        <v>0.19569471624266144</v>
      </c>
      <c r="DC67" s="20">
        <v>15.068493150684931</v>
      </c>
      <c r="DD67" s="20">
        <v>32.681017612524464</v>
      </c>
      <c r="DE67" s="22">
        <v>52.054794520547944</v>
      </c>
      <c r="DF67" s="23">
        <v>0.97847358121330719</v>
      </c>
      <c r="DG67" s="20">
        <v>2.9354207436399218</v>
      </c>
      <c r="DH67" s="20">
        <v>10.763209393346379</v>
      </c>
      <c r="DI67" s="22">
        <v>85.322896281800396</v>
      </c>
      <c r="DJ67" s="23">
        <v>0.19569471624266144</v>
      </c>
      <c r="DK67" s="20">
        <v>2.152641878669276</v>
      </c>
      <c r="DL67" s="20">
        <v>10.176125244618396</v>
      </c>
      <c r="DM67" s="22">
        <v>87.475538160469668</v>
      </c>
      <c r="DN67" s="19">
        <v>2.152641878669276</v>
      </c>
      <c r="DO67" s="21">
        <v>0.58708414872798431</v>
      </c>
      <c r="DP67" s="20">
        <v>3.5225048923679059</v>
      </c>
      <c r="DQ67" s="74">
        <v>93.737769080234827</v>
      </c>
      <c r="DR67" s="23">
        <v>0.58708414872798431</v>
      </c>
      <c r="DS67" s="20">
        <v>13.50293542074364</v>
      </c>
      <c r="DT67" s="20">
        <v>9.0019569471624266</v>
      </c>
      <c r="DU67" s="20">
        <v>43.052837573385517</v>
      </c>
      <c r="DV67" s="22">
        <v>33.855185909980428</v>
      </c>
      <c r="DW67" s="19">
        <v>1.7612524461839529</v>
      </c>
      <c r="DX67" s="20">
        <v>16.829745596868886</v>
      </c>
      <c r="DY67" s="20">
        <v>11.937377690802348</v>
      </c>
      <c r="DZ67" s="20">
        <v>41.487279843444227</v>
      </c>
      <c r="EA67" s="22">
        <v>27.984344422700588</v>
      </c>
      <c r="EB67" s="23">
        <v>0.97847358121330719</v>
      </c>
      <c r="EC67" s="20">
        <v>6.262230919765166</v>
      </c>
      <c r="ED67" s="20">
        <v>9.7847358121330732</v>
      </c>
      <c r="EE67" s="20">
        <v>43.639921722113506</v>
      </c>
      <c r="EF67" s="22">
        <v>39.334637964774949</v>
      </c>
      <c r="EG67" s="19">
        <v>1.3698630136986301</v>
      </c>
      <c r="EH67" s="20">
        <v>9.393346379647749</v>
      </c>
      <c r="EI67" s="20">
        <v>10.176125244618396</v>
      </c>
      <c r="EJ67" s="20">
        <v>45.401174168297459</v>
      </c>
      <c r="EK67" s="22">
        <v>33.659491193737772</v>
      </c>
      <c r="EL67" s="230"/>
      <c r="EM67" s="18">
        <f t="shared" si="15"/>
        <v>221.37516164573125</v>
      </c>
      <c r="EN67" s="107">
        <f t="shared" si="18"/>
        <v>44.275032329146249</v>
      </c>
      <c r="EO67" s="19">
        <v>27.888446215139442</v>
      </c>
      <c r="EP67" s="20">
        <v>39.04382470119522</v>
      </c>
      <c r="EQ67" s="74">
        <v>33.067729083665341</v>
      </c>
      <c r="ER67" s="19">
        <v>20.588235294117649</v>
      </c>
      <c r="ES67" s="20">
        <v>54.313725490196077</v>
      </c>
      <c r="ET67" s="22">
        <v>25.098039215686274</v>
      </c>
      <c r="EU67" s="19">
        <v>1.3698630136986301</v>
      </c>
      <c r="EV67" s="20">
        <v>12.720156555772995</v>
      </c>
      <c r="EW67" s="20">
        <v>28.180039138943247</v>
      </c>
      <c r="EX67" s="22">
        <v>57.729941291585128</v>
      </c>
      <c r="EY67" s="23">
        <v>0.78277886497064575</v>
      </c>
      <c r="EZ67" s="20">
        <v>16.438356164383563</v>
      </c>
      <c r="FA67" s="20">
        <v>43.835616438356162</v>
      </c>
      <c r="FB67" s="22">
        <v>38.94324853228963</v>
      </c>
      <c r="FC67" s="19">
        <v>1.1741682974559686</v>
      </c>
      <c r="FD67" s="20">
        <v>9.1976516634050878</v>
      </c>
      <c r="FE67" s="20">
        <v>23.091976516634052</v>
      </c>
      <c r="FF67" s="22">
        <v>66.536203522504891</v>
      </c>
      <c r="FG67" s="234"/>
      <c r="FH67" s="28">
        <v>32.291015625000021</v>
      </c>
      <c r="FI67" s="33">
        <v>0.1953125</v>
      </c>
      <c r="FJ67" s="30">
        <v>0.1953125</v>
      </c>
      <c r="FK67" s="30">
        <v>0.390625</v>
      </c>
      <c r="FL67" s="31">
        <v>15.4296875</v>
      </c>
      <c r="FM67" s="32">
        <v>83.7890625</v>
      </c>
      <c r="FN67" s="29">
        <v>0</v>
      </c>
      <c r="FO67" s="31">
        <v>79.296875</v>
      </c>
      <c r="FP67" s="31">
        <v>9.9609375</v>
      </c>
      <c r="FQ67" s="31">
        <v>6.0546875</v>
      </c>
      <c r="FR67" s="31">
        <v>3.3203125</v>
      </c>
      <c r="FS67" s="32">
        <v>1.3671875</v>
      </c>
      <c r="FT67" s="241"/>
      <c r="FU67" s="29">
        <v>0</v>
      </c>
      <c r="FV67" s="31">
        <v>99.609375</v>
      </c>
      <c r="FW67" s="31">
        <v>0</v>
      </c>
      <c r="FX67" s="30">
        <v>0.1953125</v>
      </c>
      <c r="FY67" s="30">
        <v>0.1953125</v>
      </c>
      <c r="FZ67" s="32">
        <v>0</v>
      </c>
      <c r="GA67" s="33">
        <v>0.1953125</v>
      </c>
      <c r="GB67" s="31">
        <v>85.7421875</v>
      </c>
      <c r="GC67" s="31">
        <v>13.0859375</v>
      </c>
      <c r="GD67" s="30">
        <v>0.390625</v>
      </c>
      <c r="GE67" s="31">
        <v>0</v>
      </c>
      <c r="GF67" s="34">
        <v>0.5859375</v>
      </c>
      <c r="GG67" s="33">
        <v>0.1953125</v>
      </c>
      <c r="GH67" s="31">
        <v>73.828125</v>
      </c>
      <c r="GI67" s="31">
        <v>21.484375</v>
      </c>
      <c r="GJ67" s="31">
        <v>1.5625</v>
      </c>
      <c r="GK67" s="31">
        <v>1.953125</v>
      </c>
      <c r="GL67" s="30">
        <v>0.1953125</v>
      </c>
      <c r="GM67" s="34">
        <v>0.78125</v>
      </c>
      <c r="GN67" s="242"/>
      <c r="GO67" s="31">
        <v>2.5440313111545989</v>
      </c>
      <c r="GP67" s="31">
        <v>15.459882583170254</v>
      </c>
      <c r="GQ67" s="31">
        <v>58.904109589041099</v>
      </c>
      <c r="GR67" s="31">
        <v>23.091976516634052</v>
      </c>
      <c r="GS67" s="31">
        <v>2.5440313111545989</v>
      </c>
      <c r="GT67" s="31">
        <v>11.154598825831702</v>
      </c>
      <c r="GU67" s="31">
        <v>55.381604696673193</v>
      </c>
      <c r="GV67" s="31">
        <v>30.919765166340508</v>
      </c>
      <c r="GW67" s="31">
        <v>2.9354207436399218</v>
      </c>
      <c r="GX67" s="31">
        <v>21.330724070450099</v>
      </c>
      <c r="GY67" s="31">
        <v>47.162426614481411</v>
      </c>
      <c r="GZ67" s="31">
        <v>28.571428571428573</v>
      </c>
      <c r="HA67" s="31">
        <v>4.3052837573385521</v>
      </c>
      <c r="HB67" s="31">
        <v>25.636007827788649</v>
      </c>
      <c r="HC67" s="31">
        <v>47.358121330724067</v>
      </c>
      <c r="HD67" s="31">
        <v>22.700587084148729</v>
      </c>
      <c r="HE67" s="182">
        <v>1.5655577299412915</v>
      </c>
      <c r="HF67" s="31">
        <v>8.6105675146771041</v>
      </c>
      <c r="HG67" s="31">
        <v>60.861056751467707</v>
      </c>
      <c r="HH67" s="31">
        <v>15.068493150684931</v>
      </c>
      <c r="HI67" s="31">
        <v>5.8708414872798436</v>
      </c>
      <c r="HJ67" s="32">
        <v>8.0234833659491187</v>
      </c>
      <c r="HK67" s="33">
        <v>0.78277886497064575</v>
      </c>
      <c r="HL67" s="31">
        <v>3.7181996086105675</v>
      </c>
      <c r="HM67" s="31">
        <v>11.937377690802348</v>
      </c>
      <c r="HN67" s="31">
        <v>36.594911937377688</v>
      </c>
      <c r="HO67" s="31">
        <v>26.418786692759294</v>
      </c>
      <c r="HP67" s="32">
        <v>20.547945205479451</v>
      </c>
      <c r="HQ67" s="29">
        <v>2.5440313111545989</v>
      </c>
      <c r="HR67" s="31">
        <v>17.221135029354208</v>
      </c>
      <c r="HS67" s="31">
        <v>32.681017612524464</v>
      </c>
      <c r="HT67" s="31">
        <v>25.831702544031312</v>
      </c>
      <c r="HU67" s="31">
        <v>12.915851272015656</v>
      </c>
      <c r="HV67" s="32">
        <v>8.8062622309197653</v>
      </c>
      <c r="HW67" s="29">
        <v>1.3698630136986301</v>
      </c>
      <c r="HX67" s="31">
        <v>13.698630136986301</v>
      </c>
      <c r="HY67" s="31">
        <v>42.857142857142854</v>
      </c>
      <c r="HZ67" s="31">
        <v>23.287671232876711</v>
      </c>
      <c r="IA67" s="31">
        <v>9.5890410958904102</v>
      </c>
      <c r="IB67" s="32">
        <v>9.1976516634050878</v>
      </c>
      <c r="IC67" s="241"/>
      <c r="ID67" s="33">
        <v>0.39138943248532287</v>
      </c>
      <c r="IE67" s="31">
        <v>39.138943248532293</v>
      </c>
      <c r="IF67" s="31">
        <v>41.291585127201564</v>
      </c>
      <c r="IG67" s="32">
        <v>19.17808219178082</v>
      </c>
      <c r="IH67" s="33">
        <v>0.97847358121330719</v>
      </c>
      <c r="II67" s="31">
        <v>29.74559686888454</v>
      </c>
      <c r="IJ67" s="31">
        <v>37.769080234833659</v>
      </c>
      <c r="IK67" s="32">
        <v>31.506849315068493</v>
      </c>
      <c r="IL67" s="33">
        <v>0.39138943248532287</v>
      </c>
      <c r="IM67" s="31">
        <v>3.7181996086105675</v>
      </c>
      <c r="IN67" s="31">
        <v>24.853228962818005</v>
      </c>
      <c r="IO67" s="32">
        <v>71.037181996086105</v>
      </c>
      <c r="IP67" s="33">
        <v>0.58708414872798431</v>
      </c>
      <c r="IQ67" s="31">
        <v>44.227005870841488</v>
      </c>
      <c r="IR67" s="31">
        <v>40.900195694716245</v>
      </c>
      <c r="IS67" s="32">
        <v>14.285714285714286</v>
      </c>
      <c r="IT67" s="35">
        <v>43.556701030927833</v>
      </c>
      <c r="IU67" s="36">
        <v>59.793814432989691</v>
      </c>
      <c r="IV67" s="36">
        <v>48.96907216494845</v>
      </c>
      <c r="IW67" s="32">
        <v>27.319587628865978</v>
      </c>
      <c r="IX67" s="241"/>
      <c r="IY67" s="29">
        <v>0</v>
      </c>
      <c r="IZ67" s="31">
        <v>3.2727272727272729</v>
      </c>
      <c r="JA67" s="31">
        <v>9.8181818181818183</v>
      </c>
      <c r="JB67" s="31">
        <v>13.090909090909092</v>
      </c>
      <c r="JC67" s="31">
        <v>10.545454545454545</v>
      </c>
      <c r="JD67" s="31">
        <v>13.090909090909092</v>
      </c>
      <c r="JE67" s="31">
        <v>21.818181818181817</v>
      </c>
      <c r="JF67" s="31">
        <v>18.545454545454547</v>
      </c>
      <c r="JG67" s="32">
        <v>9.8181818181818183</v>
      </c>
      <c r="JH67" s="241"/>
      <c r="JI67" s="33">
        <v>0.5859375</v>
      </c>
      <c r="JJ67" s="31">
        <v>28.90625</v>
      </c>
      <c r="JK67" s="31">
        <v>4.6875</v>
      </c>
      <c r="JL67" s="31">
        <v>2.5390625</v>
      </c>
      <c r="JM67" s="31">
        <v>60.9375</v>
      </c>
      <c r="JN67" s="32">
        <v>2.34375</v>
      </c>
      <c r="JO67" s="29">
        <v>4.166666666666667</v>
      </c>
      <c r="JP67" s="31">
        <v>16.666666666666668</v>
      </c>
      <c r="JQ67" s="31">
        <v>37.5</v>
      </c>
      <c r="JR67" s="31">
        <v>37.5</v>
      </c>
      <c r="JS67" s="32">
        <v>4.166666666666667</v>
      </c>
      <c r="JT67" s="241"/>
      <c r="JU67" s="33">
        <v>0.1953125</v>
      </c>
      <c r="JV67" s="31">
        <v>5.2734375</v>
      </c>
      <c r="JW67" s="31">
        <v>70.8984375</v>
      </c>
      <c r="JX67" s="32">
        <v>23.6328125</v>
      </c>
      <c r="JY67" s="33">
        <v>0.9765625</v>
      </c>
      <c r="JZ67" s="31">
        <v>6.640625</v>
      </c>
      <c r="KA67" s="31">
        <v>44.140625</v>
      </c>
      <c r="KB67" s="32">
        <v>48.2421875</v>
      </c>
      <c r="KC67" s="33">
        <v>0.390625</v>
      </c>
      <c r="KD67" s="31">
        <v>3.90625</v>
      </c>
      <c r="KE67" s="31">
        <v>69.3359375</v>
      </c>
      <c r="KF67" s="32">
        <v>26.3671875</v>
      </c>
      <c r="KG67" s="33">
        <v>0.5859375</v>
      </c>
      <c r="KH67" s="31">
        <v>6.0546875</v>
      </c>
      <c r="KI67" s="31">
        <v>76.3671875</v>
      </c>
      <c r="KJ67" s="32">
        <v>16.9921875</v>
      </c>
      <c r="KK67" s="241"/>
      <c r="KL67" s="35">
        <v>66.731898238747547</v>
      </c>
      <c r="KM67" s="36">
        <v>63.209393346379649</v>
      </c>
      <c r="KN67" s="36">
        <v>41.68297455968689</v>
      </c>
      <c r="KO67" s="36">
        <v>10.176125244618396</v>
      </c>
      <c r="KP67" s="36">
        <v>42.857142857142854</v>
      </c>
      <c r="KQ67" s="36">
        <v>1.1741682974559686</v>
      </c>
      <c r="KR67" s="36">
        <v>13.111545988258317</v>
      </c>
      <c r="KS67" s="32">
        <v>7.2407045009784738</v>
      </c>
      <c r="KT67" s="241"/>
    </row>
    <row r="68" spans="1:306">
      <c r="A68" s="15" t="s">
        <v>95</v>
      </c>
      <c r="B68" s="16">
        <v>534</v>
      </c>
      <c r="C68" s="162">
        <v>64</v>
      </c>
      <c r="D68" s="214">
        <f t="shared" si="9"/>
        <v>40.84981499745529</v>
      </c>
      <c r="E68" s="262">
        <f t="shared" ref="E68:E99" si="19">J68</f>
        <v>19.666666666666668</v>
      </c>
      <c r="F68" s="263">
        <f t="shared" ref="F68:F99" si="20">CK68</f>
        <v>51.855635001702424</v>
      </c>
      <c r="G68" s="262">
        <f t="shared" ref="G68:G99" si="21">EN68</f>
        <v>51.027143323996782</v>
      </c>
      <c r="H68" s="17"/>
      <c r="I68" s="18">
        <f t="shared" ref="I68:I99" si="22">ROUND(SUM(CH68,BO68:BQ68,BG68:BI68,AY68:BA68,AQ68:AS68,AI68:AK68,Z68:AB68,Q68:S68,BT68),0)</f>
        <v>177</v>
      </c>
      <c r="J68" s="103">
        <f t="shared" si="16"/>
        <v>19.666666666666668</v>
      </c>
      <c r="K68" s="23">
        <v>0.37453183520599254</v>
      </c>
      <c r="L68" s="20">
        <v>2.2471910112359552</v>
      </c>
      <c r="M68" s="20">
        <v>39.887640449438202</v>
      </c>
      <c r="N68" s="20">
        <v>26.591760299625467</v>
      </c>
      <c r="O68" s="20">
        <v>15.168539325842696</v>
      </c>
      <c r="P68" s="20">
        <v>10.112359550561798</v>
      </c>
      <c r="Q68" s="20">
        <v>2.808988764044944</v>
      </c>
      <c r="R68" s="21">
        <v>0.74906367041198507</v>
      </c>
      <c r="S68" s="22">
        <v>2.0599250936329589</v>
      </c>
      <c r="T68" s="19">
        <v>0</v>
      </c>
      <c r="U68" s="20">
        <v>1.1235955056179776</v>
      </c>
      <c r="V68" s="20">
        <v>5.9925093632958806</v>
      </c>
      <c r="W68" s="20">
        <v>17.602996254681649</v>
      </c>
      <c r="X68" s="20">
        <v>33.707865168539328</v>
      </c>
      <c r="Y68" s="20">
        <v>24.719101123595507</v>
      </c>
      <c r="Z68" s="20">
        <v>11.235955056179776</v>
      </c>
      <c r="AA68" s="20">
        <v>3.1835205992509361</v>
      </c>
      <c r="AB68" s="22">
        <v>2.4344569288389515</v>
      </c>
      <c r="AC68" s="23">
        <v>0.93632958801498123</v>
      </c>
      <c r="AD68" s="20">
        <v>3.9325842696629212</v>
      </c>
      <c r="AE68" s="20">
        <v>9.9250936329588022</v>
      </c>
      <c r="AF68" s="20">
        <v>15.355805243445692</v>
      </c>
      <c r="AG68" s="20">
        <v>23.59550561797753</v>
      </c>
      <c r="AH68" s="20">
        <v>19.662921348314608</v>
      </c>
      <c r="AI68" s="20">
        <v>14.044943820224718</v>
      </c>
      <c r="AJ68" s="20">
        <v>7.3033707865168536</v>
      </c>
      <c r="AK68" s="22">
        <v>5.2434456928838955</v>
      </c>
      <c r="AL68" s="23">
        <v>0.18796992481203006</v>
      </c>
      <c r="AM68" s="20">
        <v>24.436090225563909</v>
      </c>
      <c r="AN68" s="20">
        <v>14.285714285714286</v>
      </c>
      <c r="AO68" s="20">
        <v>14.097744360902256</v>
      </c>
      <c r="AP68" s="20">
        <v>13.721804511278195</v>
      </c>
      <c r="AQ68" s="20">
        <v>14.473684210526315</v>
      </c>
      <c r="AR68" s="20">
        <v>10.338345864661655</v>
      </c>
      <c r="AS68" s="22">
        <v>8.458646616541353</v>
      </c>
      <c r="AT68" s="23">
        <v>0.56390977443609025</v>
      </c>
      <c r="AU68" s="20">
        <v>49.624060150375939</v>
      </c>
      <c r="AV68" s="20">
        <v>17.293233082706767</v>
      </c>
      <c r="AW68" s="20">
        <v>13.721804511278195</v>
      </c>
      <c r="AX68" s="20">
        <v>7.7067669172932334</v>
      </c>
      <c r="AY68" s="20">
        <v>5.4511278195488719</v>
      </c>
      <c r="AZ68" s="20">
        <v>2.6315789473684212</v>
      </c>
      <c r="BA68" s="22">
        <v>3.007518796992481</v>
      </c>
      <c r="BB68" s="19">
        <v>1.5037593984962405</v>
      </c>
      <c r="BC68" s="20">
        <v>61.654135338345867</v>
      </c>
      <c r="BD68" s="20">
        <v>15.037593984962406</v>
      </c>
      <c r="BE68" s="20">
        <v>7.518796992481203</v>
      </c>
      <c r="BF68" s="20">
        <v>5.0751879699248121</v>
      </c>
      <c r="BG68" s="20">
        <v>4.3233082706766917</v>
      </c>
      <c r="BH68" s="20">
        <v>1.6917293233082706</v>
      </c>
      <c r="BI68" s="22">
        <v>3.1954887218045114</v>
      </c>
      <c r="BJ68" s="23">
        <v>0.37593984962406013</v>
      </c>
      <c r="BK68" s="20">
        <v>30.451127819548873</v>
      </c>
      <c r="BL68" s="20">
        <v>22.368421052631579</v>
      </c>
      <c r="BM68" s="20">
        <v>15.037593984962406</v>
      </c>
      <c r="BN68" s="20">
        <v>14.473684210526315</v>
      </c>
      <c r="BO68" s="20">
        <v>7.7067669172932334</v>
      </c>
      <c r="BP68" s="20">
        <v>5.6390977443609023</v>
      </c>
      <c r="BQ68" s="74">
        <v>3.9473684210526314</v>
      </c>
      <c r="BR68" s="172">
        <v>25.280898876404493</v>
      </c>
      <c r="BS68" s="20">
        <v>56.928838951310858</v>
      </c>
      <c r="BT68" s="172">
        <v>17.790262172284645</v>
      </c>
      <c r="BU68" s="168">
        <v>0.5617977528089888</v>
      </c>
      <c r="BV68" s="20">
        <v>1.8726591760299625</v>
      </c>
      <c r="BW68" s="20">
        <v>7.8651685393258424</v>
      </c>
      <c r="BX68" s="20">
        <v>13.295880149812733</v>
      </c>
      <c r="BY68" s="20">
        <v>22.09737827715356</v>
      </c>
      <c r="BZ68" s="20">
        <v>14.794007490636703</v>
      </c>
      <c r="CA68" s="20">
        <v>10.112359550561798</v>
      </c>
      <c r="CB68" s="20">
        <v>10.486891385767791</v>
      </c>
      <c r="CC68" s="20">
        <v>6.7415730337078648</v>
      </c>
      <c r="CD68" s="20">
        <v>3.7453183520599249</v>
      </c>
      <c r="CE68" s="20">
        <v>1.3108614232209739</v>
      </c>
      <c r="CF68" s="21">
        <v>0.74906367041198507</v>
      </c>
      <c r="CG68" s="20">
        <v>6.3670411985018722</v>
      </c>
      <c r="CH68" s="24">
        <v>39.738430583500978</v>
      </c>
      <c r="CI68" s="222"/>
      <c r="CJ68" s="25">
        <f t="shared" ref="CJ68:CJ99" si="23">SUM(EK68,EF68,EA68,DV68,DQ68,DM68,DI68,DE68,DA68,CV68,CP68)</f>
        <v>570.41198501872668</v>
      </c>
      <c r="CK68" s="105">
        <f t="shared" si="17"/>
        <v>51.855635001702424</v>
      </c>
      <c r="CL68" s="19">
        <v>44.382022471910112</v>
      </c>
      <c r="CM68" s="20">
        <v>7.6779026217228461</v>
      </c>
      <c r="CN68" s="20">
        <v>7.1161048689138573</v>
      </c>
      <c r="CO68" s="20">
        <v>30.149812734082396</v>
      </c>
      <c r="CP68" s="22">
        <v>38.951310861423224</v>
      </c>
      <c r="CQ68" s="19">
        <v>18.164794007490638</v>
      </c>
      <c r="CR68" s="20">
        <v>17.602996254681649</v>
      </c>
      <c r="CS68" s="20">
        <v>6.928838951310861</v>
      </c>
      <c r="CT68" s="20">
        <v>3.9325842696629212</v>
      </c>
      <c r="CU68" s="20">
        <v>29.400749063670411</v>
      </c>
      <c r="CV68" s="22">
        <v>50.561797752808985</v>
      </c>
      <c r="CW68" s="19">
        <v>3.7453183520599249</v>
      </c>
      <c r="CX68" s="20">
        <v>3.9325842696629212</v>
      </c>
      <c r="CY68" s="20">
        <v>7.8651685393258424</v>
      </c>
      <c r="CZ68" s="20">
        <v>19.850187265917604</v>
      </c>
      <c r="DA68" s="74">
        <v>66.479400749063672</v>
      </c>
      <c r="DB68" s="19">
        <v>0</v>
      </c>
      <c r="DC68" s="20">
        <v>16.666666666666668</v>
      </c>
      <c r="DD68" s="20">
        <v>40.449438202247194</v>
      </c>
      <c r="DE68" s="22">
        <v>42.883895131086142</v>
      </c>
      <c r="DF68" s="23">
        <v>0.18726591760299627</v>
      </c>
      <c r="DG68" s="20">
        <v>3.5580524344569286</v>
      </c>
      <c r="DH68" s="20">
        <v>15.730337078651685</v>
      </c>
      <c r="DI68" s="22">
        <v>80.524344569288388</v>
      </c>
      <c r="DJ68" s="23">
        <v>0.93632958801498123</v>
      </c>
      <c r="DK68" s="20">
        <v>1.8726591760299625</v>
      </c>
      <c r="DL68" s="20">
        <v>16.292134831460675</v>
      </c>
      <c r="DM68" s="22">
        <v>80.898876404494388</v>
      </c>
      <c r="DN68" s="23">
        <v>0.5617977528089888</v>
      </c>
      <c r="DO68" s="20">
        <v>1.4981273408239701</v>
      </c>
      <c r="DP68" s="20">
        <v>7.8651685393258424</v>
      </c>
      <c r="DQ68" s="74">
        <v>90.074906367041194</v>
      </c>
      <c r="DR68" s="23">
        <v>0.93632958801498123</v>
      </c>
      <c r="DS68" s="20">
        <v>11.235955056179776</v>
      </c>
      <c r="DT68" s="20">
        <v>12.359550561797754</v>
      </c>
      <c r="DU68" s="20">
        <v>44.943820224719104</v>
      </c>
      <c r="DV68" s="22">
        <v>30.524344569288388</v>
      </c>
      <c r="DW68" s="23">
        <v>0.74906367041198507</v>
      </c>
      <c r="DX68" s="20">
        <v>31.647940074906366</v>
      </c>
      <c r="DY68" s="20">
        <v>12.172284644194757</v>
      </c>
      <c r="DZ68" s="20">
        <v>31.086142322097377</v>
      </c>
      <c r="EA68" s="22">
        <v>24.344569288389515</v>
      </c>
      <c r="EB68" s="19">
        <v>1.1235955056179776</v>
      </c>
      <c r="EC68" s="20">
        <v>9.9250936329588022</v>
      </c>
      <c r="ED68" s="20">
        <v>11.235955056179776</v>
      </c>
      <c r="EE68" s="20">
        <v>40.449438202247194</v>
      </c>
      <c r="EF68" s="22">
        <v>37.265917602996254</v>
      </c>
      <c r="EG68" s="23">
        <v>0.37453183520599254</v>
      </c>
      <c r="EH68" s="20">
        <v>11.235955056179776</v>
      </c>
      <c r="EI68" s="20">
        <v>17.415730337078653</v>
      </c>
      <c r="EJ68" s="20">
        <v>43.071161048689142</v>
      </c>
      <c r="EK68" s="22">
        <v>27.90262172284644</v>
      </c>
      <c r="EL68" s="230"/>
      <c r="EM68" s="18">
        <f t="shared" ref="EM68:EM99" si="24">SUM(FF68,FB68,EX68,ET68,EQ68)</f>
        <v>255.13571661998392</v>
      </c>
      <c r="EN68" s="107">
        <f t="shared" si="18"/>
        <v>51.027143323996782</v>
      </c>
      <c r="EO68" s="19">
        <v>19.092627599243855</v>
      </c>
      <c r="EP68" s="20">
        <v>41.209829867674856</v>
      </c>
      <c r="EQ68" s="74">
        <v>39.697542533081283</v>
      </c>
      <c r="ER68" s="19">
        <v>19.736842105263158</v>
      </c>
      <c r="ES68" s="20">
        <v>58.270676691729321</v>
      </c>
      <c r="ET68" s="22">
        <v>21.992481203007518</v>
      </c>
      <c r="EU68" s="19">
        <v>1.6853932584269662</v>
      </c>
      <c r="EV68" s="20">
        <v>6.3670411985018722</v>
      </c>
      <c r="EW68" s="20">
        <v>20.224719101123597</v>
      </c>
      <c r="EX68" s="22">
        <v>71.722846441947567</v>
      </c>
      <c r="EY68" s="23">
        <v>0.37453183520599254</v>
      </c>
      <c r="EZ68" s="20">
        <v>8.8014981273408246</v>
      </c>
      <c r="FA68" s="20">
        <v>40.262172284644194</v>
      </c>
      <c r="FB68" s="22">
        <v>50.561797752808985</v>
      </c>
      <c r="FC68" s="19">
        <v>1.3108614232209739</v>
      </c>
      <c r="FD68" s="20">
        <v>9.3632958801498134</v>
      </c>
      <c r="FE68" s="20">
        <v>18.164794007490638</v>
      </c>
      <c r="FF68" s="22">
        <v>71.161048689138582</v>
      </c>
      <c r="FG68" s="234"/>
      <c r="FH68" s="28">
        <v>37.719101123595493</v>
      </c>
      <c r="FI68" s="33">
        <v>0.5617977528089888</v>
      </c>
      <c r="FJ68" s="31">
        <v>0</v>
      </c>
      <c r="FK68" s="30">
        <v>0.5617977528089888</v>
      </c>
      <c r="FL68" s="31">
        <v>34.082397003745321</v>
      </c>
      <c r="FM68" s="32">
        <v>64.794007490636702</v>
      </c>
      <c r="FN68" s="33">
        <v>0.37453183520599254</v>
      </c>
      <c r="FO68" s="31">
        <v>78.838951310861418</v>
      </c>
      <c r="FP68" s="31">
        <v>7.1161048689138573</v>
      </c>
      <c r="FQ68" s="31">
        <v>7.6779026217228461</v>
      </c>
      <c r="FR68" s="31">
        <v>5.617977528089888</v>
      </c>
      <c r="FS68" s="34">
        <v>0.37453183520599254</v>
      </c>
      <c r="FT68" s="242"/>
      <c r="FU68" s="29">
        <v>0</v>
      </c>
      <c r="FV68" s="31">
        <v>100</v>
      </c>
      <c r="FW68" s="31">
        <v>0</v>
      </c>
      <c r="FX68" s="31">
        <v>0</v>
      </c>
      <c r="FY68" s="31">
        <v>0</v>
      </c>
      <c r="FZ68" s="32">
        <v>0</v>
      </c>
      <c r="GA68" s="33">
        <v>0.5617977528089888</v>
      </c>
      <c r="GB68" s="31">
        <v>84.644194756554313</v>
      </c>
      <c r="GC68" s="31">
        <v>12.359550561797754</v>
      </c>
      <c r="GD68" s="30">
        <v>0.37453183520599254</v>
      </c>
      <c r="GE68" s="30">
        <v>0.37453183520599254</v>
      </c>
      <c r="GF68" s="32">
        <v>1.6853932584269662</v>
      </c>
      <c r="GG68" s="33">
        <v>0.37453183520599254</v>
      </c>
      <c r="GH68" s="31">
        <v>75.280898876404493</v>
      </c>
      <c r="GI68" s="31">
        <v>21.161048689138578</v>
      </c>
      <c r="GJ68" s="31">
        <v>2.0599250936329589</v>
      </c>
      <c r="GK68" s="30">
        <v>0.37453183520599254</v>
      </c>
      <c r="GL68" s="31">
        <v>0</v>
      </c>
      <c r="GM68" s="34">
        <v>0.74906367041198507</v>
      </c>
      <c r="GN68" s="242"/>
      <c r="GO68" s="31">
        <v>2.2471910112359552</v>
      </c>
      <c r="GP68" s="31">
        <v>17.977528089887642</v>
      </c>
      <c r="GQ68" s="31">
        <v>55.805243445692881</v>
      </c>
      <c r="GR68" s="31">
        <v>23.970037453183522</v>
      </c>
      <c r="GS68" s="31">
        <v>2.2471910112359552</v>
      </c>
      <c r="GT68" s="31">
        <v>10.486891385767791</v>
      </c>
      <c r="GU68" s="31">
        <v>50.187265917602993</v>
      </c>
      <c r="GV68" s="31">
        <v>37.078651685393261</v>
      </c>
      <c r="GW68" s="31">
        <v>1.6853932584269662</v>
      </c>
      <c r="GX68" s="31">
        <v>21.910112359550563</v>
      </c>
      <c r="GY68" s="31">
        <v>37.265917602996254</v>
      </c>
      <c r="GZ68" s="31">
        <v>39.138576779026216</v>
      </c>
      <c r="HA68" s="31">
        <v>2.0599250936329589</v>
      </c>
      <c r="HB68" s="31">
        <v>23.408239700374533</v>
      </c>
      <c r="HC68" s="31">
        <v>38.389513108614231</v>
      </c>
      <c r="HD68" s="31">
        <v>36.142322097378276</v>
      </c>
      <c r="HE68" s="182">
        <v>1.6853932584269662</v>
      </c>
      <c r="HF68" s="31">
        <v>6.928838951310861</v>
      </c>
      <c r="HG68" s="31">
        <v>54.307116104868911</v>
      </c>
      <c r="HH68" s="31">
        <v>19.850187265917604</v>
      </c>
      <c r="HI68" s="31">
        <v>8.4269662921348321</v>
      </c>
      <c r="HJ68" s="32">
        <v>8.8014981273408246</v>
      </c>
      <c r="HK68" s="33">
        <v>0.18726591760299627</v>
      </c>
      <c r="HL68" s="31">
        <v>1.6853932584269662</v>
      </c>
      <c r="HM68" s="31">
        <v>10.861423220973784</v>
      </c>
      <c r="HN68" s="31">
        <v>35.205992509363298</v>
      </c>
      <c r="HO68" s="31">
        <v>32.584269662921351</v>
      </c>
      <c r="HP68" s="32">
        <v>19.475655430711612</v>
      </c>
      <c r="HQ68" s="33">
        <v>0.74906367041198507</v>
      </c>
      <c r="HR68" s="31">
        <v>26.779026217228463</v>
      </c>
      <c r="HS68" s="31">
        <v>33.333333333333336</v>
      </c>
      <c r="HT68" s="31">
        <v>20.973782771535582</v>
      </c>
      <c r="HU68" s="31">
        <v>11.423220973782772</v>
      </c>
      <c r="HV68" s="32">
        <v>6.7415730337078648</v>
      </c>
      <c r="HW68" s="33">
        <v>0.18726591760299627</v>
      </c>
      <c r="HX68" s="31">
        <v>7.3033707865168536</v>
      </c>
      <c r="HY68" s="31">
        <v>36.142322097378276</v>
      </c>
      <c r="HZ68" s="31">
        <v>31.086142322097377</v>
      </c>
      <c r="IA68" s="31">
        <v>14.419475655430711</v>
      </c>
      <c r="IB68" s="32">
        <v>10.861423220973784</v>
      </c>
      <c r="IC68" s="241"/>
      <c r="ID68" s="29">
        <v>1.6853932584269662</v>
      </c>
      <c r="IE68" s="31">
        <v>42.134831460674157</v>
      </c>
      <c r="IF68" s="31">
        <v>40.262172284644194</v>
      </c>
      <c r="IG68" s="32">
        <v>15.917602996254681</v>
      </c>
      <c r="IH68" s="33">
        <v>0.74906367041198507</v>
      </c>
      <c r="II68" s="31">
        <v>26.779026217228463</v>
      </c>
      <c r="IJ68" s="31">
        <v>46.816479400749067</v>
      </c>
      <c r="IK68" s="32">
        <v>25.655430711610485</v>
      </c>
      <c r="IL68" s="33">
        <v>0.5617977528089888</v>
      </c>
      <c r="IM68" s="31">
        <v>4.4943820224719104</v>
      </c>
      <c r="IN68" s="31">
        <v>34.831460674157306</v>
      </c>
      <c r="IO68" s="32">
        <v>60.112359550561798</v>
      </c>
      <c r="IP68" s="29">
        <v>1.1235955056179776</v>
      </c>
      <c r="IQ68" s="31">
        <v>32.397003745318351</v>
      </c>
      <c r="IR68" s="31">
        <v>47.19101123595506</v>
      </c>
      <c r="IS68" s="32">
        <v>19.288389513108616</v>
      </c>
      <c r="IT68" s="35">
        <v>60.235294117647058</v>
      </c>
      <c r="IU68" s="36">
        <v>68.235294117647058</v>
      </c>
      <c r="IV68" s="36">
        <v>45.647058823529413</v>
      </c>
      <c r="IW68" s="32">
        <v>21.882352941176471</v>
      </c>
      <c r="IX68" s="241"/>
      <c r="IY68" s="29">
        <v>0</v>
      </c>
      <c r="IZ68" s="31">
        <v>4.3771043771043772</v>
      </c>
      <c r="JA68" s="31">
        <v>12.457912457912458</v>
      </c>
      <c r="JB68" s="31">
        <v>10.774410774410775</v>
      </c>
      <c r="JC68" s="31">
        <v>9.7643097643097647</v>
      </c>
      <c r="JD68" s="31">
        <v>15.488215488215488</v>
      </c>
      <c r="JE68" s="31">
        <v>22.558922558922561</v>
      </c>
      <c r="JF68" s="31">
        <v>16.161616161616163</v>
      </c>
      <c r="JG68" s="32">
        <v>8.4175084175084169</v>
      </c>
      <c r="JH68" s="241"/>
      <c r="JI68" s="29">
        <v>0</v>
      </c>
      <c r="JJ68" s="31">
        <v>34.644194756554306</v>
      </c>
      <c r="JK68" s="31">
        <v>2.2471910112359552</v>
      </c>
      <c r="JL68" s="31">
        <v>1.6853932584269662</v>
      </c>
      <c r="JM68" s="31">
        <v>57.490636704119851</v>
      </c>
      <c r="JN68" s="32">
        <v>3.9325842696629212</v>
      </c>
      <c r="JO68" s="29">
        <v>0</v>
      </c>
      <c r="JP68" s="31">
        <v>8.3333333333333339</v>
      </c>
      <c r="JQ68" s="31">
        <v>33.333333333333336</v>
      </c>
      <c r="JR68" s="31">
        <v>50</v>
      </c>
      <c r="JS68" s="32">
        <v>8.3333333333333339</v>
      </c>
      <c r="JT68" s="241"/>
      <c r="JU68" s="33">
        <v>0.37453183520599254</v>
      </c>
      <c r="JV68" s="31">
        <v>18.539325842696631</v>
      </c>
      <c r="JW68" s="31">
        <v>64.232209737827716</v>
      </c>
      <c r="JX68" s="32">
        <v>16.853932584269664</v>
      </c>
      <c r="JY68" s="33">
        <v>0.74906367041198507</v>
      </c>
      <c r="JZ68" s="31">
        <v>14.794007490636703</v>
      </c>
      <c r="KA68" s="31">
        <v>45.131086142322097</v>
      </c>
      <c r="KB68" s="32">
        <v>39.325842696629216</v>
      </c>
      <c r="KC68" s="33">
        <v>0.74906367041198507</v>
      </c>
      <c r="KD68" s="31">
        <v>8.4269662921348321</v>
      </c>
      <c r="KE68" s="31">
        <v>64.606741573033702</v>
      </c>
      <c r="KF68" s="32">
        <v>26.217228464419474</v>
      </c>
      <c r="KG68" s="33">
        <v>0.93632958801498123</v>
      </c>
      <c r="KH68" s="31">
        <v>7.3033707865168536</v>
      </c>
      <c r="KI68" s="31">
        <v>72.284644194756552</v>
      </c>
      <c r="KJ68" s="32">
        <v>19.475655430711612</v>
      </c>
      <c r="KK68" s="241"/>
      <c r="KL68" s="35">
        <v>67.790262172284642</v>
      </c>
      <c r="KM68" s="36">
        <v>58.988764044943821</v>
      </c>
      <c r="KN68" s="36">
        <v>53.745318352059925</v>
      </c>
      <c r="KO68" s="36">
        <v>8.9887640449438209</v>
      </c>
      <c r="KP68" s="36">
        <v>26.029962546816478</v>
      </c>
      <c r="KQ68" s="36">
        <v>1.1235955056179776</v>
      </c>
      <c r="KR68" s="36">
        <v>13.295880149812733</v>
      </c>
      <c r="KS68" s="32">
        <v>4.6816479400749067</v>
      </c>
      <c r="KT68" s="241"/>
    </row>
    <row r="69" spans="1:306">
      <c r="A69" s="15" t="s">
        <v>33</v>
      </c>
      <c r="B69" s="16">
        <v>2482</v>
      </c>
      <c r="C69" s="162">
        <v>65</v>
      </c>
      <c r="D69" s="214">
        <f t="shared" si="9"/>
        <v>40.833594534298321</v>
      </c>
      <c r="E69" s="262">
        <f t="shared" si="19"/>
        <v>12.888888888888889</v>
      </c>
      <c r="F69" s="263">
        <f t="shared" si="20"/>
        <v>54.692974368430761</v>
      </c>
      <c r="G69" s="262">
        <f t="shared" si="21"/>
        <v>54.918920345575316</v>
      </c>
      <c r="H69" s="17"/>
      <c r="I69" s="18">
        <f t="shared" si="22"/>
        <v>116</v>
      </c>
      <c r="J69" s="103">
        <f t="shared" ref="J69:J100" si="25">I69/9</f>
        <v>12.888888888888889</v>
      </c>
      <c r="K69" s="23">
        <v>0.60435132957292503</v>
      </c>
      <c r="L69" s="20">
        <v>7.9371474617244155</v>
      </c>
      <c r="M69" s="20">
        <v>23.811442385173248</v>
      </c>
      <c r="N69" s="20">
        <v>15.068493150684931</v>
      </c>
      <c r="O69" s="20">
        <v>18.694601128122482</v>
      </c>
      <c r="P69" s="20">
        <v>23.327961321514909</v>
      </c>
      <c r="Q69" s="20">
        <v>4.7139403706688157</v>
      </c>
      <c r="R69" s="20">
        <v>2.17566478646253</v>
      </c>
      <c r="S69" s="22">
        <v>3.6663980660757454</v>
      </c>
      <c r="T69" s="19">
        <v>1.3698630136986301</v>
      </c>
      <c r="U69" s="20">
        <v>2.9008863819500403</v>
      </c>
      <c r="V69" s="20">
        <v>23.287671232876711</v>
      </c>
      <c r="W69" s="20">
        <v>33.883964544721998</v>
      </c>
      <c r="X69" s="20">
        <v>22.481869460112812</v>
      </c>
      <c r="Y69" s="20">
        <v>11.522965350523771</v>
      </c>
      <c r="Z69" s="20">
        <v>2.6994359387590654</v>
      </c>
      <c r="AA69" s="21">
        <v>0.60435132957292503</v>
      </c>
      <c r="AB69" s="22">
        <v>1.2489927477840452</v>
      </c>
      <c r="AC69" s="19">
        <v>1.9742143432715551</v>
      </c>
      <c r="AD69" s="20">
        <v>3.0620467365028201</v>
      </c>
      <c r="AE69" s="20">
        <v>26.833199033037872</v>
      </c>
      <c r="AF69" s="20">
        <v>22.280419016921837</v>
      </c>
      <c r="AG69" s="20">
        <v>18.775181305398871</v>
      </c>
      <c r="AH69" s="20">
        <v>14.947622884770347</v>
      </c>
      <c r="AI69" s="20">
        <v>6.4464141821112007</v>
      </c>
      <c r="AJ69" s="20">
        <v>2.9008863819500403</v>
      </c>
      <c r="AK69" s="22">
        <v>2.7800161160354553</v>
      </c>
      <c r="AL69" s="23">
        <v>0.28536485935589073</v>
      </c>
      <c r="AM69" s="20">
        <v>45.984508764777821</v>
      </c>
      <c r="AN69" s="20">
        <v>16.388096208724011</v>
      </c>
      <c r="AO69" s="20">
        <v>11.496127191194455</v>
      </c>
      <c r="AP69" s="20">
        <v>9.0909090909090917</v>
      </c>
      <c r="AQ69" s="20">
        <v>6.9302894415002037</v>
      </c>
      <c r="AR69" s="20">
        <v>3.9951080309824705</v>
      </c>
      <c r="AS69" s="22">
        <v>5.8295964125560538</v>
      </c>
      <c r="AT69" s="23">
        <v>0.69302894415002037</v>
      </c>
      <c r="AU69" s="20">
        <v>63.71789645332246</v>
      </c>
      <c r="AV69" s="20">
        <v>15.368935996738687</v>
      </c>
      <c r="AW69" s="20">
        <v>8.0309824704443535</v>
      </c>
      <c r="AX69" s="20">
        <v>4.9327354260089686</v>
      </c>
      <c r="AY69" s="20">
        <v>2.9351814105177332</v>
      </c>
      <c r="AZ69" s="20">
        <v>1.1414594374235629</v>
      </c>
      <c r="BA69" s="22">
        <v>3.179779861394211</v>
      </c>
      <c r="BB69" s="19">
        <v>1.5898899306971055</v>
      </c>
      <c r="BC69" s="20">
        <v>69.629025682837337</v>
      </c>
      <c r="BD69" s="20">
        <v>12.270688952303303</v>
      </c>
      <c r="BE69" s="20">
        <v>5.2588666938442721</v>
      </c>
      <c r="BF69" s="20">
        <v>4.6881369751324904</v>
      </c>
      <c r="BG69" s="20">
        <v>1.5898899306971055</v>
      </c>
      <c r="BH69" s="20">
        <v>1.3045250713412149</v>
      </c>
      <c r="BI69" s="22">
        <v>3.6689767631471666</v>
      </c>
      <c r="BJ69" s="23">
        <v>0.40766408479412963</v>
      </c>
      <c r="BK69" s="20">
        <v>40.114145943742358</v>
      </c>
      <c r="BL69" s="20">
        <v>19.078679168365266</v>
      </c>
      <c r="BM69" s="20">
        <v>13.289849164288626</v>
      </c>
      <c r="BN69" s="20">
        <v>12.189156135344476</v>
      </c>
      <c r="BO69" s="20">
        <v>5.7480635955972277</v>
      </c>
      <c r="BP69" s="20">
        <v>3.0982470444353853</v>
      </c>
      <c r="BQ69" s="74">
        <v>6.074194863432532</v>
      </c>
      <c r="BR69" s="172">
        <v>36.54311039484287</v>
      </c>
      <c r="BS69" s="20">
        <v>52.336825141015311</v>
      </c>
      <c r="BT69" s="172">
        <v>11.120064464141821</v>
      </c>
      <c r="BU69" s="168">
        <v>0.40290088638195004</v>
      </c>
      <c r="BV69" s="20">
        <v>1.1684125705076551</v>
      </c>
      <c r="BW69" s="20">
        <v>20.507655116841256</v>
      </c>
      <c r="BX69" s="20">
        <v>19.500402900886382</v>
      </c>
      <c r="BY69" s="20">
        <v>21.877518130539887</v>
      </c>
      <c r="BZ69" s="20">
        <v>11.724415793714746</v>
      </c>
      <c r="CA69" s="20">
        <v>5.3182917002417405</v>
      </c>
      <c r="CB69" s="20">
        <v>4.3916196615632552</v>
      </c>
      <c r="CC69" s="20">
        <v>2.4174053182917001</v>
      </c>
      <c r="CD69" s="20">
        <v>1.7324738114423852</v>
      </c>
      <c r="CE69" s="20">
        <v>1.2489927477840452</v>
      </c>
      <c r="CF69" s="20">
        <v>3.4246575342465753</v>
      </c>
      <c r="CG69" s="20">
        <v>6.2852538275584209</v>
      </c>
      <c r="CH69" s="24">
        <v>32.284110535405915</v>
      </c>
      <c r="CI69" s="222"/>
      <c r="CJ69" s="25">
        <f t="shared" si="23"/>
        <v>601.62271805273838</v>
      </c>
      <c r="CK69" s="105">
        <f t="shared" ref="CK69:CK100" si="26">CJ69/11</f>
        <v>54.692974368430761</v>
      </c>
      <c r="CL69" s="19">
        <v>30.912778904665313</v>
      </c>
      <c r="CM69" s="20">
        <v>4.7464503042596347</v>
      </c>
      <c r="CN69" s="20">
        <v>2.5963488843813387</v>
      </c>
      <c r="CO69" s="20">
        <v>16.18661257606491</v>
      </c>
      <c r="CP69" s="22">
        <v>54.847870182555781</v>
      </c>
      <c r="CQ69" s="19">
        <v>7.2210953346855984</v>
      </c>
      <c r="CR69" s="20">
        <v>5.7200811359026371</v>
      </c>
      <c r="CS69" s="20">
        <v>1.8661257606490873</v>
      </c>
      <c r="CT69" s="20">
        <v>1.1359026369168357</v>
      </c>
      <c r="CU69" s="20">
        <v>22.555780933062881</v>
      </c>
      <c r="CV69" s="22">
        <v>61.582150101419877</v>
      </c>
      <c r="CW69" s="19">
        <v>1.2981744421906694</v>
      </c>
      <c r="CX69" s="20">
        <v>5.2738336713995944</v>
      </c>
      <c r="CY69" s="20">
        <v>1.3387423935091278</v>
      </c>
      <c r="CZ69" s="20">
        <v>10.020283975659229</v>
      </c>
      <c r="DA69" s="74">
        <v>76.551724137931032</v>
      </c>
      <c r="DB69" s="23">
        <v>0.85192697768762682</v>
      </c>
      <c r="DC69" s="20">
        <v>23.975659229208926</v>
      </c>
      <c r="DD69" s="20">
        <v>33.711967545638949</v>
      </c>
      <c r="DE69" s="22">
        <v>41.460446247464503</v>
      </c>
      <c r="DF69" s="19">
        <v>1.2576064908722109</v>
      </c>
      <c r="DG69" s="20">
        <v>9.2089249492900613</v>
      </c>
      <c r="DH69" s="20">
        <v>19.310344827586206</v>
      </c>
      <c r="DI69" s="22">
        <v>70.223123732251523</v>
      </c>
      <c r="DJ69" s="19">
        <v>1.3793103448275863</v>
      </c>
      <c r="DK69" s="20">
        <v>4.5841784989858017</v>
      </c>
      <c r="DL69" s="20">
        <v>16.916835699797161</v>
      </c>
      <c r="DM69" s="22">
        <v>77.119675456389459</v>
      </c>
      <c r="DN69" s="19">
        <v>1.5821501014198782</v>
      </c>
      <c r="DO69" s="20">
        <v>1.8661257606490873</v>
      </c>
      <c r="DP69" s="20">
        <v>6.0851926977687629</v>
      </c>
      <c r="DQ69" s="74">
        <v>90.466531440162271</v>
      </c>
      <c r="DR69" s="19">
        <v>1.7038539553752536</v>
      </c>
      <c r="DS69" s="20">
        <v>18.133874239350913</v>
      </c>
      <c r="DT69" s="20">
        <v>14.645030425963489</v>
      </c>
      <c r="DU69" s="20">
        <v>32.454361054766736</v>
      </c>
      <c r="DV69" s="22">
        <v>33.062880324543613</v>
      </c>
      <c r="DW69" s="19">
        <v>2.8397565922920891</v>
      </c>
      <c r="DX69" s="20">
        <v>20.365111561866126</v>
      </c>
      <c r="DY69" s="20">
        <v>15.862068965517242</v>
      </c>
      <c r="DZ69" s="20">
        <v>29.655172413793103</v>
      </c>
      <c r="EA69" s="22">
        <v>31.277890466531439</v>
      </c>
      <c r="EB69" s="19">
        <v>1.8255578093306288</v>
      </c>
      <c r="EC69" s="20">
        <v>10.466531440162273</v>
      </c>
      <c r="ED69" s="20">
        <v>14.969574036511156</v>
      </c>
      <c r="EE69" s="20">
        <v>37.890466531440161</v>
      </c>
      <c r="EF69" s="22">
        <v>34.847870182555781</v>
      </c>
      <c r="EG69" s="19">
        <v>1.3387423935091278</v>
      </c>
      <c r="EH69" s="20">
        <v>11.967545638945234</v>
      </c>
      <c r="EI69" s="20">
        <v>19.594320486815416</v>
      </c>
      <c r="EJ69" s="20">
        <v>36.916835699797161</v>
      </c>
      <c r="EK69" s="22">
        <v>30.182555780933061</v>
      </c>
      <c r="EL69" s="230"/>
      <c r="EM69" s="18">
        <f t="shared" si="24"/>
        <v>274.59460172787658</v>
      </c>
      <c r="EN69" s="107">
        <f t="shared" ref="EN69:EN100" si="27">EM69/5</f>
        <v>54.918920345575316</v>
      </c>
      <c r="EO69" s="19">
        <v>24.354704412989175</v>
      </c>
      <c r="EP69" s="20">
        <v>39.342214820982512</v>
      </c>
      <c r="EQ69" s="74">
        <v>36.303080766028309</v>
      </c>
      <c r="ER69" s="19">
        <v>26.30937880633374</v>
      </c>
      <c r="ES69" s="20">
        <v>58.221680876979292</v>
      </c>
      <c r="ET69" s="22">
        <v>15.468940316686966</v>
      </c>
      <c r="EU69" s="19">
        <v>2.1774193548387095</v>
      </c>
      <c r="EV69" s="20">
        <v>13.387096774193548</v>
      </c>
      <c r="EW69" s="20">
        <v>11.209677419354838</v>
      </c>
      <c r="EX69" s="22">
        <v>73.225806451612897</v>
      </c>
      <c r="EY69" s="19">
        <v>2.1370967741935485</v>
      </c>
      <c r="EZ69" s="20">
        <v>6.088709677419355</v>
      </c>
      <c r="FA69" s="20">
        <v>20.443548387096776</v>
      </c>
      <c r="FB69" s="22">
        <v>71.33064516129032</v>
      </c>
      <c r="FC69" s="19">
        <v>2.2983870967741935</v>
      </c>
      <c r="FD69" s="20">
        <v>9.637096774193548</v>
      </c>
      <c r="FE69" s="20">
        <v>9.7983870967741939</v>
      </c>
      <c r="FF69" s="22">
        <v>78.266129032258064</v>
      </c>
      <c r="FG69" s="234"/>
      <c r="FH69" s="28">
        <v>31.454875100725154</v>
      </c>
      <c r="FI69" s="33">
        <v>0.36261079774375504</v>
      </c>
      <c r="FJ69" s="30">
        <v>0.28203062046736505</v>
      </c>
      <c r="FK69" s="31">
        <v>3.9887187751813054</v>
      </c>
      <c r="FL69" s="31">
        <v>40.290088638195002</v>
      </c>
      <c r="FM69" s="32">
        <v>55.076551168412571</v>
      </c>
      <c r="FN69" s="33">
        <v>0.16116035455278002</v>
      </c>
      <c r="FO69" s="31">
        <v>26.470588235294116</v>
      </c>
      <c r="FP69" s="31">
        <v>16.116035455278002</v>
      </c>
      <c r="FQ69" s="31">
        <v>32.151490733279616</v>
      </c>
      <c r="FR69" s="31">
        <v>17.244157937147463</v>
      </c>
      <c r="FS69" s="32">
        <v>7.8565672844480261</v>
      </c>
      <c r="FT69" s="241"/>
      <c r="FU69" s="29">
        <v>0</v>
      </c>
      <c r="FV69" s="31">
        <v>98.307816277195812</v>
      </c>
      <c r="FW69" s="31">
        <v>0</v>
      </c>
      <c r="FX69" s="30">
        <v>0.68493150684931503</v>
      </c>
      <c r="FY69" s="31">
        <v>1.0072522159548751</v>
      </c>
      <c r="FZ69" s="32">
        <v>0</v>
      </c>
      <c r="GA69" s="33">
        <v>0.48348106365834004</v>
      </c>
      <c r="GB69" s="31">
        <v>66.760676873489118</v>
      </c>
      <c r="GC69" s="31">
        <v>30.660757453666399</v>
      </c>
      <c r="GD69" s="30">
        <v>0.52377115229653504</v>
      </c>
      <c r="GE69" s="30">
        <v>0.76551168412570503</v>
      </c>
      <c r="GF69" s="34">
        <v>0.80580177276390008</v>
      </c>
      <c r="GG69" s="33">
        <v>0.40290088638195004</v>
      </c>
      <c r="GH69" s="31">
        <v>54.109589041095887</v>
      </c>
      <c r="GI69" s="31">
        <v>31.224818694601129</v>
      </c>
      <c r="GJ69" s="31">
        <v>8.3803384367445606</v>
      </c>
      <c r="GK69" s="31">
        <v>4.8751007252215954</v>
      </c>
      <c r="GL69" s="30">
        <v>8.0580177276390011E-2</v>
      </c>
      <c r="GM69" s="34">
        <v>0.92667203867848513</v>
      </c>
      <c r="GN69" s="242"/>
      <c r="GO69" s="31">
        <v>6.25</v>
      </c>
      <c r="GP69" s="31">
        <v>20.201612903225808</v>
      </c>
      <c r="GQ69" s="31">
        <v>56.693548387096776</v>
      </c>
      <c r="GR69" s="31">
        <v>16.85483870967742</v>
      </c>
      <c r="GS69" s="31">
        <v>4.153225806451613</v>
      </c>
      <c r="GT69" s="31">
        <v>13.911290322580646</v>
      </c>
      <c r="GU69" s="31">
        <v>49.758064516129032</v>
      </c>
      <c r="GV69" s="31">
        <v>32.177419354838712</v>
      </c>
      <c r="GW69" s="31">
        <v>6.57258064516129</v>
      </c>
      <c r="GX69" s="31">
        <v>29.516129032258064</v>
      </c>
      <c r="GY69" s="31">
        <v>41.20967741935484</v>
      </c>
      <c r="GZ69" s="31">
        <v>22.701612903225808</v>
      </c>
      <c r="HA69" s="31">
        <v>6.7338709677419351</v>
      </c>
      <c r="HB69" s="31">
        <v>30.967741935483872</v>
      </c>
      <c r="HC69" s="31">
        <v>42.177419354838712</v>
      </c>
      <c r="HD69" s="31">
        <v>20.120967741935484</v>
      </c>
      <c r="HE69" s="182">
        <v>3.911290322580645</v>
      </c>
      <c r="HF69" s="31">
        <v>10.846774193548388</v>
      </c>
      <c r="HG69" s="31">
        <v>60.403225806451616</v>
      </c>
      <c r="HH69" s="31">
        <v>16.169354838709676</v>
      </c>
      <c r="HI69" s="31">
        <v>3.75</v>
      </c>
      <c r="HJ69" s="32">
        <v>4.919354838709677</v>
      </c>
      <c r="HK69" s="29">
        <v>1.0080645161290323</v>
      </c>
      <c r="HL69" s="31">
        <v>4.395161290322581</v>
      </c>
      <c r="HM69" s="31">
        <v>17.137096774193548</v>
      </c>
      <c r="HN69" s="31">
        <v>43.62903225806452</v>
      </c>
      <c r="HO69" s="31">
        <v>18.70967741935484</v>
      </c>
      <c r="HP69" s="32">
        <v>15.120967741935484</v>
      </c>
      <c r="HQ69" s="29">
        <v>3.588709677419355</v>
      </c>
      <c r="HR69" s="31">
        <v>19.39516129032258</v>
      </c>
      <c r="HS69" s="31">
        <v>49.233870967741936</v>
      </c>
      <c r="HT69" s="31">
        <v>18.10483870967742</v>
      </c>
      <c r="HU69" s="31">
        <v>5.524193548387097</v>
      </c>
      <c r="HV69" s="32">
        <v>4.153225806451613</v>
      </c>
      <c r="HW69" s="29">
        <v>1.7741935483870968</v>
      </c>
      <c r="HX69" s="31">
        <v>13.548387096774194</v>
      </c>
      <c r="HY69" s="31">
        <v>49.798387096774192</v>
      </c>
      <c r="HZ69" s="31">
        <v>22.177419354838708</v>
      </c>
      <c r="IA69" s="31">
        <v>6.370967741935484</v>
      </c>
      <c r="IB69" s="32">
        <v>6.330645161290323</v>
      </c>
      <c r="IC69" s="241"/>
      <c r="ID69" s="29">
        <v>1.7338709677419355</v>
      </c>
      <c r="IE69" s="31">
        <v>32.58064516129032</v>
      </c>
      <c r="IF69" s="31">
        <v>42.37903225806452</v>
      </c>
      <c r="IG69" s="32">
        <v>23.306451612903224</v>
      </c>
      <c r="IH69" s="29">
        <v>2.096774193548387</v>
      </c>
      <c r="II69" s="31">
        <v>36.20967741935484</v>
      </c>
      <c r="IJ69" s="31">
        <v>36.29032258064516</v>
      </c>
      <c r="IK69" s="32">
        <v>25.403225806451612</v>
      </c>
      <c r="IL69" s="33">
        <v>0.92741935483870963</v>
      </c>
      <c r="IM69" s="31">
        <v>5.32258064516129</v>
      </c>
      <c r="IN69" s="31">
        <v>27.298387096774192</v>
      </c>
      <c r="IO69" s="32">
        <v>66.451612903225808</v>
      </c>
      <c r="IP69" s="29">
        <v>1.6129032258064515</v>
      </c>
      <c r="IQ69" s="31">
        <v>34.798387096774192</v>
      </c>
      <c r="IR69" s="31">
        <v>38.145161290322584</v>
      </c>
      <c r="IS69" s="32">
        <v>25.443548387096776</v>
      </c>
      <c r="IT69" s="35">
        <v>58.106637649619152</v>
      </c>
      <c r="IU69" s="36">
        <v>55.11425462459195</v>
      </c>
      <c r="IV69" s="36">
        <v>38.62894450489663</v>
      </c>
      <c r="IW69" s="32">
        <v>12.295973884657236</v>
      </c>
      <c r="IX69" s="241"/>
      <c r="IY69" s="33">
        <v>0.10845986984815618</v>
      </c>
      <c r="IZ69" s="31">
        <v>12.744034707158351</v>
      </c>
      <c r="JA69" s="31">
        <v>10.629067245119305</v>
      </c>
      <c r="JB69" s="31">
        <v>7.6464208242950109</v>
      </c>
      <c r="JC69" s="31">
        <v>7.1041214750542299</v>
      </c>
      <c r="JD69" s="31">
        <v>19.088937093275486</v>
      </c>
      <c r="JE69" s="31">
        <v>14.425162689804772</v>
      </c>
      <c r="JF69" s="31">
        <v>12.635574837310195</v>
      </c>
      <c r="JG69" s="32">
        <v>15.61822125813449</v>
      </c>
      <c r="JH69" s="241"/>
      <c r="JI69" s="33">
        <v>0.28203062046736505</v>
      </c>
      <c r="JJ69" s="31">
        <v>24.415793714746172</v>
      </c>
      <c r="JK69" s="31">
        <v>7.4939564867042705</v>
      </c>
      <c r="JL69" s="31">
        <v>3.1426269137792104</v>
      </c>
      <c r="JM69" s="31">
        <v>61.079774375503625</v>
      </c>
      <c r="JN69" s="32">
        <v>3.5858178887993555</v>
      </c>
      <c r="JO69" s="29">
        <v>0</v>
      </c>
      <c r="JP69" s="31">
        <v>16.216216216216218</v>
      </c>
      <c r="JQ69" s="31">
        <v>30.27027027027027</v>
      </c>
      <c r="JR69" s="31">
        <v>52.432432432432435</v>
      </c>
      <c r="JS69" s="32">
        <v>1.0810810810810811</v>
      </c>
      <c r="JT69" s="241"/>
      <c r="JU69" s="33">
        <v>0.48348106365834004</v>
      </c>
      <c r="JV69" s="31">
        <v>7.1313456889605158</v>
      </c>
      <c r="JW69" s="31">
        <v>77.437550362610793</v>
      </c>
      <c r="JX69" s="32">
        <v>14.947622884770347</v>
      </c>
      <c r="JY69" s="33">
        <v>0.92667203867848513</v>
      </c>
      <c r="JZ69" s="31">
        <v>11.482675261885577</v>
      </c>
      <c r="KA69" s="31">
        <v>58.138597904915393</v>
      </c>
      <c r="KB69" s="32">
        <v>29.452054794520549</v>
      </c>
      <c r="KC69" s="29">
        <v>1.0475423045930701</v>
      </c>
      <c r="KD69" s="31">
        <v>8.3400483481063663</v>
      </c>
      <c r="KE69" s="31">
        <v>70.185334407735695</v>
      </c>
      <c r="KF69" s="32">
        <v>20.427074939564868</v>
      </c>
      <c r="KG69" s="33">
        <v>0.88638195004029008</v>
      </c>
      <c r="KH69" s="31">
        <v>8.0983078162771953</v>
      </c>
      <c r="KI69" s="31">
        <v>73.126510878323927</v>
      </c>
      <c r="KJ69" s="32">
        <v>17.888799355358582</v>
      </c>
      <c r="KK69" s="241"/>
      <c r="KL69" s="35">
        <v>64.26269137792103</v>
      </c>
      <c r="KM69" s="36">
        <v>52.618855761482678</v>
      </c>
      <c r="KN69" s="36">
        <v>48.146655922643028</v>
      </c>
      <c r="KO69" s="36">
        <v>5.7614826752618855</v>
      </c>
      <c r="KP69" s="36">
        <v>28.323932312651088</v>
      </c>
      <c r="KQ69" s="36">
        <v>1.7727639000805802</v>
      </c>
      <c r="KR69" s="36">
        <v>16.680096696212733</v>
      </c>
      <c r="KS69" s="32">
        <v>6.325543916196616</v>
      </c>
      <c r="KT69" s="241"/>
    </row>
    <row r="70" spans="1:306">
      <c r="A70" s="15" t="s">
        <v>37</v>
      </c>
      <c r="B70" s="16">
        <v>675</v>
      </c>
      <c r="C70" s="162">
        <v>66</v>
      </c>
      <c r="D70" s="214">
        <f t="shared" ref="D70:D131" si="28">(E70+F70+G70)/3</f>
        <v>40.800774100920506</v>
      </c>
      <c r="E70" s="262">
        <f t="shared" si="19"/>
        <v>16.666666666666668</v>
      </c>
      <c r="F70" s="263">
        <f t="shared" si="20"/>
        <v>52.700135685210313</v>
      </c>
      <c r="G70" s="262">
        <f t="shared" si="21"/>
        <v>53.035519950884535</v>
      </c>
      <c r="H70" s="17"/>
      <c r="I70" s="18">
        <f t="shared" si="22"/>
        <v>150</v>
      </c>
      <c r="J70" s="103">
        <f t="shared" si="25"/>
        <v>16.666666666666668</v>
      </c>
      <c r="K70" s="23">
        <v>0.44444444444444442</v>
      </c>
      <c r="L70" s="20">
        <v>2.8148148148148149</v>
      </c>
      <c r="M70" s="20">
        <v>12.444444444444445</v>
      </c>
      <c r="N70" s="20">
        <v>15.703703703703704</v>
      </c>
      <c r="O70" s="20">
        <v>23.111111111111111</v>
      </c>
      <c r="P70" s="20">
        <v>29.925925925925927</v>
      </c>
      <c r="Q70" s="20">
        <v>8.1481481481481488</v>
      </c>
      <c r="R70" s="20">
        <v>4.1481481481481479</v>
      </c>
      <c r="S70" s="22">
        <v>3.2592592592592591</v>
      </c>
      <c r="T70" s="23">
        <v>0.29629629629629628</v>
      </c>
      <c r="U70" s="21">
        <v>0.59259259259259256</v>
      </c>
      <c r="V70" s="20">
        <v>9.6296296296296298</v>
      </c>
      <c r="W70" s="20">
        <v>29.481481481481481</v>
      </c>
      <c r="X70" s="20">
        <v>31.111111111111111</v>
      </c>
      <c r="Y70" s="20">
        <v>19.25925925925926</v>
      </c>
      <c r="Z70" s="20">
        <v>6.0740740740740744</v>
      </c>
      <c r="AA70" s="20">
        <v>2.2222222222222223</v>
      </c>
      <c r="AB70" s="22">
        <v>1.3333333333333333</v>
      </c>
      <c r="AC70" s="23">
        <v>0.44444444444444442</v>
      </c>
      <c r="AD70" s="20">
        <v>1.4814814814814814</v>
      </c>
      <c r="AE70" s="20">
        <v>10.814814814814815</v>
      </c>
      <c r="AF70" s="20">
        <v>22.222222222222221</v>
      </c>
      <c r="AG70" s="20">
        <v>24.148148148148149</v>
      </c>
      <c r="AH70" s="20">
        <v>19.111111111111111</v>
      </c>
      <c r="AI70" s="20">
        <v>11.703703703703704</v>
      </c>
      <c r="AJ70" s="20">
        <v>6.3703703703703702</v>
      </c>
      <c r="AK70" s="22">
        <v>3.7037037037037037</v>
      </c>
      <c r="AL70" s="23">
        <v>0.29940119760479039</v>
      </c>
      <c r="AM70" s="20">
        <v>29.790419161676645</v>
      </c>
      <c r="AN70" s="20">
        <v>21.407185628742514</v>
      </c>
      <c r="AO70" s="20">
        <v>16.317365269461078</v>
      </c>
      <c r="AP70" s="20">
        <v>11.976047904191617</v>
      </c>
      <c r="AQ70" s="20">
        <v>10.479041916167665</v>
      </c>
      <c r="AR70" s="20">
        <v>5.5389221556886223</v>
      </c>
      <c r="AS70" s="22">
        <v>4.1916167664670656</v>
      </c>
      <c r="AT70" s="23">
        <v>0.29940119760479039</v>
      </c>
      <c r="AU70" s="20">
        <v>57.335329341317369</v>
      </c>
      <c r="AV70" s="20">
        <v>21.407185628742514</v>
      </c>
      <c r="AW70" s="20">
        <v>8.0838323353293422</v>
      </c>
      <c r="AX70" s="20">
        <v>6.5868263473053892</v>
      </c>
      <c r="AY70" s="20">
        <v>3.5928143712574849</v>
      </c>
      <c r="AZ70" s="20">
        <v>1.347305389221557</v>
      </c>
      <c r="BA70" s="22">
        <v>1.347305389221557</v>
      </c>
      <c r="BB70" s="19">
        <v>1.1976047904191616</v>
      </c>
      <c r="BC70" s="20">
        <v>63.922155688622752</v>
      </c>
      <c r="BD70" s="20">
        <v>17.964071856287426</v>
      </c>
      <c r="BE70" s="20">
        <v>5.8383233532934131</v>
      </c>
      <c r="BF70" s="20">
        <v>5.0898203592814371</v>
      </c>
      <c r="BG70" s="20">
        <v>3.1437125748502992</v>
      </c>
      <c r="BH70" s="20">
        <v>1.6467065868263473</v>
      </c>
      <c r="BI70" s="22">
        <v>1.1976047904191616</v>
      </c>
      <c r="BJ70" s="19">
        <v>0</v>
      </c>
      <c r="BK70" s="20">
        <v>31.287425149700599</v>
      </c>
      <c r="BL70" s="20">
        <v>22.155688622754489</v>
      </c>
      <c r="BM70" s="20">
        <v>16.017964071856287</v>
      </c>
      <c r="BN70" s="20">
        <v>12.125748502994012</v>
      </c>
      <c r="BO70" s="20">
        <v>8.3832335329341312</v>
      </c>
      <c r="BP70" s="20">
        <v>4.1916167664670656</v>
      </c>
      <c r="BQ70" s="74">
        <v>5.8383233532934131</v>
      </c>
      <c r="BR70" s="172">
        <v>25.777777777777779</v>
      </c>
      <c r="BS70" s="20">
        <v>58.074074074074076</v>
      </c>
      <c r="BT70" s="172">
        <v>16.148148148148149</v>
      </c>
      <c r="BU70" s="75">
        <v>0</v>
      </c>
      <c r="BV70" s="21">
        <v>0.44444444444444442</v>
      </c>
      <c r="BW70" s="20">
        <v>8.8888888888888893</v>
      </c>
      <c r="BX70" s="20">
        <v>17.62962962962963</v>
      </c>
      <c r="BY70" s="20">
        <v>29.925925925925927</v>
      </c>
      <c r="BZ70" s="20">
        <v>14.666666666666666</v>
      </c>
      <c r="CA70" s="20">
        <v>8.7407407407407405</v>
      </c>
      <c r="CB70" s="20">
        <v>6.3703703703703702</v>
      </c>
      <c r="CC70" s="20">
        <v>5.333333333333333</v>
      </c>
      <c r="CD70" s="20">
        <v>1.7777777777777777</v>
      </c>
      <c r="CE70" s="21">
        <v>0.88888888888888884</v>
      </c>
      <c r="CF70" s="21">
        <v>0.88888888888888884</v>
      </c>
      <c r="CG70" s="20">
        <v>4.4444444444444446</v>
      </c>
      <c r="CH70" s="24">
        <v>35.891472868217036</v>
      </c>
      <c r="CI70" s="222"/>
      <c r="CJ70" s="25">
        <f t="shared" si="23"/>
        <v>579.70149253731347</v>
      </c>
      <c r="CK70" s="105">
        <f t="shared" si="26"/>
        <v>52.700135685210313</v>
      </c>
      <c r="CL70" s="19">
        <v>39.104477611940297</v>
      </c>
      <c r="CM70" s="20">
        <v>4.7761194029850742</v>
      </c>
      <c r="CN70" s="20">
        <v>5.6716417910447765</v>
      </c>
      <c r="CO70" s="20">
        <v>17.611940298507463</v>
      </c>
      <c r="CP70" s="22">
        <v>47.313432835820898</v>
      </c>
      <c r="CQ70" s="19">
        <v>13.582089552238806</v>
      </c>
      <c r="CR70" s="20">
        <v>9.1044776119402986</v>
      </c>
      <c r="CS70" s="20">
        <v>1.6417910447761195</v>
      </c>
      <c r="CT70" s="21">
        <v>0.44776119402985076</v>
      </c>
      <c r="CU70" s="20">
        <v>20.597014925373134</v>
      </c>
      <c r="CV70" s="22">
        <v>60.597014925373138</v>
      </c>
      <c r="CW70" s="19">
        <v>1.6417910447761195</v>
      </c>
      <c r="CX70" s="20">
        <v>4.1791044776119399</v>
      </c>
      <c r="CY70" s="20">
        <v>1.1940298507462686</v>
      </c>
      <c r="CZ70" s="20">
        <v>8.9552238805970141</v>
      </c>
      <c r="DA70" s="74">
        <v>80.149253731343279</v>
      </c>
      <c r="DB70" s="23">
        <v>0.74626865671641796</v>
      </c>
      <c r="DC70" s="20">
        <v>25.522388059701491</v>
      </c>
      <c r="DD70" s="20">
        <v>41.64179104477612</v>
      </c>
      <c r="DE70" s="22">
        <v>32.089552238805972</v>
      </c>
      <c r="DF70" s="23">
        <v>0.29850746268656714</v>
      </c>
      <c r="DG70" s="20">
        <v>8.656716417910447</v>
      </c>
      <c r="DH70" s="20">
        <v>28.059701492537314</v>
      </c>
      <c r="DI70" s="22">
        <v>62.985074626865675</v>
      </c>
      <c r="DJ70" s="23">
        <v>0.44776119402985076</v>
      </c>
      <c r="DK70" s="20">
        <v>4.0298507462686564</v>
      </c>
      <c r="DL70" s="20">
        <v>21.343283582089551</v>
      </c>
      <c r="DM70" s="22">
        <v>74.179104477611943</v>
      </c>
      <c r="DN70" s="19">
        <v>1.6417910447761195</v>
      </c>
      <c r="DO70" s="20">
        <v>1.3432835820895523</v>
      </c>
      <c r="DP70" s="20">
        <v>9.1044776119402986</v>
      </c>
      <c r="DQ70" s="74">
        <v>87.910447761194035</v>
      </c>
      <c r="DR70" s="23">
        <v>0.74626865671641796</v>
      </c>
      <c r="DS70" s="20">
        <v>11.940298507462687</v>
      </c>
      <c r="DT70" s="20">
        <v>14.925373134328359</v>
      </c>
      <c r="DU70" s="20">
        <v>35.671641791044777</v>
      </c>
      <c r="DV70" s="22">
        <v>36.71641791044776</v>
      </c>
      <c r="DW70" s="23">
        <v>0.89552238805970152</v>
      </c>
      <c r="DX70" s="20">
        <v>20.597014925373134</v>
      </c>
      <c r="DY70" s="20">
        <v>18.507462686567163</v>
      </c>
      <c r="DZ70" s="20">
        <v>32.388059701492537</v>
      </c>
      <c r="EA70" s="22">
        <v>27.611940298507463</v>
      </c>
      <c r="EB70" s="23">
        <v>0.89552238805970152</v>
      </c>
      <c r="EC70" s="20">
        <v>5.9701492537313436</v>
      </c>
      <c r="ED70" s="20">
        <v>12.238805970149254</v>
      </c>
      <c r="EE70" s="20">
        <v>38.656716417910445</v>
      </c>
      <c r="EF70" s="22">
        <v>42.238805970149251</v>
      </c>
      <c r="EG70" s="23">
        <v>0.59701492537313428</v>
      </c>
      <c r="EH70" s="20">
        <v>7.3134328358208958</v>
      </c>
      <c r="EI70" s="20">
        <v>25.223880597014926</v>
      </c>
      <c r="EJ70" s="20">
        <v>38.955223880597018</v>
      </c>
      <c r="EK70" s="22">
        <v>27.910447761194028</v>
      </c>
      <c r="EL70" s="230"/>
      <c r="EM70" s="18">
        <f t="shared" si="24"/>
        <v>265.17759975442266</v>
      </c>
      <c r="EN70" s="107">
        <f t="shared" si="27"/>
        <v>53.035519950884535</v>
      </c>
      <c r="EO70" s="19">
        <v>23.088685015290519</v>
      </c>
      <c r="EP70" s="20">
        <v>41.437308868501532</v>
      </c>
      <c r="EQ70" s="74">
        <v>35.474006116207953</v>
      </c>
      <c r="ER70" s="19">
        <v>20.208023774145616</v>
      </c>
      <c r="ES70" s="20">
        <v>54.829123328380383</v>
      </c>
      <c r="ET70" s="22">
        <v>24.962852897473997</v>
      </c>
      <c r="EU70" s="23">
        <v>0.7407407407407407</v>
      </c>
      <c r="EV70" s="20">
        <v>19.407407407407408</v>
      </c>
      <c r="EW70" s="20">
        <v>12.444444444444445</v>
      </c>
      <c r="EX70" s="22">
        <v>67.407407407407405</v>
      </c>
      <c r="EY70" s="23">
        <v>0.88888888888888884</v>
      </c>
      <c r="EZ70" s="20">
        <v>8</v>
      </c>
      <c r="FA70" s="20">
        <v>31.555555555555557</v>
      </c>
      <c r="FB70" s="22">
        <v>59.555555555555557</v>
      </c>
      <c r="FC70" s="19">
        <v>1.3333333333333333</v>
      </c>
      <c r="FD70" s="20">
        <v>11.555555555555555</v>
      </c>
      <c r="FE70" s="20">
        <v>9.3333333333333339</v>
      </c>
      <c r="FF70" s="22">
        <v>77.777777777777771</v>
      </c>
      <c r="FG70" s="234"/>
      <c r="FH70" s="28">
        <v>30.337777777777784</v>
      </c>
      <c r="FI70" s="33">
        <v>0.14814814814814814</v>
      </c>
      <c r="FJ70" s="30">
        <v>0.44444444444444442</v>
      </c>
      <c r="FK70" s="31">
        <v>1.037037037037037</v>
      </c>
      <c r="FL70" s="31">
        <v>21.185185185185187</v>
      </c>
      <c r="FM70" s="32">
        <v>77.18518518518519</v>
      </c>
      <c r="FN70" s="33">
        <v>0.14814814814814814</v>
      </c>
      <c r="FO70" s="31">
        <v>58.814814814814817</v>
      </c>
      <c r="FP70" s="31">
        <v>8.5925925925925934</v>
      </c>
      <c r="FQ70" s="31">
        <v>16</v>
      </c>
      <c r="FR70" s="31">
        <v>12.148148148148149</v>
      </c>
      <c r="FS70" s="32">
        <v>4.2962962962962967</v>
      </c>
      <c r="FT70" s="241"/>
      <c r="FU70" s="29">
        <v>0</v>
      </c>
      <c r="FV70" s="31">
        <v>98.962962962962962</v>
      </c>
      <c r="FW70" s="31">
        <v>0</v>
      </c>
      <c r="FX70" s="30">
        <v>0.7407407407407407</v>
      </c>
      <c r="FY70" s="30">
        <v>0.29629629629629628</v>
      </c>
      <c r="FZ70" s="32">
        <v>0</v>
      </c>
      <c r="GA70" s="33">
        <v>0.29629629629629628</v>
      </c>
      <c r="GB70" s="31">
        <v>80.592592592592595</v>
      </c>
      <c r="GC70" s="31">
        <v>17.333333333333332</v>
      </c>
      <c r="GD70" s="30">
        <v>0.59259259259259256</v>
      </c>
      <c r="GE70" s="30">
        <v>0.7407407407407407</v>
      </c>
      <c r="GF70" s="34">
        <v>0.44444444444444442</v>
      </c>
      <c r="GG70" s="33">
        <v>0.29629629629629628</v>
      </c>
      <c r="GH70" s="31">
        <v>66.074074074074076</v>
      </c>
      <c r="GI70" s="31">
        <v>27.407407407407408</v>
      </c>
      <c r="GJ70" s="31">
        <v>4.4444444444444446</v>
      </c>
      <c r="GK70" s="31">
        <v>1.3333333333333333</v>
      </c>
      <c r="GL70" s="31">
        <v>0</v>
      </c>
      <c r="GM70" s="34">
        <v>0.44444444444444442</v>
      </c>
      <c r="GN70" s="242"/>
      <c r="GO70" s="31">
        <v>2.8148148148148149</v>
      </c>
      <c r="GP70" s="31">
        <v>12.296296296296296</v>
      </c>
      <c r="GQ70" s="31">
        <v>63.555555555555557</v>
      </c>
      <c r="GR70" s="31">
        <v>21.333333333333332</v>
      </c>
      <c r="GS70" s="31">
        <v>2.2222222222222223</v>
      </c>
      <c r="GT70" s="31">
        <v>8.4444444444444446</v>
      </c>
      <c r="GU70" s="31">
        <v>49.629629629629626</v>
      </c>
      <c r="GV70" s="31">
        <v>39.703703703703702</v>
      </c>
      <c r="GW70" s="31">
        <v>3.7037037037037037</v>
      </c>
      <c r="GX70" s="31">
        <v>34.222222222222221</v>
      </c>
      <c r="GY70" s="31">
        <v>40</v>
      </c>
      <c r="GZ70" s="31">
        <v>22.074074074074073</v>
      </c>
      <c r="HA70" s="31">
        <v>6.9629629629629628</v>
      </c>
      <c r="HB70" s="31">
        <v>35.111111111111114</v>
      </c>
      <c r="HC70" s="31">
        <v>38.962962962962962</v>
      </c>
      <c r="HD70" s="31">
        <v>18.962962962962962</v>
      </c>
      <c r="HE70" s="182">
        <v>2.3703703703703702</v>
      </c>
      <c r="HF70" s="31">
        <v>5.6296296296296298</v>
      </c>
      <c r="HG70" s="31">
        <v>65.18518518518519</v>
      </c>
      <c r="HH70" s="31">
        <v>16</v>
      </c>
      <c r="HI70" s="31">
        <v>3.2592592592592591</v>
      </c>
      <c r="HJ70" s="32">
        <v>7.5555555555555554</v>
      </c>
      <c r="HK70" s="33">
        <v>0.44444444444444442</v>
      </c>
      <c r="HL70" s="30">
        <v>0.88888888888888884</v>
      </c>
      <c r="HM70" s="31">
        <v>7.5555555555555554</v>
      </c>
      <c r="HN70" s="31">
        <v>33.629629629629626</v>
      </c>
      <c r="HO70" s="31">
        <v>28.74074074074074</v>
      </c>
      <c r="HP70" s="32">
        <v>28.74074074074074</v>
      </c>
      <c r="HQ70" s="29">
        <v>1.3333333333333333</v>
      </c>
      <c r="HR70" s="31">
        <v>17.777777777777779</v>
      </c>
      <c r="HS70" s="31">
        <v>38.074074074074076</v>
      </c>
      <c r="HT70" s="31">
        <v>22.962962962962962</v>
      </c>
      <c r="HU70" s="31">
        <v>10.37037037037037</v>
      </c>
      <c r="HV70" s="32">
        <v>9.481481481481481</v>
      </c>
      <c r="HW70" s="33">
        <v>0.44444444444444442</v>
      </c>
      <c r="HX70" s="31">
        <v>8.8888888888888893</v>
      </c>
      <c r="HY70" s="31">
        <v>39.25925925925926</v>
      </c>
      <c r="HZ70" s="31">
        <v>28.296296296296298</v>
      </c>
      <c r="IA70" s="31">
        <v>11.555555555555555</v>
      </c>
      <c r="IB70" s="32">
        <v>11.555555555555555</v>
      </c>
      <c r="IC70" s="241"/>
      <c r="ID70" s="29">
        <v>1.6296296296296295</v>
      </c>
      <c r="IE70" s="31">
        <v>44.444444444444443</v>
      </c>
      <c r="IF70" s="31">
        <v>38.814814814814817</v>
      </c>
      <c r="IG70" s="32">
        <v>15.111111111111111</v>
      </c>
      <c r="IH70" s="33">
        <v>0.88888888888888884</v>
      </c>
      <c r="II70" s="31">
        <v>39.407407407407405</v>
      </c>
      <c r="IJ70" s="31">
        <v>35.851851851851855</v>
      </c>
      <c r="IK70" s="32">
        <v>23.851851851851851</v>
      </c>
      <c r="IL70" s="33">
        <v>0.44444444444444442</v>
      </c>
      <c r="IM70" s="31">
        <v>3.5555555555555554</v>
      </c>
      <c r="IN70" s="31">
        <v>23.111111111111111</v>
      </c>
      <c r="IO70" s="32">
        <v>72.888888888888886</v>
      </c>
      <c r="IP70" s="33">
        <v>0.59259259259259256</v>
      </c>
      <c r="IQ70" s="31">
        <v>42.962962962962962</v>
      </c>
      <c r="IR70" s="31">
        <v>38.666666666666664</v>
      </c>
      <c r="IS70" s="32">
        <v>17.777777777777779</v>
      </c>
      <c r="IT70" s="35">
        <v>43.632567849686851</v>
      </c>
      <c r="IU70" s="36">
        <v>55.741127348643005</v>
      </c>
      <c r="IV70" s="36">
        <v>57.82881002087683</v>
      </c>
      <c r="IW70" s="32">
        <v>21.711899791231733</v>
      </c>
      <c r="IX70" s="241"/>
      <c r="IY70" s="33">
        <v>0.39525691699604742</v>
      </c>
      <c r="IZ70" s="31">
        <v>6.7193675889328066</v>
      </c>
      <c r="JA70" s="31">
        <v>10.276679841897232</v>
      </c>
      <c r="JB70" s="31">
        <v>13.438735177865613</v>
      </c>
      <c r="JC70" s="31">
        <v>10.079051383399209</v>
      </c>
      <c r="JD70" s="31">
        <v>17.786561264822133</v>
      </c>
      <c r="JE70" s="31">
        <v>18.57707509881423</v>
      </c>
      <c r="JF70" s="31">
        <v>15.217391304347826</v>
      </c>
      <c r="JG70" s="32">
        <v>7.5098814229249014</v>
      </c>
      <c r="JH70" s="241"/>
      <c r="JI70" s="33">
        <v>0.14814814814814814</v>
      </c>
      <c r="JJ70" s="31">
        <v>28.592592592592592</v>
      </c>
      <c r="JK70" s="31">
        <v>2.5185185185185186</v>
      </c>
      <c r="JL70" s="31">
        <v>1.6296296296296295</v>
      </c>
      <c r="JM70" s="31">
        <v>65.925925925925924</v>
      </c>
      <c r="JN70" s="32">
        <v>1.1851851851851851</v>
      </c>
      <c r="JO70" s="29">
        <v>0</v>
      </c>
      <c r="JP70" s="31">
        <v>35.294117647058826</v>
      </c>
      <c r="JQ70" s="31">
        <v>17.647058823529413</v>
      </c>
      <c r="JR70" s="31">
        <v>41.176470588235297</v>
      </c>
      <c r="JS70" s="32">
        <v>5.882352941176471</v>
      </c>
      <c r="JT70" s="241"/>
      <c r="JU70" s="33">
        <v>0.44444444444444442</v>
      </c>
      <c r="JV70" s="31">
        <v>6.3703703703703702</v>
      </c>
      <c r="JW70" s="31">
        <v>78.666666666666671</v>
      </c>
      <c r="JX70" s="32">
        <v>14.518518518518519</v>
      </c>
      <c r="JY70" s="33">
        <v>0.88888888888888884</v>
      </c>
      <c r="JZ70" s="31">
        <v>10.074074074074074</v>
      </c>
      <c r="KA70" s="31">
        <v>55.851851851851855</v>
      </c>
      <c r="KB70" s="32">
        <v>33.185185185185183</v>
      </c>
      <c r="KC70" s="29">
        <v>1.7777777777777777</v>
      </c>
      <c r="KD70" s="31">
        <v>6.666666666666667</v>
      </c>
      <c r="KE70" s="31">
        <v>62.814814814814817</v>
      </c>
      <c r="KF70" s="32">
        <v>28.74074074074074</v>
      </c>
      <c r="KG70" s="29">
        <v>1.037037037037037</v>
      </c>
      <c r="KH70" s="31">
        <v>7.1111111111111107</v>
      </c>
      <c r="KI70" s="31">
        <v>70.962962962962962</v>
      </c>
      <c r="KJ70" s="32">
        <v>20.888888888888889</v>
      </c>
      <c r="KK70" s="241"/>
      <c r="KL70" s="35">
        <v>50.445103857566764</v>
      </c>
      <c r="KM70" s="36">
        <v>53.115727002967361</v>
      </c>
      <c r="KN70" s="36">
        <v>53.412462908011868</v>
      </c>
      <c r="KO70" s="36">
        <v>9.3471810089020764</v>
      </c>
      <c r="KP70" s="36">
        <v>27.744807121661722</v>
      </c>
      <c r="KQ70" s="36">
        <v>1.3353115727002967</v>
      </c>
      <c r="KR70" s="36">
        <v>21.810089020771514</v>
      </c>
      <c r="KS70" s="32">
        <v>8.0118694362017813</v>
      </c>
      <c r="KT70" s="241"/>
    </row>
    <row r="71" spans="1:306">
      <c r="A71" s="15" t="s">
        <v>107</v>
      </c>
      <c r="B71" s="16">
        <v>56</v>
      </c>
      <c r="C71" s="162">
        <v>67</v>
      </c>
      <c r="D71" s="214">
        <f t="shared" si="28"/>
        <v>40.650392817059483</v>
      </c>
      <c r="E71" s="262">
        <f t="shared" si="19"/>
        <v>21</v>
      </c>
      <c r="F71" s="263">
        <f t="shared" si="20"/>
        <v>54.70779220779221</v>
      </c>
      <c r="G71" s="262">
        <f t="shared" si="21"/>
        <v>46.24338624338624</v>
      </c>
      <c r="H71" s="17"/>
      <c r="I71" s="18">
        <f t="shared" si="22"/>
        <v>189</v>
      </c>
      <c r="J71" s="103">
        <f t="shared" si="25"/>
        <v>21</v>
      </c>
      <c r="K71" s="19">
        <v>1.7857142857142858</v>
      </c>
      <c r="L71" s="20">
        <v>10.714285714285714</v>
      </c>
      <c r="M71" s="20">
        <v>14.285714285714286</v>
      </c>
      <c r="N71" s="20">
        <v>5.3571428571428568</v>
      </c>
      <c r="O71" s="20">
        <v>16.071428571428573</v>
      </c>
      <c r="P71" s="20">
        <v>17.857142857142858</v>
      </c>
      <c r="Q71" s="20">
        <v>14.285714285714286</v>
      </c>
      <c r="R71" s="20">
        <v>8.9285714285714288</v>
      </c>
      <c r="S71" s="22">
        <v>10.714285714285714</v>
      </c>
      <c r="T71" s="19">
        <v>0</v>
      </c>
      <c r="U71" s="20">
        <v>5.3571428571428568</v>
      </c>
      <c r="V71" s="20">
        <v>17.857142857142858</v>
      </c>
      <c r="W71" s="20">
        <v>14.285714285714286</v>
      </c>
      <c r="X71" s="20">
        <v>33.928571428571431</v>
      </c>
      <c r="Y71" s="20">
        <v>17.857142857142858</v>
      </c>
      <c r="Z71" s="20">
        <v>5.3571428571428568</v>
      </c>
      <c r="AA71" s="20">
        <v>3.5714285714285716</v>
      </c>
      <c r="AB71" s="22">
        <v>1.7857142857142858</v>
      </c>
      <c r="AC71" s="19">
        <v>1.7857142857142858</v>
      </c>
      <c r="AD71" s="20">
        <v>8.9285714285714288</v>
      </c>
      <c r="AE71" s="20">
        <v>14.285714285714286</v>
      </c>
      <c r="AF71" s="20">
        <v>30.357142857142858</v>
      </c>
      <c r="AG71" s="20">
        <v>21.428571428571427</v>
      </c>
      <c r="AH71" s="20">
        <v>8.9285714285714288</v>
      </c>
      <c r="AI71" s="20">
        <v>10.714285714285714</v>
      </c>
      <c r="AJ71" s="20">
        <v>3.5714285714285716</v>
      </c>
      <c r="AK71" s="22">
        <v>0</v>
      </c>
      <c r="AL71" s="19">
        <v>3.5714285714285716</v>
      </c>
      <c r="AM71" s="20">
        <v>42.857142857142854</v>
      </c>
      <c r="AN71" s="20">
        <v>17.857142857142858</v>
      </c>
      <c r="AO71" s="20">
        <v>12.5</v>
      </c>
      <c r="AP71" s="20">
        <v>7.1428571428571432</v>
      </c>
      <c r="AQ71" s="20">
        <v>12.5</v>
      </c>
      <c r="AR71" s="20">
        <v>1.7857142857142858</v>
      </c>
      <c r="AS71" s="22">
        <v>1.7857142857142858</v>
      </c>
      <c r="AT71" s="19">
        <v>3.5714285714285716</v>
      </c>
      <c r="AU71" s="20">
        <v>19.642857142857142</v>
      </c>
      <c r="AV71" s="20">
        <v>17.857142857142858</v>
      </c>
      <c r="AW71" s="20">
        <v>12.5</v>
      </c>
      <c r="AX71" s="20">
        <v>14.285714285714286</v>
      </c>
      <c r="AY71" s="20">
        <v>10.714285714285714</v>
      </c>
      <c r="AZ71" s="20">
        <v>5.3571428571428568</v>
      </c>
      <c r="BA71" s="22">
        <v>16.071428571428573</v>
      </c>
      <c r="BB71" s="19">
        <v>3.5714285714285716</v>
      </c>
      <c r="BC71" s="20">
        <v>64.285714285714292</v>
      </c>
      <c r="BD71" s="20">
        <v>14.285714285714286</v>
      </c>
      <c r="BE71" s="20">
        <v>10.714285714285714</v>
      </c>
      <c r="BF71" s="20">
        <v>3.5714285714285716</v>
      </c>
      <c r="BG71" s="20">
        <v>1.7857142857142858</v>
      </c>
      <c r="BH71" s="20">
        <v>0</v>
      </c>
      <c r="BI71" s="22">
        <v>1.7857142857142858</v>
      </c>
      <c r="BJ71" s="19">
        <v>1.7857142857142858</v>
      </c>
      <c r="BK71" s="20">
        <v>26.785714285714285</v>
      </c>
      <c r="BL71" s="20">
        <v>32.142857142857146</v>
      </c>
      <c r="BM71" s="20">
        <v>8.9285714285714288</v>
      </c>
      <c r="BN71" s="20">
        <v>17.857142857142858</v>
      </c>
      <c r="BO71" s="20">
        <v>8.9285714285714288</v>
      </c>
      <c r="BP71" s="20">
        <v>1.7857142857142858</v>
      </c>
      <c r="BQ71" s="74">
        <v>1.7857142857142858</v>
      </c>
      <c r="BR71" s="172">
        <v>23.214285714285715</v>
      </c>
      <c r="BS71" s="20">
        <v>53.571428571428569</v>
      </c>
      <c r="BT71" s="172">
        <v>23.214285714285715</v>
      </c>
      <c r="BU71" s="75">
        <v>0</v>
      </c>
      <c r="BV71" s="20">
        <v>1.7857142857142858</v>
      </c>
      <c r="BW71" s="20">
        <v>12.5</v>
      </c>
      <c r="BX71" s="20">
        <v>16.071428571428573</v>
      </c>
      <c r="BY71" s="20">
        <v>14.285714285714286</v>
      </c>
      <c r="BZ71" s="20">
        <v>8.9285714285714288</v>
      </c>
      <c r="CA71" s="20">
        <v>5.3571428571428568</v>
      </c>
      <c r="CB71" s="20">
        <v>10.714285714285714</v>
      </c>
      <c r="CC71" s="20">
        <v>8.9285714285714288</v>
      </c>
      <c r="CD71" s="20">
        <v>7.1428571428571432</v>
      </c>
      <c r="CE71" s="20">
        <v>3.5714285714285716</v>
      </c>
      <c r="CF71" s="20">
        <v>1.7857142857142858</v>
      </c>
      <c r="CG71" s="20">
        <v>8.9285714285714288</v>
      </c>
      <c r="CH71" s="24">
        <v>42.156862745098039</v>
      </c>
      <c r="CI71" s="222"/>
      <c r="CJ71" s="25">
        <f t="shared" si="23"/>
        <v>601.78571428571433</v>
      </c>
      <c r="CK71" s="105">
        <f t="shared" si="26"/>
        <v>54.70779220779221</v>
      </c>
      <c r="CL71" s="19">
        <v>33.928571428571431</v>
      </c>
      <c r="CM71" s="20">
        <v>5.3571428571428568</v>
      </c>
      <c r="CN71" s="20">
        <v>7.1428571428571432</v>
      </c>
      <c r="CO71" s="20">
        <v>19.642857142857142</v>
      </c>
      <c r="CP71" s="22">
        <v>51.785714285714285</v>
      </c>
      <c r="CQ71" s="19">
        <v>14.285714285714286</v>
      </c>
      <c r="CR71" s="20">
        <v>1.7857142857142858</v>
      </c>
      <c r="CS71" s="20">
        <v>1.7857142857142858</v>
      </c>
      <c r="CT71" s="20">
        <v>3.5714285714285716</v>
      </c>
      <c r="CU71" s="20">
        <v>16.071428571428573</v>
      </c>
      <c r="CV71" s="22">
        <v>58.928571428571431</v>
      </c>
      <c r="CW71" s="19">
        <v>1.7857142857142858</v>
      </c>
      <c r="CX71" s="20">
        <v>3.5714285714285716</v>
      </c>
      <c r="CY71" s="20">
        <v>1.7857142857142858</v>
      </c>
      <c r="CZ71" s="20">
        <v>10.714285714285714</v>
      </c>
      <c r="DA71" s="74">
        <v>67.857142857142861</v>
      </c>
      <c r="DB71" s="19">
        <v>0</v>
      </c>
      <c r="DC71" s="20">
        <v>14.285714285714286</v>
      </c>
      <c r="DD71" s="20">
        <v>28.571428571428573</v>
      </c>
      <c r="DE71" s="22">
        <v>57.142857142857146</v>
      </c>
      <c r="DF71" s="19">
        <v>0</v>
      </c>
      <c r="DG71" s="20">
        <v>0</v>
      </c>
      <c r="DH71" s="20">
        <v>16.071428571428573</v>
      </c>
      <c r="DI71" s="22">
        <v>83.928571428571431</v>
      </c>
      <c r="DJ71" s="19">
        <v>0</v>
      </c>
      <c r="DK71" s="20">
        <v>1.7857142857142858</v>
      </c>
      <c r="DL71" s="20">
        <v>16.071428571428573</v>
      </c>
      <c r="DM71" s="22">
        <v>82.142857142857139</v>
      </c>
      <c r="DN71" s="19">
        <v>1.7857142857142858</v>
      </c>
      <c r="DO71" s="20">
        <v>1.7857142857142858</v>
      </c>
      <c r="DP71" s="20">
        <v>8.9285714285714288</v>
      </c>
      <c r="DQ71" s="74">
        <v>87.5</v>
      </c>
      <c r="DR71" s="19">
        <v>1.7857142857142858</v>
      </c>
      <c r="DS71" s="20">
        <v>21.428571428571427</v>
      </c>
      <c r="DT71" s="20">
        <v>14.285714285714286</v>
      </c>
      <c r="DU71" s="20">
        <v>30.357142857142858</v>
      </c>
      <c r="DV71" s="22">
        <v>32.142857142857146</v>
      </c>
      <c r="DW71" s="19">
        <v>0</v>
      </c>
      <c r="DX71" s="20">
        <v>19.642857142857142</v>
      </c>
      <c r="DY71" s="20">
        <v>23.214285714285715</v>
      </c>
      <c r="DZ71" s="20">
        <v>33.928571428571431</v>
      </c>
      <c r="EA71" s="22">
        <v>23.214285714285715</v>
      </c>
      <c r="EB71" s="19">
        <v>1.7857142857142858</v>
      </c>
      <c r="EC71" s="20">
        <v>10.714285714285714</v>
      </c>
      <c r="ED71" s="20">
        <v>21.428571428571427</v>
      </c>
      <c r="EE71" s="20">
        <v>41.071428571428569</v>
      </c>
      <c r="EF71" s="22">
        <v>25</v>
      </c>
      <c r="EG71" s="19">
        <v>1.7857142857142858</v>
      </c>
      <c r="EH71" s="20">
        <v>14.285714285714286</v>
      </c>
      <c r="EI71" s="20">
        <v>21.428571428571427</v>
      </c>
      <c r="EJ71" s="20">
        <v>30.357142857142858</v>
      </c>
      <c r="EK71" s="22">
        <v>32.142857142857146</v>
      </c>
      <c r="EL71" s="230"/>
      <c r="EM71" s="18">
        <f t="shared" si="24"/>
        <v>231.21693121693121</v>
      </c>
      <c r="EN71" s="107">
        <f t="shared" si="27"/>
        <v>46.24338624338624</v>
      </c>
      <c r="EO71" s="19">
        <v>11.111111111111111</v>
      </c>
      <c r="EP71" s="20">
        <v>64.81481481481481</v>
      </c>
      <c r="EQ71" s="74">
        <v>24.074074074074073</v>
      </c>
      <c r="ER71" s="19">
        <v>25</v>
      </c>
      <c r="ES71" s="20">
        <v>66.071428571428569</v>
      </c>
      <c r="ET71" s="22">
        <v>8.9285714285714288</v>
      </c>
      <c r="EU71" s="19">
        <v>1.7857142857142858</v>
      </c>
      <c r="EV71" s="20">
        <v>17.857142857142858</v>
      </c>
      <c r="EW71" s="20">
        <v>12.5</v>
      </c>
      <c r="EX71" s="22">
        <v>67.857142857142861</v>
      </c>
      <c r="EY71" s="19">
        <v>3.5714285714285716</v>
      </c>
      <c r="EZ71" s="20">
        <v>10.714285714285714</v>
      </c>
      <c r="FA71" s="20">
        <v>28.571428571428573</v>
      </c>
      <c r="FB71" s="22">
        <v>57.142857142857146</v>
      </c>
      <c r="FC71" s="19">
        <v>7.1428571428571432</v>
      </c>
      <c r="FD71" s="20">
        <v>8.9285714285714288</v>
      </c>
      <c r="FE71" s="20">
        <v>10.714285714285714</v>
      </c>
      <c r="FF71" s="22">
        <v>73.214285714285708</v>
      </c>
      <c r="FG71" s="234"/>
      <c r="FH71" s="28">
        <v>31.839285714285712</v>
      </c>
      <c r="FI71" s="29">
        <v>0</v>
      </c>
      <c r="FJ71" s="31">
        <v>0</v>
      </c>
      <c r="FK71" s="31">
        <v>0</v>
      </c>
      <c r="FL71" s="31">
        <v>35.714285714285715</v>
      </c>
      <c r="FM71" s="32">
        <v>64.285714285714292</v>
      </c>
      <c r="FN71" s="29">
        <v>0</v>
      </c>
      <c r="FO71" s="31">
        <v>48.214285714285715</v>
      </c>
      <c r="FP71" s="31">
        <v>19.642857142857142</v>
      </c>
      <c r="FQ71" s="31">
        <v>23.214285714285715</v>
      </c>
      <c r="FR71" s="31">
        <v>5.3571428571428568</v>
      </c>
      <c r="FS71" s="32">
        <v>3.5714285714285716</v>
      </c>
      <c r="FT71" s="241"/>
      <c r="FU71" s="29">
        <v>0</v>
      </c>
      <c r="FV71" s="31">
        <v>100</v>
      </c>
      <c r="FW71" s="31">
        <v>0</v>
      </c>
      <c r="FX71" s="31">
        <v>0</v>
      </c>
      <c r="FY71" s="31">
        <v>0</v>
      </c>
      <c r="FZ71" s="32">
        <v>0</v>
      </c>
      <c r="GA71" s="29">
        <v>0</v>
      </c>
      <c r="GB71" s="31">
        <v>67.857142857142861</v>
      </c>
      <c r="GC71" s="31">
        <v>30.357142857142858</v>
      </c>
      <c r="GD71" s="31">
        <v>0</v>
      </c>
      <c r="GE71" s="31">
        <v>1.7857142857142858</v>
      </c>
      <c r="GF71" s="32">
        <v>0</v>
      </c>
      <c r="GG71" s="29">
        <v>0</v>
      </c>
      <c r="GH71" s="31">
        <v>42.857142857142854</v>
      </c>
      <c r="GI71" s="31">
        <v>48.214285714285715</v>
      </c>
      <c r="GJ71" s="31">
        <v>3.5714285714285716</v>
      </c>
      <c r="GK71" s="31">
        <v>5.3571428571428568</v>
      </c>
      <c r="GL71" s="31">
        <v>0</v>
      </c>
      <c r="GM71" s="32">
        <v>0</v>
      </c>
      <c r="GN71" s="241"/>
      <c r="GO71" s="31">
        <v>3.5714285714285716</v>
      </c>
      <c r="GP71" s="31">
        <v>19.642857142857142</v>
      </c>
      <c r="GQ71" s="31">
        <v>66.071428571428569</v>
      </c>
      <c r="GR71" s="31">
        <v>10.714285714285714</v>
      </c>
      <c r="GS71" s="31">
        <v>0</v>
      </c>
      <c r="GT71" s="31">
        <v>16.071428571428573</v>
      </c>
      <c r="GU71" s="31">
        <v>67.857142857142861</v>
      </c>
      <c r="GV71" s="31">
        <v>16.071428571428573</v>
      </c>
      <c r="GW71" s="31">
        <v>0</v>
      </c>
      <c r="GX71" s="31">
        <v>21.428571428571427</v>
      </c>
      <c r="GY71" s="31">
        <v>58.928571428571431</v>
      </c>
      <c r="GZ71" s="31">
        <v>19.642857142857142</v>
      </c>
      <c r="HA71" s="31">
        <v>5.3571428571428568</v>
      </c>
      <c r="HB71" s="31">
        <v>25</v>
      </c>
      <c r="HC71" s="31">
        <v>51.785714285714285</v>
      </c>
      <c r="HD71" s="31">
        <v>17.857142857142858</v>
      </c>
      <c r="HE71" s="182">
        <v>1.7857142857142858</v>
      </c>
      <c r="HF71" s="31">
        <v>10.714285714285714</v>
      </c>
      <c r="HG71" s="31">
        <v>73.214285714285708</v>
      </c>
      <c r="HH71" s="31">
        <v>5.3571428571428568</v>
      </c>
      <c r="HI71" s="31">
        <v>3.5714285714285716</v>
      </c>
      <c r="HJ71" s="32">
        <v>5.3571428571428568</v>
      </c>
      <c r="HK71" s="29">
        <v>0</v>
      </c>
      <c r="HL71" s="31">
        <v>5.3571428571428568</v>
      </c>
      <c r="HM71" s="31">
        <v>14.285714285714286</v>
      </c>
      <c r="HN71" s="31">
        <v>51.785714285714285</v>
      </c>
      <c r="HO71" s="31">
        <v>21.428571428571427</v>
      </c>
      <c r="HP71" s="32">
        <v>7.1428571428571432</v>
      </c>
      <c r="HQ71" s="29">
        <v>0</v>
      </c>
      <c r="HR71" s="31">
        <v>12.5</v>
      </c>
      <c r="HS71" s="31">
        <v>50</v>
      </c>
      <c r="HT71" s="31">
        <v>28.571428571428573</v>
      </c>
      <c r="HU71" s="31">
        <v>5.3571428571428568</v>
      </c>
      <c r="HV71" s="32">
        <v>3.5714285714285716</v>
      </c>
      <c r="HW71" s="29">
        <v>0</v>
      </c>
      <c r="HX71" s="31">
        <v>8.9285714285714288</v>
      </c>
      <c r="HY71" s="31">
        <v>46.428571428571431</v>
      </c>
      <c r="HZ71" s="31">
        <v>28.571428571428573</v>
      </c>
      <c r="IA71" s="31">
        <v>12.5</v>
      </c>
      <c r="IB71" s="32">
        <v>3.5714285714285716</v>
      </c>
      <c r="IC71" s="241"/>
      <c r="ID71" s="29">
        <v>0</v>
      </c>
      <c r="IE71" s="31">
        <v>37.5</v>
      </c>
      <c r="IF71" s="31">
        <v>48.214285714285715</v>
      </c>
      <c r="IG71" s="32">
        <v>14.285714285714286</v>
      </c>
      <c r="IH71" s="29">
        <v>1.7857142857142858</v>
      </c>
      <c r="II71" s="31">
        <v>35.714285714285715</v>
      </c>
      <c r="IJ71" s="31">
        <v>41.071428571428569</v>
      </c>
      <c r="IK71" s="32">
        <v>21.428571428571427</v>
      </c>
      <c r="IL71" s="29">
        <v>0</v>
      </c>
      <c r="IM71" s="31">
        <v>1.7857142857142858</v>
      </c>
      <c r="IN71" s="31">
        <v>19.642857142857142</v>
      </c>
      <c r="IO71" s="32">
        <v>78.571428571428569</v>
      </c>
      <c r="IP71" s="29">
        <v>1.7857142857142858</v>
      </c>
      <c r="IQ71" s="31">
        <v>41.071428571428569</v>
      </c>
      <c r="IR71" s="31">
        <v>44.642857142857146</v>
      </c>
      <c r="IS71" s="32">
        <v>12.5</v>
      </c>
      <c r="IT71" s="35">
        <v>55</v>
      </c>
      <c r="IU71" s="36">
        <v>37.5</v>
      </c>
      <c r="IV71" s="36">
        <v>32.5</v>
      </c>
      <c r="IW71" s="32">
        <v>22.5</v>
      </c>
      <c r="IX71" s="241"/>
      <c r="IY71" s="29">
        <v>0</v>
      </c>
      <c r="IZ71" s="31">
        <v>11.904761904761905</v>
      </c>
      <c r="JA71" s="31">
        <v>7.1428571428571432</v>
      </c>
      <c r="JB71" s="31">
        <v>11.904761904761905</v>
      </c>
      <c r="JC71" s="31">
        <v>14.285714285714286</v>
      </c>
      <c r="JD71" s="31">
        <v>16.666666666666668</v>
      </c>
      <c r="JE71" s="31">
        <v>16.666666666666668</v>
      </c>
      <c r="JF71" s="31">
        <v>14.285714285714286</v>
      </c>
      <c r="JG71" s="32">
        <v>7.1428571428571432</v>
      </c>
      <c r="JH71" s="241"/>
      <c r="JI71" s="29">
        <v>0</v>
      </c>
      <c r="JJ71" s="31">
        <v>39.285714285714285</v>
      </c>
      <c r="JK71" s="31">
        <v>5.3571428571428568</v>
      </c>
      <c r="JL71" s="31">
        <v>1.7857142857142858</v>
      </c>
      <c r="JM71" s="31">
        <v>51.785714285714285</v>
      </c>
      <c r="JN71" s="32">
        <v>1.7857142857142858</v>
      </c>
      <c r="JO71" s="29">
        <v>0</v>
      </c>
      <c r="JP71" s="31">
        <v>0</v>
      </c>
      <c r="JQ71" s="31">
        <v>0</v>
      </c>
      <c r="JR71" s="31">
        <v>100</v>
      </c>
      <c r="JS71" s="32">
        <v>0</v>
      </c>
      <c r="JT71" s="241"/>
      <c r="JU71" s="29">
        <v>0</v>
      </c>
      <c r="JV71" s="31">
        <v>14.285714285714286</v>
      </c>
      <c r="JW71" s="31">
        <v>39.285714285714285</v>
      </c>
      <c r="JX71" s="32">
        <v>46.428571428571431</v>
      </c>
      <c r="JY71" s="29">
        <v>0</v>
      </c>
      <c r="JZ71" s="31">
        <v>8.9285714285714288</v>
      </c>
      <c r="KA71" s="31">
        <v>46.428571428571431</v>
      </c>
      <c r="KB71" s="32">
        <v>44.642857142857146</v>
      </c>
      <c r="KC71" s="29">
        <v>0</v>
      </c>
      <c r="KD71" s="31">
        <v>10.714285714285714</v>
      </c>
      <c r="KE71" s="31">
        <v>53.571428571428569</v>
      </c>
      <c r="KF71" s="32">
        <v>35.714285714285715</v>
      </c>
      <c r="KG71" s="29">
        <v>3.5714285714285716</v>
      </c>
      <c r="KH71" s="31">
        <v>12.5</v>
      </c>
      <c r="KI71" s="31">
        <v>67.857142857142861</v>
      </c>
      <c r="KJ71" s="32">
        <v>16.071428571428573</v>
      </c>
      <c r="KK71" s="241"/>
      <c r="KL71" s="35">
        <v>60.714285714285715</v>
      </c>
      <c r="KM71" s="36">
        <v>42.857142857142854</v>
      </c>
      <c r="KN71" s="36">
        <v>44.642857142857146</v>
      </c>
      <c r="KO71" s="36">
        <v>5.3571428571428568</v>
      </c>
      <c r="KP71" s="36">
        <v>26.785714285714285</v>
      </c>
      <c r="KQ71" s="36">
        <v>1.7857142857142858</v>
      </c>
      <c r="KR71" s="36">
        <v>21.428571428571427</v>
      </c>
      <c r="KS71" s="32">
        <v>19.642857142857142</v>
      </c>
      <c r="KT71" s="241"/>
    </row>
    <row r="72" spans="1:306">
      <c r="A72" s="15" t="s">
        <v>118</v>
      </c>
      <c r="B72" s="16">
        <v>47</v>
      </c>
      <c r="C72" s="162">
        <v>68</v>
      </c>
      <c r="D72" s="214">
        <f t="shared" si="28"/>
        <v>40.485994698760656</v>
      </c>
      <c r="E72" s="262">
        <f t="shared" si="19"/>
        <v>12.444444444444445</v>
      </c>
      <c r="F72" s="263">
        <f t="shared" si="20"/>
        <v>54.545454545454533</v>
      </c>
      <c r="G72" s="262">
        <f t="shared" si="21"/>
        <v>54.468085106382979</v>
      </c>
      <c r="H72" s="17"/>
      <c r="I72" s="18">
        <f t="shared" si="22"/>
        <v>112</v>
      </c>
      <c r="J72" s="103">
        <f t="shared" si="25"/>
        <v>12.444444444444445</v>
      </c>
      <c r="K72" s="19">
        <v>2.1276595744680851</v>
      </c>
      <c r="L72" s="20">
        <v>0</v>
      </c>
      <c r="M72" s="20">
        <v>76.59574468085107</v>
      </c>
      <c r="N72" s="20">
        <v>8.5106382978723403</v>
      </c>
      <c r="O72" s="20">
        <v>2.1276595744680851</v>
      </c>
      <c r="P72" s="20">
        <v>6.3829787234042552</v>
      </c>
      <c r="Q72" s="20">
        <v>4.2553191489361701</v>
      </c>
      <c r="R72" s="20">
        <v>0</v>
      </c>
      <c r="S72" s="22">
        <v>0</v>
      </c>
      <c r="T72" s="19">
        <v>0</v>
      </c>
      <c r="U72" s="20">
        <v>0</v>
      </c>
      <c r="V72" s="20">
        <v>40.425531914893618</v>
      </c>
      <c r="W72" s="20">
        <v>25.531914893617021</v>
      </c>
      <c r="X72" s="20">
        <v>12.76595744680851</v>
      </c>
      <c r="Y72" s="20">
        <v>10.638297872340425</v>
      </c>
      <c r="Z72" s="20">
        <v>4.2553191489361701</v>
      </c>
      <c r="AA72" s="20">
        <v>6.3829787234042552</v>
      </c>
      <c r="AB72" s="22">
        <v>0</v>
      </c>
      <c r="AC72" s="19">
        <v>2.1276595744680851</v>
      </c>
      <c r="AD72" s="20">
        <v>2.1276595744680851</v>
      </c>
      <c r="AE72" s="20">
        <v>29.787234042553191</v>
      </c>
      <c r="AF72" s="20">
        <v>19.148936170212767</v>
      </c>
      <c r="AG72" s="20">
        <v>8.5106382978723403</v>
      </c>
      <c r="AH72" s="20">
        <v>17.021276595744681</v>
      </c>
      <c r="AI72" s="20">
        <v>4.2553191489361701</v>
      </c>
      <c r="AJ72" s="20">
        <v>4.2553191489361701</v>
      </c>
      <c r="AK72" s="22">
        <v>12.76595744680851</v>
      </c>
      <c r="AL72" s="19">
        <v>0</v>
      </c>
      <c r="AM72" s="20">
        <v>63.829787234042556</v>
      </c>
      <c r="AN72" s="20">
        <v>17.021276595744681</v>
      </c>
      <c r="AO72" s="20">
        <v>2.1276595744680851</v>
      </c>
      <c r="AP72" s="20">
        <v>2.1276595744680851</v>
      </c>
      <c r="AQ72" s="20">
        <v>10.638297872340425</v>
      </c>
      <c r="AR72" s="20">
        <v>2.1276595744680851</v>
      </c>
      <c r="AS72" s="22">
        <v>2.1276595744680851</v>
      </c>
      <c r="AT72" s="19">
        <v>0</v>
      </c>
      <c r="AU72" s="20">
        <v>61.702127659574465</v>
      </c>
      <c r="AV72" s="20">
        <v>14.893617021276595</v>
      </c>
      <c r="AW72" s="20">
        <v>8.5106382978723403</v>
      </c>
      <c r="AX72" s="20">
        <v>4.2553191489361701</v>
      </c>
      <c r="AY72" s="20">
        <v>4.2553191489361701</v>
      </c>
      <c r="AZ72" s="20">
        <v>6.3829787234042552</v>
      </c>
      <c r="BA72" s="22">
        <v>0</v>
      </c>
      <c r="BB72" s="19">
        <v>0</v>
      </c>
      <c r="BC72" s="20">
        <v>89.361702127659569</v>
      </c>
      <c r="BD72" s="20">
        <v>4.2553191489361701</v>
      </c>
      <c r="BE72" s="20">
        <v>2.1276595744680851</v>
      </c>
      <c r="BF72" s="20">
        <v>2.1276595744680851</v>
      </c>
      <c r="BG72" s="20">
        <v>0</v>
      </c>
      <c r="BH72" s="20">
        <v>0</v>
      </c>
      <c r="BI72" s="22">
        <v>2.1276595744680851</v>
      </c>
      <c r="BJ72" s="19">
        <v>0</v>
      </c>
      <c r="BK72" s="20">
        <v>36.170212765957444</v>
      </c>
      <c r="BL72" s="20">
        <v>25.531914893617021</v>
      </c>
      <c r="BM72" s="20">
        <v>19.148936170212767</v>
      </c>
      <c r="BN72" s="20">
        <v>12.76595744680851</v>
      </c>
      <c r="BO72" s="20">
        <v>2.1276595744680851</v>
      </c>
      <c r="BP72" s="20">
        <v>0</v>
      </c>
      <c r="BQ72" s="74">
        <v>4.2553191489361701</v>
      </c>
      <c r="BR72" s="172">
        <v>53.191489361702125</v>
      </c>
      <c r="BS72" s="20">
        <v>27.659574468085108</v>
      </c>
      <c r="BT72" s="172">
        <v>19.148936170212767</v>
      </c>
      <c r="BU72" s="75">
        <v>0</v>
      </c>
      <c r="BV72" s="20">
        <v>17.021276595744681</v>
      </c>
      <c r="BW72" s="20">
        <v>29.787234042553191</v>
      </c>
      <c r="BX72" s="20">
        <v>8.5106382978723403</v>
      </c>
      <c r="BY72" s="20">
        <v>10.638297872340425</v>
      </c>
      <c r="BZ72" s="20">
        <v>6.3829787234042552</v>
      </c>
      <c r="CA72" s="20">
        <v>0</v>
      </c>
      <c r="CB72" s="20">
        <v>4.2553191489361701</v>
      </c>
      <c r="CC72" s="20">
        <v>4.2553191489361701</v>
      </c>
      <c r="CD72" s="20">
        <v>2.1276595744680851</v>
      </c>
      <c r="CE72" s="20">
        <v>2.1276595744680851</v>
      </c>
      <c r="CF72" s="20">
        <v>0</v>
      </c>
      <c r="CG72" s="20">
        <v>14.893617021276595</v>
      </c>
      <c r="CH72" s="24">
        <v>23</v>
      </c>
      <c r="CI72" s="222"/>
      <c r="CJ72" s="25">
        <f t="shared" si="23"/>
        <v>599.99999999999989</v>
      </c>
      <c r="CK72" s="105">
        <f t="shared" si="26"/>
        <v>54.545454545454533</v>
      </c>
      <c r="CL72" s="19">
        <v>36.170212765957444</v>
      </c>
      <c r="CM72" s="20">
        <v>6.3829787234042552</v>
      </c>
      <c r="CN72" s="20">
        <v>2.1276595744680851</v>
      </c>
      <c r="CO72" s="20">
        <v>12.76595744680851</v>
      </c>
      <c r="CP72" s="22">
        <v>51.063829787234042</v>
      </c>
      <c r="CQ72" s="19">
        <v>12.76595744680851</v>
      </c>
      <c r="CR72" s="20">
        <v>14.893617021276595</v>
      </c>
      <c r="CS72" s="20">
        <v>2.1276595744680851</v>
      </c>
      <c r="CT72" s="20">
        <v>2.1276595744680851</v>
      </c>
      <c r="CU72" s="20">
        <v>23.404255319148938</v>
      </c>
      <c r="CV72" s="22">
        <v>51.063829787234042</v>
      </c>
      <c r="CW72" s="19">
        <v>2.1276595744680851</v>
      </c>
      <c r="CX72" s="20">
        <v>4.2553191489361701</v>
      </c>
      <c r="CY72" s="20">
        <v>2.1276595744680851</v>
      </c>
      <c r="CZ72" s="20">
        <v>10.638297872340425</v>
      </c>
      <c r="DA72" s="74">
        <v>74.468085106382972</v>
      </c>
      <c r="DB72" s="19">
        <v>2.1276595744680851</v>
      </c>
      <c r="DC72" s="20">
        <v>23.404255319148938</v>
      </c>
      <c r="DD72" s="20">
        <v>29.787234042553191</v>
      </c>
      <c r="DE72" s="22">
        <v>44.680851063829785</v>
      </c>
      <c r="DF72" s="19">
        <v>0</v>
      </c>
      <c r="DG72" s="20">
        <v>10.638297872340425</v>
      </c>
      <c r="DH72" s="20">
        <v>17.021276595744681</v>
      </c>
      <c r="DI72" s="22">
        <v>72.340425531914889</v>
      </c>
      <c r="DJ72" s="19">
        <v>2.1276595744680851</v>
      </c>
      <c r="DK72" s="20">
        <v>6.3829787234042552</v>
      </c>
      <c r="DL72" s="20">
        <v>10.638297872340425</v>
      </c>
      <c r="DM72" s="22">
        <v>80.851063829787236</v>
      </c>
      <c r="DN72" s="19">
        <v>0</v>
      </c>
      <c r="DO72" s="20">
        <v>4.2553191489361701</v>
      </c>
      <c r="DP72" s="20">
        <v>4.2553191489361701</v>
      </c>
      <c r="DQ72" s="74">
        <v>91.489361702127653</v>
      </c>
      <c r="DR72" s="19">
        <v>0</v>
      </c>
      <c r="DS72" s="20">
        <v>12.76595744680851</v>
      </c>
      <c r="DT72" s="20">
        <v>21.276595744680851</v>
      </c>
      <c r="DU72" s="20">
        <v>36.170212765957444</v>
      </c>
      <c r="DV72" s="22">
        <v>29.787234042553191</v>
      </c>
      <c r="DW72" s="19">
        <v>0</v>
      </c>
      <c r="DX72" s="20">
        <v>25.531914893617021</v>
      </c>
      <c r="DY72" s="20">
        <v>17.021276595744681</v>
      </c>
      <c r="DZ72" s="20">
        <v>25.531914893617021</v>
      </c>
      <c r="EA72" s="22">
        <v>31.914893617021278</v>
      </c>
      <c r="EB72" s="19">
        <v>0</v>
      </c>
      <c r="EC72" s="20">
        <v>6.3829787234042552</v>
      </c>
      <c r="ED72" s="20">
        <v>12.76595744680851</v>
      </c>
      <c r="EE72" s="20">
        <v>44.680851063829785</v>
      </c>
      <c r="EF72" s="22">
        <v>36.170212765957444</v>
      </c>
      <c r="EG72" s="19">
        <v>0</v>
      </c>
      <c r="EH72" s="20">
        <v>10.638297872340425</v>
      </c>
      <c r="EI72" s="20">
        <v>23.404255319148938</v>
      </c>
      <c r="EJ72" s="20">
        <v>29.787234042553191</v>
      </c>
      <c r="EK72" s="22">
        <v>36.170212765957444</v>
      </c>
      <c r="EL72" s="230"/>
      <c r="EM72" s="18">
        <f t="shared" si="24"/>
        <v>272.34042553191489</v>
      </c>
      <c r="EN72" s="107">
        <f t="shared" si="27"/>
        <v>54.468085106382979</v>
      </c>
      <c r="EO72" s="19">
        <v>10.638297872340425</v>
      </c>
      <c r="EP72" s="20">
        <v>25.531914893617021</v>
      </c>
      <c r="EQ72" s="74">
        <v>63.829787234042556</v>
      </c>
      <c r="ER72" s="19">
        <v>27.659574468085108</v>
      </c>
      <c r="ES72" s="20">
        <v>55.319148936170215</v>
      </c>
      <c r="ET72" s="22">
        <v>17.021276595744681</v>
      </c>
      <c r="EU72" s="19">
        <v>6.3829787234042552</v>
      </c>
      <c r="EV72" s="20">
        <v>8.5106382978723403</v>
      </c>
      <c r="EW72" s="20">
        <v>14.893617021276595</v>
      </c>
      <c r="EX72" s="22">
        <v>70.212765957446805</v>
      </c>
      <c r="EY72" s="19">
        <v>0</v>
      </c>
      <c r="EZ72" s="20">
        <v>6.3829787234042552</v>
      </c>
      <c r="FA72" s="20">
        <v>42.553191489361701</v>
      </c>
      <c r="FB72" s="22">
        <v>51.063829787234042</v>
      </c>
      <c r="FC72" s="19">
        <v>8.5106382978723403</v>
      </c>
      <c r="FD72" s="20">
        <v>2.1276595744680851</v>
      </c>
      <c r="FE72" s="20">
        <v>19.148936170212767</v>
      </c>
      <c r="FF72" s="22">
        <v>70.212765957446805</v>
      </c>
      <c r="FG72" s="234"/>
      <c r="FH72" s="28">
        <v>33.914893617021271</v>
      </c>
      <c r="FI72" s="29">
        <v>0</v>
      </c>
      <c r="FJ72" s="31">
        <v>0</v>
      </c>
      <c r="FK72" s="31">
        <v>0</v>
      </c>
      <c r="FL72" s="31">
        <v>8.5106382978723403</v>
      </c>
      <c r="FM72" s="32">
        <v>91.489361702127653</v>
      </c>
      <c r="FN72" s="29">
        <v>0</v>
      </c>
      <c r="FO72" s="31">
        <v>48.936170212765958</v>
      </c>
      <c r="FP72" s="31">
        <v>27.659574468085108</v>
      </c>
      <c r="FQ72" s="31">
        <v>21.276595744680851</v>
      </c>
      <c r="FR72" s="31">
        <v>2.1276595744680851</v>
      </c>
      <c r="FS72" s="32">
        <v>0</v>
      </c>
      <c r="FT72" s="241"/>
      <c r="FU72" s="29">
        <v>0</v>
      </c>
      <c r="FV72" s="31">
        <v>95.744680851063833</v>
      </c>
      <c r="FW72" s="31">
        <v>0</v>
      </c>
      <c r="FX72" s="31">
        <v>0</v>
      </c>
      <c r="FY72" s="31">
        <v>4.2553191489361701</v>
      </c>
      <c r="FZ72" s="32">
        <v>0</v>
      </c>
      <c r="GA72" s="29">
        <v>0</v>
      </c>
      <c r="GB72" s="31">
        <v>63.829787234042556</v>
      </c>
      <c r="GC72" s="31">
        <v>34.042553191489361</v>
      </c>
      <c r="GD72" s="31">
        <v>0</v>
      </c>
      <c r="GE72" s="31">
        <v>0</v>
      </c>
      <c r="GF72" s="32">
        <v>2.1276595744680851</v>
      </c>
      <c r="GG72" s="29">
        <v>0</v>
      </c>
      <c r="GH72" s="31">
        <v>53.191489361702125</v>
      </c>
      <c r="GI72" s="31">
        <v>34.042553191489361</v>
      </c>
      <c r="GJ72" s="31">
        <v>6.3829787234042552</v>
      </c>
      <c r="GK72" s="31">
        <v>6.3829787234042552</v>
      </c>
      <c r="GL72" s="31">
        <v>0</v>
      </c>
      <c r="GM72" s="32">
        <v>0</v>
      </c>
      <c r="GN72" s="241"/>
      <c r="GO72" s="31">
        <v>2.1276595744680851</v>
      </c>
      <c r="GP72" s="31">
        <v>14.893617021276595</v>
      </c>
      <c r="GQ72" s="31">
        <v>59.574468085106382</v>
      </c>
      <c r="GR72" s="31">
        <v>23.404255319148938</v>
      </c>
      <c r="GS72" s="31">
        <v>2.1276595744680851</v>
      </c>
      <c r="GT72" s="31">
        <v>4.2553191489361701</v>
      </c>
      <c r="GU72" s="31">
        <v>53.191489361702125</v>
      </c>
      <c r="GV72" s="31">
        <v>40.425531914893618</v>
      </c>
      <c r="GW72" s="31">
        <v>6.3829787234042552</v>
      </c>
      <c r="GX72" s="31">
        <v>12.76595744680851</v>
      </c>
      <c r="GY72" s="31">
        <v>51.063829787234042</v>
      </c>
      <c r="GZ72" s="31">
        <v>29.787234042553191</v>
      </c>
      <c r="HA72" s="31">
        <v>4.2553191489361701</v>
      </c>
      <c r="HB72" s="31">
        <v>12.76595744680851</v>
      </c>
      <c r="HC72" s="31">
        <v>51.063829787234042</v>
      </c>
      <c r="HD72" s="31">
        <v>31.914893617021278</v>
      </c>
      <c r="HE72" s="182">
        <v>2.1276595744680851</v>
      </c>
      <c r="HF72" s="31">
        <v>2.1276595744680851</v>
      </c>
      <c r="HG72" s="31">
        <v>55.319148936170215</v>
      </c>
      <c r="HH72" s="31">
        <v>14.893617021276595</v>
      </c>
      <c r="HI72" s="31">
        <v>6.3829787234042552</v>
      </c>
      <c r="HJ72" s="32">
        <v>19.148936170212767</v>
      </c>
      <c r="HK72" s="29">
        <v>0</v>
      </c>
      <c r="HL72" s="31">
        <v>0</v>
      </c>
      <c r="HM72" s="31">
        <v>14.893617021276595</v>
      </c>
      <c r="HN72" s="31">
        <v>36.170212765957444</v>
      </c>
      <c r="HO72" s="31">
        <v>17.021276595744681</v>
      </c>
      <c r="HP72" s="32">
        <v>31.914893617021278</v>
      </c>
      <c r="HQ72" s="29">
        <v>6.3829787234042552</v>
      </c>
      <c r="HR72" s="31">
        <v>17.021276595744681</v>
      </c>
      <c r="HS72" s="31">
        <v>40.425531914893618</v>
      </c>
      <c r="HT72" s="31">
        <v>14.893617021276595</v>
      </c>
      <c r="HU72" s="31">
        <v>10.638297872340425</v>
      </c>
      <c r="HV72" s="32">
        <v>10.638297872340425</v>
      </c>
      <c r="HW72" s="29">
        <v>0</v>
      </c>
      <c r="HX72" s="31">
        <v>2.1276595744680851</v>
      </c>
      <c r="HY72" s="31">
        <v>36.170212765957444</v>
      </c>
      <c r="HZ72" s="31">
        <v>21.276595744680851</v>
      </c>
      <c r="IA72" s="31">
        <v>19.148936170212767</v>
      </c>
      <c r="IB72" s="32">
        <v>21.276595744680851</v>
      </c>
      <c r="IC72" s="241"/>
      <c r="ID72" s="29">
        <v>0</v>
      </c>
      <c r="IE72" s="31">
        <v>53.191489361702125</v>
      </c>
      <c r="IF72" s="31">
        <v>31.914893617021278</v>
      </c>
      <c r="IG72" s="32">
        <v>14.893617021276595</v>
      </c>
      <c r="IH72" s="29">
        <v>6.3829787234042552</v>
      </c>
      <c r="II72" s="31">
        <v>12.76595744680851</v>
      </c>
      <c r="IJ72" s="31">
        <v>27.659574468085108</v>
      </c>
      <c r="IK72" s="32">
        <v>53.191489361702125</v>
      </c>
      <c r="IL72" s="29">
        <v>0</v>
      </c>
      <c r="IM72" s="31">
        <v>0</v>
      </c>
      <c r="IN72" s="31">
        <v>19.148936170212767</v>
      </c>
      <c r="IO72" s="32">
        <v>80.851063829787236</v>
      </c>
      <c r="IP72" s="29">
        <v>2.1276595744680851</v>
      </c>
      <c r="IQ72" s="31">
        <v>59.574468085106382</v>
      </c>
      <c r="IR72" s="31">
        <v>17.021276595744681</v>
      </c>
      <c r="IS72" s="32">
        <v>21.276595744680851</v>
      </c>
      <c r="IT72" s="35">
        <v>55</v>
      </c>
      <c r="IU72" s="36">
        <v>87.5</v>
      </c>
      <c r="IV72" s="36">
        <v>40</v>
      </c>
      <c r="IW72" s="32">
        <v>7.5</v>
      </c>
      <c r="IX72" s="241"/>
      <c r="IY72" s="29">
        <v>0</v>
      </c>
      <c r="IZ72" s="31">
        <v>7.4074074074074074</v>
      </c>
      <c r="JA72" s="31">
        <v>7.4074074074074074</v>
      </c>
      <c r="JB72" s="31">
        <v>7.4074074074074074</v>
      </c>
      <c r="JC72" s="31">
        <v>7.4074074074074074</v>
      </c>
      <c r="JD72" s="31">
        <v>3.7037037037037037</v>
      </c>
      <c r="JE72" s="31">
        <v>14.814814814814815</v>
      </c>
      <c r="JF72" s="31">
        <v>33.333333333333336</v>
      </c>
      <c r="JG72" s="32">
        <v>18.518518518518519</v>
      </c>
      <c r="JH72" s="241"/>
      <c r="JI72" s="29">
        <v>0</v>
      </c>
      <c r="JJ72" s="31">
        <v>14.893617021276595</v>
      </c>
      <c r="JK72" s="31">
        <v>14.893617021276595</v>
      </c>
      <c r="JL72" s="31">
        <v>2.1276595744680851</v>
      </c>
      <c r="JM72" s="31">
        <v>68.085106382978722</v>
      </c>
      <c r="JN72" s="32">
        <v>0</v>
      </c>
      <c r="JO72" s="29">
        <v>0</v>
      </c>
      <c r="JP72" s="31">
        <v>14.285714285714286</v>
      </c>
      <c r="JQ72" s="31">
        <v>42.857142857142854</v>
      </c>
      <c r="JR72" s="31">
        <v>42.857142857142854</v>
      </c>
      <c r="JS72" s="32">
        <v>0</v>
      </c>
      <c r="JT72" s="241"/>
      <c r="JU72" s="29">
        <v>2.1276595744680851</v>
      </c>
      <c r="JV72" s="31">
        <v>12.76595744680851</v>
      </c>
      <c r="JW72" s="31">
        <v>63.829787234042556</v>
      </c>
      <c r="JX72" s="32">
        <v>21.276595744680851</v>
      </c>
      <c r="JY72" s="29">
        <v>0</v>
      </c>
      <c r="JZ72" s="31">
        <v>10.638297872340425</v>
      </c>
      <c r="KA72" s="31">
        <v>59.574468085106382</v>
      </c>
      <c r="KB72" s="32">
        <v>29.787234042553191</v>
      </c>
      <c r="KC72" s="29">
        <v>0</v>
      </c>
      <c r="KD72" s="31">
        <v>8.5106382978723403</v>
      </c>
      <c r="KE72" s="31">
        <v>70.212765957446805</v>
      </c>
      <c r="KF72" s="32">
        <v>21.276595744680851</v>
      </c>
      <c r="KG72" s="29">
        <v>0</v>
      </c>
      <c r="KH72" s="31">
        <v>4.2553191489361701</v>
      </c>
      <c r="KI72" s="31">
        <v>72.340425531914889</v>
      </c>
      <c r="KJ72" s="32">
        <v>23.404255319148938</v>
      </c>
      <c r="KK72" s="241"/>
      <c r="KL72" s="35">
        <v>46.808510638297875</v>
      </c>
      <c r="KM72" s="36">
        <v>48.936170212765958</v>
      </c>
      <c r="KN72" s="36">
        <v>31.914893617021278</v>
      </c>
      <c r="KO72" s="36">
        <v>6.3829787234042552</v>
      </c>
      <c r="KP72" s="36">
        <v>23.404255319148938</v>
      </c>
      <c r="KQ72" s="36">
        <v>2.1276595744680851</v>
      </c>
      <c r="KR72" s="36">
        <v>14.893617021276595</v>
      </c>
      <c r="KS72" s="32">
        <v>10.638297872340425</v>
      </c>
      <c r="KT72" s="241"/>
    </row>
    <row r="73" spans="1:306">
      <c r="A73" s="15" t="s">
        <v>124</v>
      </c>
      <c r="B73" s="16">
        <v>27</v>
      </c>
      <c r="C73" s="162">
        <v>69</v>
      </c>
      <c r="D73" s="214">
        <f t="shared" si="28"/>
        <v>40.48597081930415</v>
      </c>
      <c r="E73" s="262">
        <f t="shared" si="19"/>
        <v>15.666666666666666</v>
      </c>
      <c r="F73" s="263">
        <f t="shared" si="20"/>
        <v>49.494949494949495</v>
      </c>
      <c r="G73" s="262">
        <f t="shared" si="21"/>
        <v>56.296296296296291</v>
      </c>
      <c r="H73" s="17"/>
      <c r="I73" s="18">
        <f t="shared" si="22"/>
        <v>141</v>
      </c>
      <c r="J73" s="103">
        <f t="shared" si="25"/>
        <v>15.666666666666666</v>
      </c>
      <c r="K73" s="19">
        <v>0</v>
      </c>
      <c r="L73" s="20">
        <v>11.111111111111111</v>
      </c>
      <c r="M73" s="20">
        <v>22.222222222222221</v>
      </c>
      <c r="N73" s="20">
        <v>18.518518518518519</v>
      </c>
      <c r="O73" s="20">
        <v>29.62962962962963</v>
      </c>
      <c r="P73" s="20">
        <v>14.814814814814815</v>
      </c>
      <c r="Q73" s="20">
        <v>3.7037037037037037</v>
      </c>
      <c r="R73" s="20">
        <v>0</v>
      </c>
      <c r="S73" s="22">
        <v>0</v>
      </c>
      <c r="T73" s="19">
        <v>0</v>
      </c>
      <c r="U73" s="20">
        <v>3.7037037037037037</v>
      </c>
      <c r="V73" s="20">
        <v>7.4074074074074074</v>
      </c>
      <c r="W73" s="20">
        <v>18.518518518518519</v>
      </c>
      <c r="X73" s="20">
        <v>44.444444444444443</v>
      </c>
      <c r="Y73" s="20">
        <v>25.925925925925927</v>
      </c>
      <c r="Z73" s="20">
        <v>0</v>
      </c>
      <c r="AA73" s="20">
        <v>0</v>
      </c>
      <c r="AB73" s="22">
        <v>0</v>
      </c>
      <c r="AC73" s="19">
        <v>0</v>
      </c>
      <c r="AD73" s="20">
        <v>3.7037037037037037</v>
      </c>
      <c r="AE73" s="20">
        <v>14.814814814814815</v>
      </c>
      <c r="AF73" s="20">
        <v>7.4074074074074074</v>
      </c>
      <c r="AG73" s="20">
        <v>25.925925925925927</v>
      </c>
      <c r="AH73" s="20">
        <v>29.62962962962963</v>
      </c>
      <c r="AI73" s="20">
        <v>11.111111111111111</v>
      </c>
      <c r="AJ73" s="20">
        <v>7.4074074074074074</v>
      </c>
      <c r="AK73" s="22">
        <v>0</v>
      </c>
      <c r="AL73" s="19">
        <v>3.7037037037037037</v>
      </c>
      <c r="AM73" s="20">
        <v>22.222222222222221</v>
      </c>
      <c r="AN73" s="20">
        <v>14.814814814814815</v>
      </c>
      <c r="AO73" s="20">
        <v>18.518518518518519</v>
      </c>
      <c r="AP73" s="20">
        <v>22.222222222222221</v>
      </c>
      <c r="AQ73" s="20">
        <v>3.7037037037037037</v>
      </c>
      <c r="AR73" s="20">
        <v>11.111111111111111</v>
      </c>
      <c r="AS73" s="22">
        <v>3.7037037037037037</v>
      </c>
      <c r="AT73" s="19">
        <v>0</v>
      </c>
      <c r="AU73" s="20">
        <v>66.666666666666671</v>
      </c>
      <c r="AV73" s="20">
        <v>11.111111111111111</v>
      </c>
      <c r="AW73" s="20">
        <v>7.4074074074074074</v>
      </c>
      <c r="AX73" s="20">
        <v>3.7037037037037037</v>
      </c>
      <c r="AY73" s="20">
        <v>3.7037037037037037</v>
      </c>
      <c r="AZ73" s="20">
        <v>7.4074074074074074</v>
      </c>
      <c r="BA73" s="22">
        <v>0</v>
      </c>
      <c r="BB73" s="19">
        <v>0</v>
      </c>
      <c r="BC73" s="20">
        <v>74.074074074074076</v>
      </c>
      <c r="BD73" s="20">
        <v>3.7037037037037037</v>
      </c>
      <c r="BE73" s="20">
        <v>7.4074074074074074</v>
      </c>
      <c r="BF73" s="20">
        <v>3.7037037037037037</v>
      </c>
      <c r="BG73" s="20">
        <v>3.7037037037037037</v>
      </c>
      <c r="BH73" s="20">
        <v>3.7037037037037037</v>
      </c>
      <c r="BI73" s="22">
        <v>3.7037037037037037</v>
      </c>
      <c r="BJ73" s="19">
        <v>0</v>
      </c>
      <c r="BK73" s="20">
        <v>22.222222222222221</v>
      </c>
      <c r="BL73" s="20">
        <v>33.333333333333336</v>
      </c>
      <c r="BM73" s="20">
        <v>18.518518518518519</v>
      </c>
      <c r="BN73" s="20">
        <v>3.7037037037037037</v>
      </c>
      <c r="BO73" s="20">
        <v>7.4074074074074074</v>
      </c>
      <c r="BP73" s="20">
        <v>11.111111111111111</v>
      </c>
      <c r="BQ73" s="74">
        <v>3.7037037037037037</v>
      </c>
      <c r="BR73" s="172">
        <v>25.925925925925927</v>
      </c>
      <c r="BS73" s="20">
        <v>55.555555555555557</v>
      </c>
      <c r="BT73" s="172">
        <v>18.518518518518519</v>
      </c>
      <c r="BU73" s="75">
        <v>0</v>
      </c>
      <c r="BV73" s="20">
        <v>0</v>
      </c>
      <c r="BW73" s="20">
        <v>7.4074074074074074</v>
      </c>
      <c r="BX73" s="20">
        <v>22.222222222222221</v>
      </c>
      <c r="BY73" s="20">
        <v>14.814814814814815</v>
      </c>
      <c r="BZ73" s="20">
        <v>22.222222222222221</v>
      </c>
      <c r="CA73" s="20">
        <v>22.222222222222221</v>
      </c>
      <c r="CB73" s="20">
        <v>7.4074074074074074</v>
      </c>
      <c r="CC73" s="20">
        <v>0</v>
      </c>
      <c r="CD73" s="20">
        <v>0</v>
      </c>
      <c r="CE73" s="20">
        <v>3.7037037037037037</v>
      </c>
      <c r="CF73" s="20">
        <v>0</v>
      </c>
      <c r="CG73" s="20">
        <v>0</v>
      </c>
      <c r="CH73" s="24">
        <v>37.407407407407405</v>
      </c>
      <c r="CI73" s="222"/>
      <c r="CJ73" s="25">
        <f t="shared" si="23"/>
        <v>544.44444444444446</v>
      </c>
      <c r="CK73" s="105">
        <f t="shared" si="26"/>
        <v>49.494949494949495</v>
      </c>
      <c r="CL73" s="19">
        <v>29.62962962962963</v>
      </c>
      <c r="CM73" s="20">
        <v>11.111111111111111</v>
      </c>
      <c r="CN73" s="20">
        <v>3.7037037037037037</v>
      </c>
      <c r="CO73" s="20">
        <v>33.333333333333336</v>
      </c>
      <c r="CP73" s="22">
        <v>44.444444444444443</v>
      </c>
      <c r="CQ73" s="19">
        <v>7.4074074074074074</v>
      </c>
      <c r="CR73" s="20">
        <v>14.814814814814815</v>
      </c>
      <c r="CS73" s="20">
        <v>0</v>
      </c>
      <c r="CT73" s="20">
        <v>7.4074074074074074</v>
      </c>
      <c r="CU73" s="20">
        <v>25.925925925925927</v>
      </c>
      <c r="CV73" s="22">
        <v>59.25925925925926</v>
      </c>
      <c r="CW73" s="19">
        <v>0</v>
      </c>
      <c r="CX73" s="20">
        <v>7.4074074074074074</v>
      </c>
      <c r="CY73" s="20">
        <v>3.7037037037037037</v>
      </c>
      <c r="CZ73" s="20">
        <v>14.814814814814815</v>
      </c>
      <c r="DA73" s="74">
        <v>77.777777777777771</v>
      </c>
      <c r="DB73" s="19">
        <v>3.7037037037037037</v>
      </c>
      <c r="DC73" s="20">
        <v>14.814814814814815</v>
      </c>
      <c r="DD73" s="20">
        <v>48.148148148148145</v>
      </c>
      <c r="DE73" s="22">
        <v>33.333333333333336</v>
      </c>
      <c r="DF73" s="19">
        <v>0</v>
      </c>
      <c r="DG73" s="20">
        <v>0</v>
      </c>
      <c r="DH73" s="20">
        <v>37.037037037037038</v>
      </c>
      <c r="DI73" s="22">
        <v>62.962962962962962</v>
      </c>
      <c r="DJ73" s="19">
        <v>0</v>
      </c>
      <c r="DK73" s="20">
        <v>0</v>
      </c>
      <c r="DL73" s="20">
        <v>18.518518518518519</v>
      </c>
      <c r="DM73" s="22">
        <v>81.481481481481481</v>
      </c>
      <c r="DN73" s="19">
        <v>0</v>
      </c>
      <c r="DO73" s="20">
        <v>0</v>
      </c>
      <c r="DP73" s="20">
        <v>0</v>
      </c>
      <c r="DQ73" s="74">
        <v>100</v>
      </c>
      <c r="DR73" s="19">
        <v>0</v>
      </c>
      <c r="DS73" s="20">
        <v>7.4074074074074074</v>
      </c>
      <c r="DT73" s="20">
        <v>22.222222222222221</v>
      </c>
      <c r="DU73" s="20">
        <v>37.037037037037038</v>
      </c>
      <c r="DV73" s="22">
        <v>33.333333333333336</v>
      </c>
      <c r="DW73" s="19">
        <v>0</v>
      </c>
      <c r="DX73" s="20">
        <v>22.222222222222221</v>
      </c>
      <c r="DY73" s="20">
        <v>22.222222222222221</v>
      </c>
      <c r="DZ73" s="20">
        <v>40.74074074074074</v>
      </c>
      <c r="EA73" s="22">
        <v>14.814814814814815</v>
      </c>
      <c r="EB73" s="19">
        <v>0</v>
      </c>
      <c r="EC73" s="20">
        <v>7.4074074074074074</v>
      </c>
      <c r="ED73" s="20">
        <v>22.222222222222221</v>
      </c>
      <c r="EE73" s="20">
        <v>48.148148148148145</v>
      </c>
      <c r="EF73" s="22">
        <v>22.222222222222221</v>
      </c>
      <c r="EG73" s="19">
        <v>0</v>
      </c>
      <c r="EH73" s="20">
        <v>7.4074074074074074</v>
      </c>
      <c r="EI73" s="20">
        <v>33.333333333333336</v>
      </c>
      <c r="EJ73" s="20">
        <v>44.444444444444443</v>
      </c>
      <c r="EK73" s="22">
        <v>14.814814814814815</v>
      </c>
      <c r="EL73" s="230"/>
      <c r="EM73" s="18">
        <f t="shared" si="24"/>
        <v>281.48148148148147</v>
      </c>
      <c r="EN73" s="107">
        <f t="shared" si="27"/>
        <v>56.296296296296291</v>
      </c>
      <c r="EO73" s="19">
        <v>11.111111111111111</v>
      </c>
      <c r="EP73" s="20">
        <v>33.333333333333336</v>
      </c>
      <c r="EQ73" s="74">
        <v>55.555555555555557</v>
      </c>
      <c r="ER73" s="19">
        <v>22.222222222222221</v>
      </c>
      <c r="ES73" s="20">
        <v>59.25925925925926</v>
      </c>
      <c r="ET73" s="22">
        <v>18.518518518518519</v>
      </c>
      <c r="EU73" s="19">
        <v>0</v>
      </c>
      <c r="EV73" s="20">
        <v>14.814814814814815</v>
      </c>
      <c r="EW73" s="20">
        <v>7.4074074074074074</v>
      </c>
      <c r="EX73" s="22">
        <v>77.777777777777771</v>
      </c>
      <c r="EY73" s="19">
        <v>0</v>
      </c>
      <c r="EZ73" s="20">
        <v>18.518518518518519</v>
      </c>
      <c r="FA73" s="20">
        <v>25.925925925925927</v>
      </c>
      <c r="FB73" s="22">
        <v>55.555555555555557</v>
      </c>
      <c r="FC73" s="19">
        <v>0</v>
      </c>
      <c r="FD73" s="20">
        <v>18.518518518518519</v>
      </c>
      <c r="FE73" s="20">
        <v>7.4074074074074074</v>
      </c>
      <c r="FF73" s="22">
        <v>74.074074074074076</v>
      </c>
      <c r="FG73" s="234"/>
      <c r="FH73" s="28">
        <v>34.148148148148145</v>
      </c>
      <c r="FI73" s="29">
        <v>0</v>
      </c>
      <c r="FJ73" s="31">
        <v>0</v>
      </c>
      <c r="FK73" s="31">
        <v>3.7037037037037037</v>
      </c>
      <c r="FL73" s="31">
        <v>29.62962962962963</v>
      </c>
      <c r="FM73" s="32">
        <v>66.666666666666671</v>
      </c>
      <c r="FN73" s="29">
        <v>0</v>
      </c>
      <c r="FO73" s="31">
        <v>70.370370370370367</v>
      </c>
      <c r="FP73" s="31">
        <v>22.222222222222221</v>
      </c>
      <c r="FQ73" s="31">
        <v>0</v>
      </c>
      <c r="FR73" s="31">
        <v>7.4074074074074074</v>
      </c>
      <c r="FS73" s="32">
        <v>0</v>
      </c>
      <c r="FT73" s="241"/>
      <c r="FU73" s="29">
        <v>0</v>
      </c>
      <c r="FV73" s="31">
        <v>100</v>
      </c>
      <c r="FW73" s="31">
        <v>0</v>
      </c>
      <c r="FX73" s="31">
        <v>0</v>
      </c>
      <c r="FY73" s="31">
        <v>0</v>
      </c>
      <c r="FZ73" s="32">
        <v>0</v>
      </c>
      <c r="GA73" s="29">
        <v>0</v>
      </c>
      <c r="GB73" s="31">
        <v>88.888888888888886</v>
      </c>
      <c r="GC73" s="31">
        <v>11.111111111111111</v>
      </c>
      <c r="GD73" s="31">
        <v>0</v>
      </c>
      <c r="GE73" s="31">
        <v>0</v>
      </c>
      <c r="GF73" s="32">
        <v>0</v>
      </c>
      <c r="GG73" s="29">
        <v>0</v>
      </c>
      <c r="GH73" s="31">
        <v>70.370370370370367</v>
      </c>
      <c r="GI73" s="31">
        <v>22.222222222222221</v>
      </c>
      <c r="GJ73" s="31">
        <v>3.7037037037037037</v>
      </c>
      <c r="GK73" s="31">
        <v>3.7037037037037037</v>
      </c>
      <c r="GL73" s="31">
        <v>0</v>
      </c>
      <c r="GM73" s="32">
        <v>0</v>
      </c>
      <c r="GN73" s="241"/>
      <c r="GO73" s="278">
        <v>7</v>
      </c>
      <c r="GP73" s="277">
        <v>22</v>
      </c>
      <c r="GQ73" s="276">
        <v>30</v>
      </c>
      <c r="GR73" s="275">
        <v>41</v>
      </c>
      <c r="GS73" s="31">
        <v>3.7037037037037037</v>
      </c>
      <c r="GT73" s="31">
        <v>11.111111111111111</v>
      </c>
      <c r="GU73" s="31">
        <v>37.037037037037038</v>
      </c>
      <c r="GV73" s="31">
        <v>48.148148148148145</v>
      </c>
      <c r="GW73" s="31">
        <v>7.4074074074074074</v>
      </c>
      <c r="GX73" s="31">
        <v>18.518518518518519</v>
      </c>
      <c r="GY73" s="31">
        <v>29.62962962962963</v>
      </c>
      <c r="GZ73" s="31">
        <v>44.444444444444443</v>
      </c>
      <c r="HA73" s="31">
        <v>3.7037037037037037</v>
      </c>
      <c r="HB73" s="31">
        <v>18.518518518518519</v>
      </c>
      <c r="HC73" s="31">
        <v>25.925925925925927</v>
      </c>
      <c r="HD73" s="31">
        <v>51.851851851851855</v>
      </c>
      <c r="HE73" s="182">
        <v>0</v>
      </c>
      <c r="HF73" s="31">
        <v>0</v>
      </c>
      <c r="HG73" s="31">
        <v>62.962962962962962</v>
      </c>
      <c r="HH73" s="31">
        <v>11.111111111111111</v>
      </c>
      <c r="HI73" s="31">
        <v>0</v>
      </c>
      <c r="HJ73" s="32">
        <v>25.925925925925927</v>
      </c>
      <c r="HK73" s="29">
        <v>0</v>
      </c>
      <c r="HL73" s="31">
        <v>0</v>
      </c>
      <c r="HM73" s="31">
        <v>3.7037037037037037</v>
      </c>
      <c r="HN73" s="31">
        <v>37.037037037037038</v>
      </c>
      <c r="HO73" s="31">
        <v>18.518518518518519</v>
      </c>
      <c r="HP73" s="32">
        <v>40.74074074074074</v>
      </c>
      <c r="HQ73" s="29">
        <v>0</v>
      </c>
      <c r="HR73" s="31">
        <v>7.4074074074074074</v>
      </c>
      <c r="HS73" s="31">
        <v>40.74074074074074</v>
      </c>
      <c r="HT73" s="31">
        <v>25.925925925925927</v>
      </c>
      <c r="HU73" s="31">
        <v>11.111111111111111</v>
      </c>
      <c r="HV73" s="32">
        <v>14.814814814814815</v>
      </c>
      <c r="HW73" s="29">
        <v>0</v>
      </c>
      <c r="HX73" s="31">
        <v>0</v>
      </c>
      <c r="HY73" s="31">
        <v>37.037037037037038</v>
      </c>
      <c r="HZ73" s="31">
        <v>25.925925925925927</v>
      </c>
      <c r="IA73" s="31">
        <v>18.518518518518519</v>
      </c>
      <c r="IB73" s="32">
        <v>18.518518518518519</v>
      </c>
      <c r="IC73" s="241"/>
      <c r="ID73" s="29">
        <v>7.4074074074074074</v>
      </c>
      <c r="IE73" s="31">
        <v>55.555555555555557</v>
      </c>
      <c r="IF73" s="31">
        <v>33.333333333333336</v>
      </c>
      <c r="IG73" s="32">
        <v>3.7037037037037037</v>
      </c>
      <c r="IH73" s="29">
        <v>0</v>
      </c>
      <c r="II73" s="31">
        <v>33.333333333333336</v>
      </c>
      <c r="IJ73" s="31">
        <v>44.444444444444443</v>
      </c>
      <c r="IK73" s="32">
        <v>22.222222222222221</v>
      </c>
      <c r="IL73" s="29">
        <v>0</v>
      </c>
      <c r="IM73" s="31">
        <v>0</v>
      </c>
      <c r="IN73" s="31">
        <v>44.444444444444443</v>
      </c>
      <c r="IO73" s="32">
        <v>55.555555555555557</v>
      </c>
      <c r="IP73" s="29">
        <v>0</v>
      </c>
      <c r="IQ73" s="31">
        <v>40.74074074074074</v>
      </c>
      <c r="IR73" s="31">
        <v>44.444444444444443</v>
      </c>
      <c r="IS73" s="32">
        <v>14.814814814814815</v>
      </c>
      <c r="IT73" s="35">
        <v>36.363636363636367</v>
      </c>
      <c r="IU73" s="36">
        <v>54.545454545454547</v>
      </c>
      <c r="IV73" s="36">
        <v>54.545454545454547</v>
      </c>
      <c r="IW73" s="32">
        <v>9.0909090909090917</v>
      </c>
      <c r="IX73" s="241"/>
      <c r="IY73" s="29">
        <v>0</v>
      </c>
      <c r="IZ73" s="31">
        <v>5.5555555555555554</v>
      </c>
      <c r="JA73" s="31">
        <v>11.111111111111111</v>
      </c>
      <c r="JB73" s="31">
        <v>0</v>
      </c>
      <c r="JC73" s="31">
        <v>0</v>
      </c>
      <c r="JD73" s="31">
        <v>11.111111111111111</v>
      </c>
      <c r="JE73" s="31">
        <v>27.777777777777779</v>
      </c>
      <c r="JF73" s="31">
        <v>16.666666666666668</v>
      </c>
      <c r="JG73" s="32">
        <v>27.777777777777779</v>
      </c>
      <c r="JH73" s="241"/>
      <c r="JI73" s="29">
        <v>0</v>
      </c>
      <c r="JJ73" s="31">
        <v>25.925925925925927</v>
      </c>
      <c r="JK73" s="31">
        <v>3.7037037037037037</v>
      </c>
      <c r="JL73" s="31">
        <v>0</v>
      </c>
      <c r="JM73" s="31">
        <v>66.666666666666671</v>
      </c>
      <c r="JN73" s="32">
        <v>3.7037037037037037</v>
      </c>
      <c r="JO73" s="29">
        <v>0</v>
      </c>
      <c r="JP73" s="31">
        <v>0</v>
      </c>
      <c r="JQ73" s="31">
        <v>100</v>
      </c>
      <c r="JR73" s="31">
        <v>0</v>
      </c>
      <c r="JS73" s="32">
        <v>0</v>
      </c>
      <c r="JT73" s="241"/>
      <c r="JU73" s="29">
        <v>0</v>
      </c>
      <c r="JV73" s="31">
        <v>14.814814814814815</v>
      </c>
      <c r="JW73" s="31">
        <v>74.074074074074076</v>
      </c>
      <c r="JX73" s="32">
        <v>11.111111111111111</v>
      </c>
      <c r="JY73" s="29">
        <v>0</v>
      </c>
      <c r="JZ73" s="31">
        <v>11.111111111111111</v>
      </c>
      <c r="KA73" s="31">
        <v>44.444444444444443</v>
      </c>
      <c r="KB73" s="32">
        <v>44.444444444444443</v>
      </c>
      <c r="KC73" s="29">
        <v>0</v>
      </c>
      <c r="KD73" s="31">
        <v>0</v>
      </c>
      <c r="KE73" s="31">
        <v>55.555555555555557</v>
      </c>
      <c r="KF73" s="32">
        <v>44.444444444444443</v>
      </c>
      <c r="KG73" s="29">
        <v>0</v>
      </c>
      <c r="KH73" s="31">
        <v>3.7037037037037037</v>
      </c>
      <c r="KI73" s="31">
        <v>48.148148148148145</v>
      </c>
      <c r="KJ73" s="32">
        <v>48.148148148148145</v>
      </c>
      <c r="KK73" s="241"/>
      <c r="KL73" s="35">
        <v>62.962962962962962</v>
      </c>
      <c r="KM73" s="36">
        <v>48.148148148148145</v>
      </c>
      <c r="KN73" s="36">
        <v>55.555555555555557</v>
      </c>
      <c r="KO73" s="36">
        <v>7.4074074074074074</v>
      </c>
      <c r="KP73" s="36">
        <v>40.74074074074074</v>
      </c>
      <c r="KQ73" s="36">
        <v>0</v>
      </c>
      <c r="KR73" s="36">
        <v>18.518518518518519</v>
      </c>
      <c r="KS73" s="32">
        <v>3.7037037037037037</v>
      </c>
      <c r="KT73" s="241"/>
    </row>
    <row r="74" spans="1:306">
      <c r="A74" s="15" t="s">
        <v>34</v>
      </c>
      <c r="B74" s="16">
        <v>289</v>
      </c>
      <c r="C74" s="162">
        <v>70</v>
      </c>
      <c r="D74" s="214">
        <f t="shared" si="28"/>
        <v>40.359401409167823</v>
      </c>
      <c r="E74" s="262">
        <f t="shared" si="19"/>
        <v>12.222222222222221</v>
      </c>
      <c r="F74" s="263">
        <f t="shared" si="20"/>
        <v>53.051493960584871</v>
      </c>
      <c r="G74" s="262">
        <f t="shared" si="21"/>
        <v>55.804488044696392</v>
      </c>
      <c r="H74" s="17"/>
      <c r="I74" s="18">
        <f t="shared" si="22"/>
        <v>110</v>
      </c>
      <c r="J74" s="103">
        <f t="shared" si="25"/>
        <v>12.222222222222221</v>
      </c>
      <c r="K74" s="19">
        <v>0</v>
      </c>
      <c r="L74" s="20">
        <v>2.0761245674740483</v>
      </c>
      <c r="M74" s="20">
        <v>21.107266435986158</v>
      </c>
      <c r="N74" s="20">
        <v>23.183391003460208</v>
      </c>
      <c r="O74" s="20">
        <v>24.221453287197232</v>
      </c>
      <c r="P74" s="20">
        <v>22.491349480968857</v>
      </c>
      <c r="Q74" s="20">
        <v>5.1903114186851207</v>
      </c>
      <c r="R74" s="20">
        <v>1.0380622837370241</v>
      </c>
      <c r="S74" s="26">
        <v>0.69204152249134943</v>
      </c>
      <c r="T74" s="19">
        <v>0</v>
      </c>
      <c r="U74" s="20">
        <v>0</v>
      </c>
      <c r="V74" s="20">
        <v>11.418685121107266</v>
      </c>
      <c r="W74" s="20">
        <v>30.103806228373703</v>
      </c>
      <c r="X74" s="20">
        <v>31.141868512110726</v>
      </c>
      <c r="Y74" s="20">
        <v>20.069204152249135</v>
      </c>
      <c r="Z74" s="20">
        <v>6.2283737024221457</v>
      </c>
      <c r="AA74" s="21">
        <v>0.69204152249134943</v>
      </c>
      <c r="AB74" s="26">
        <v>0.34602076124567471</v>
      </c>
      <c r="AC74" s="19">
        <v>1.3840830449826989</v>
      </c>
      <c r="AD74" s="21">
        <v>0.69204152249134943</v>
      </c>
      <c r="AE74" s="20">
        <v>13.148788927335641</v>
      </c>
      <c r="AF74" s="20">
        <v>19.377162629757784</v>
      </c>
      <c r="AG74" s="20">
        <v>21.107266435986158</v>
      </c>
      <c r="AH74" s="20">
        <v>25.259515570934255</v>
      </c>
      <c r="AI74" s="20">
        <v>8.9965397923875425</v>
      </c>
      <c r="AJ74" s="20">
        <v>6.9204152249134951</v>
      </c>
      <c r="AK74" s="22">
        <v>3.1141868512110729</v>
      </c>
      <c r="AL74" s="19">
        <v>0</v>
      </c>
      <c r="AM74" s="20">
        <v>29.473684210526315</v>
      </c>
      <c r="AN74" s="20">
        <v>20.701754385964911</v>
      </c>
      <c r="AO74" s="20">
        <v>19.649122807017545</v>
      </c>
      <c r="AP74" s="20">
        <v>14.035087719298245</v>
      </c>
      <c r="AQ74" s="20">
        <v>8.7719298245614041</v>
      </c>
      <c r="AR74" s="20">
        <v>5.9649122807017543</v>
      </c>
      <c r="AS74" s="22">
        <v>1.4035087719298245</v>
      </c>
      <c r="AT74" s="23">
        <v>0.35087719298245612</v>
      </c>
      <c r="AU74" s="20">
        <v>55.789473684210527</v>
      </c>
      <c r="AV74" s="20">
        <v>20.350877192982455</v>
      </c>
      <c r="AW74" s="20">
        <v>11.228070175438596</v>
      </c>
      <c r="AX74" s="20">
        <v>5.6140350877192979</v>
      </c>
      <c r="AY74" s="20">
        <v>3.5087719298245612</v>
      </c>
      <c r="AZ74" s="20">
        <v>2.1052631578947367</v>
      </c>
      <c r="BA74" s="22">
        <v>1.0526315789473684</v>
      </c>
      <c r="BB74" s="19">
        <v>1.4035087719298245</v>
      </c>
      <c r="BC74" s="20">
        <v>67.368421052631575</v>
      </c>
      <c r="BD74" s="20">
        <v>16.491228070175438</v>
      </c>
      <c r="BE74" s="20">
        <v>4.9122807017543861</v>
      </c>
      <c r="BF74" s="20">
        <v>5.2631578947368425</v>
      </c>
      <c r="BG74" s="20">
        <v>1.7543859649122806</v>
      </c>
      <c r="BH74" s="20">
        <v>1.4035087719298245</v>
      </c>
      <c r="BI74" s="22">
        <v>1.4035087719298245</v>
      </c>
      <c r="BJ74" s="19">
        <v>0</v>
      </c>
      <c r="BK74" s="20">
        <v>47.368421052631582</v>
      </c>
      <c r="BL74" s="20">
        <v>23.157894736842106</v>
      </c>
      <c r="BM74" s="20">
        <v>12.631578947368421</v>
      </c>
      <c r="BN74" s="20">
        <v>8.0701754385964914</v>
      </c>
      <c r="BO74" s="20">
        <v>4.2105263157894735</v>
      </c>
      <c r="BP74" s="20">
        <v>2.807017543859649</v>
      </c>
      <c r="BQ74" s="74">
        <v>1.7543859649122806</v>
      </c>
      <c r="BR74" s="172">
        <v>35.98615916955017</v>
      </c>
      <c r="BS74" s="20">
        <v>54.325259515570934</v>
      </c>
      <c r="BT74" s="172">
        <v>9.688581314878892</v>
      </c>
      <c r="BU74" s="75">
        <v>0</v>
      </c>
      <c r="BV74" s="21">
        <v>0.69204152249134943</v>
      </c>
      <c r="BW74" s="20">
        <v>16.955017301038062</v>
      </c>
      <c r="BX74" s="20">
        <v>25.605536332179931</v>
      </c>
      <c r="BY74" s="20">
        <v>24.567474048442907</v>
      </c>
      <c r="BZ74" s="20">
        <v>11.072664359861591</v>
      </c>
      <c r="CA74" s="20">
        <v>6.5743944636678204</v>
      </c>
      <c r="CB74" s="20">
        <v>5.5363321799307954</v>
      </c>
      <c r="CC74" s="20">
        <v>2.0761245674740483</v>
      </c>
      <c r="CD74" s="20">
        <v>1.3840830449826989</v>
      </c>
      <c r="CE74" s="21">
        <v>0.34602076124567471</v>
      </c>
      <c r="CF74" s="20">
        <v>1.3840830449826989</v>
      </c>
      <c r="CG74" s="20">
        <v>3.8062283737024223</v>
      </c>
      <c r="CH74" s="24">
        <v>30.647482014388498</v>
      </c>
      <c r="CI74" s="222"/>
      <c r="CJ74" s="25">
        <f t="shared" si="23"/>
        <v>583.5664335664336</v>
      </c>
      <c r="CK74" s="105">
        <f t="shared" si="26"/>
        <v>53.051493960584871</v>
      </c>
      <c r="CL74" s="19">
        <v>40.209790209790206</v>
      </c>
      <c r="CM74" s="20">
        <v>2.4475524475524475</v>
      </c>
      <c r="CN74" s="20">
        <v>3.4965034965034967</v>
      </c>
      <c r="CO74" s="20">
        <v>15.384615384615385</v>
      </c>
      <c r="CP74" s="22">
        <v>48.6013986013986</v>
      </c>
      <c r="CQ74" s="19">
        <v>7.6923076923076925</v>
      </c>
      <c r="CR74" s="20">
        <v>9.79020979020979</v>
      </c>
      <c r="CS74" s="20">
        <v>1.3986013986013985</v>
      </c>
      <c r="CT74" s="21">
        <v>0.34965034965034963</v>
      </c>
      <c r="CU74" s="20">
        <v>22.027972027972027</v>
      </c>
      <c r="CV74" s="22">
        <v>61.188811188811187</v>
      </c>
      <c r="CW74" s="19">
        <v>1.3986013986013985</v>
      </c>
      <c r="CX74" s="20">
        <v>2.7972027972027971</v>
      </c>
      <c r="CY74" s="20">
        <v>2.0979020979020979</v>
      </c>
      <c r="CZ74" s="20">
        <v>11.538461538461538</v>
      </c>
      <c r="DA74" s="74">
        <v>78.32167832167832</v>
      </c>
      <c r="DB74" s="19">
        <v>0</v>
      </c>
      <c r="DC74" s="20">
        <v>22.377622377622377</v>
      </c>
      <c r="DD74" s="20">
        <v>48.6013986013986</v>
      </c>
      <c r="DE74" s="22">
        <v>29.02097902097902</v>
      </c>
      <c r="DF74" s="23">
        <v>0.34965034965034963</v>
      </c>
      <c r="DG74" s="20">
        <v>7.6923076923076925</v>
      </c>
      <c r="DH74" s="20">
        <v>27.622377622377623</v>
      </c>
      <c r="DI74" s="22">
        <v>64.335664335664333</v>
      </c>
      <c r="DJ74" s="23">
        <v>0.69930069930069927</v>
      </c>
      <c r="DK74" s="20">
        <v>3.8461538461538463</v>
      </c>
      <c r="DL74" s="20">
        <v>23.426573426573427</v>
      </c>
      <c r="DM74" s="22">
        <v>72.027972027972027</v>
      </c>
      <c r="DN74" s="19">
        <v>1.048951048951049</v>
      </c>
      <c r="DO74" s="20">
        <v>2.0979020979020979</v>
      </c>
      <c r="DP74" s="20">
        <v>8.3916083916083917</v>
      </c>
      <c r="DQ74" s="74">
        <v>88.461538461538467</v>
      </c>
      <c r="DR74" s="19">
        <v>0</v>
      </c>
      <c r="DS74" s="20">
        <v>9.44055944055944</v>
      </c>
      <c r="DT74" s="20">
        <v>13.636363636363637</v>
      </c>
      <c r="DU74" s="20">
        <v>38.111888111888113</v>
      </c>
      <c r="DV74" s="22">
        <v>38.811188811188813</v>
      </c>
      <c r="DW74" s="19">
        <v>1.7482517482517483</v>
      </c>
      <c r="DX74" s="20">
        <v>20.27972027972028</v>
      </c>
      <c r="DY74" s="20">
        <v>16.433566433566433</v>
      </c>
      <c r="DZ74" s="20">
        <v>32.51748251748252</v>
      </c>
      <c r="EA74" s="22">
        <v>29.02097902097902</v>
      </c>
      <c r="EB74" s="19">
        <v>0</v>
      </c>
      <c r="EC74" s="20">
        <v>5.9440559440559442</v>
      </c>
      <c r="ED74" s="20">
        <v>9.0909090909090917</v>
      </c>
      <c r="EE74" s="20">
        <v>38.111888111888113</v>
      </c>
      <c r="EF74" s="22">
        <v>46.853146853146853</v>
      </c>
      <c r="EG74" s="23">
        <v>0.69930069930069927</v>
      </c>
      <c r="EH74" s="20">
        <v>6.6433566433566433</v>
      </c>
      <c r="EI74" s="20">
        <v>27.272727272727273</v>
      </c>
      <c r="EJ74" s="20">
        <v>38.46153846153846</v>
      </c>
      <c r="EK74" s="22">
        <v>26.923076923076923</v>
      </c>
      <c r="EL74" s="230"/>
      <c r="EM74" s="18">
        <f t="shared" si="24"/>
        <v>279.02244022348196</v>
      </c>
      <c r="EN74" s="107">
        <f t="shared" si="27"/>
        <v>55.804488044696392</v>
      </c>
      <c r="EO74" s="19">
        <v>15.602836879432624</v>
      </c>
      <c r="EP74" s="20">
        <v>53.546099290780141</v>
      </c>
      <c r="EQ74" s="74">
        <v>30.851063829787233</v>
      </c>
      <c r="ER74" s="19">
        <v>20.138888888888889</v>
      </c>
      <c r="ES74" s="20">
        <v>58.333333333333336</v>
      </c>
      <c r="ET74" s="22">
        <v>21.527777777777779</v>
      </c>
      <c r="EU74" s="23">
        <v>0.34602076124567471</v>
      </c>
      <c r="EV74" s="20">
        <v>14.878892733564014</v>
      </c>
      <c r="EW74" s="20">
        <v>6.5743944636678204</v>
      </c>
      <c r="EX74" s="22">
        <v>78.200692041522487</v>
      </c>
      <c r="EY74" s="19">
        <v>1.0380622837370241</v>
      </c>
      <c r="EZ74" s="20">
        <v>5.882352941176471</v>
      </c>
      <c r="FA74" s="20">
        <v>26.297577854671282</v>
      </c>
      <c r="FB74" s="22">
        <v>66.782006920415228</v>
      </c>
      <c r="FC74" s="19">
        <v>1.3840830449826989</v>
      </c>
      <c r="FD74" s="20">
        <v>7.2664359861591699</v>
      </c>
      <c r="FE74" s="20">
        <v>9.688581314878892</v>
      </c>
      <c r="FF74" s="22">
        <v>81.660899653979243</v>
      </c>
      <c r="FG74" s="234"/>
      <c r="FH74" s="28">
        <v>32.328719723183418</v>
      </c>
      <c r="FI74" s="33">
        <v>0.34602076124567471</v>
      </c>
      <c r="FJ74" s="31">
        <v>0</v>
      </c>
      <c r="FK74" s="31">
        <v>2.0761245674740483</v>
      </c>
      <c r="FL74" s="31">
        <v>37.024221453287197</v>
      </c>
      <c r="FM74" s="32">
        <v>60.553633217993081</v>
      </c>
      <c r="FN74" s="29">
        <v>0</v>
      </c>
      <c r="FO74" s="31">
        <v>7.6124567474048446</v>
      </c>
      <c r="FP74" s="31">
        <v>69.896193771626301</v>
      </c>
      <c r="FQ74" s="31">
        <v>8.9965397923875425</v>
      </c>
      <c r="FR74" s="31">
        <v>10.726643598615917</v>
      </c>
      <c r="FS74" s="32">
        <v>2.7681660899653977</v>
      </c>
      <c r="FT74" s="241"/>
      <c r="FU74" s="29">
        <v>0</v>
      </c>
      <c r="FV74" s="31">
        <v>98.96193771626298</v>
      </c>
      <c r="FW74" s="31">
        <v>0</v>
      </c>
      <c r="FX74" s="31">
        <v>1.0380622837370241</v>
      </c>
      <c r="FY74" s="31">
        <v>0</v>
      </c>
      <c r="FZ74" s="32">
        <v>0</v>
      </c>
      <c r="GA74" s="33">
        <v>0.34602076124567471</v>
      </c>
      <c r="GB74" s="31">
        <v>84.083044982698965</v>
      </c>
      <c r="GC74" s="31">
        <v>13.494809688581315</v>
      </c>
      <c r="GD74" s="30">
        <v>0.34602076124567471</v>
      </c>
      <c r="GE74" s="30">
        <v>0.69204152249134943</v>
      </c>
      <c r="GF74" s="32">
        <v>1.0380622837370241</v>
      </c>
      <c r="GG74" s="33">
        <v>0.34602076124567471</v>
      </c>
      <c r="GH74" s="31">
        <v>69.550173010380618</v>
      </c>
      <c r="GI74" s="31">
        <v>24.221453287197232</v>
      </c>
      <c r="GJ74" s="31">
        <v>3.1141868512110729</v>
      </c>
      <c r="GK74" s="31">
        <v>2.0761245674740483</v>
      </c>
      <c r="GL74" s="31">
        <v>0</v>
      </c>
      <c r="GM74" s="34">
        <v>0.69204152249134943</v>
      </c>
      <c r="GN74" s="242"/>
      <c r="GO74" s="31">
        <v>4.844290657439446</v>
      </c>
      <c r="GP74" s="31">
        <v>22.837370242214533</v>
      </c>
      <c r="GQ74" s="31">
        <v>51.211072664359861</v>
      </c>
      <c r="GR74" s="31">
        <v>21.107266435986158</v>
      </c>
      <c r="GS74" s="31">
        <v>3.1141868512110729</v>
      </c>
      <c r="GT74" s="31">
        <v>8.3044982698961931</v>
      </c>
      <c r="GU74" s="31">
        <v>40.484429065743946</v>
      </c>
      <c r="GV74" s="31">
        <v>48.096885813148788</v>
      </c>
      <c r="GW74" s="31">
        <v>5.5363321799307954</v>
      </c>
      <c r="GX74" s="31">
        <v>29.411764705882351</v>
      </c>
      <c r="GY74" s="31">
        <v>31.833910034602077</v>
      </c>
      <c r="GZ74" s="31">
        <v>33.217993079584772</v>
      </c>
      <c r="HA74" s="31">
        <v>4.1522491349480966</v>
      </c>
      <c r="HB74" s="31">
        <v>33.910034602076124</v>
      </c>
      <c r="HC74" s="31">
        <v>32.525951557093428</v>
      </c>
      <c r="HD74" s="31">
        <v>29.411764705882351</v>
      </c>
      <c r="HE74" s="182">
        <v>1.0380622837370241</v>
      </c>
      <c r="HF74" s="31">
        <v>10.034602076124568</v>
      </c>
      <c r="HG74" s="31">
        <v>56.401384083044981</v>
      </c>
      <c r="HH74" s="31">
        <v>15.224913494809689</v>
      </c>
      <c r="HI74" s="31">
        <v>8.9965397923875425</v>
      </c>
      <c r="HJ74" s="32">
        <v>8.3044982698961931</v>
      </c>
      <c r="HK74" s="33">
        <v>0.69204152249134943</v>
      </c>
      <c r="HL74" s="31">
        <v>2.0761245674740483</v>
      </c>
      <c r="HM74" s="31">
        <v>6.2283737024221457</v>
      </c>
      <c r="HN74" s="31">
        <v>35.294117647058826</v>
      </c>
      <c r="HO74" s="31">
        <v>24.221453287197232</v>
      </c>
      <c r="HP74" s="32">
        <v>31.487889273356402</v>
      </c>
      <c r="HQ74" s="29">
        <v>1.0380622837370241</v>
      </c>
      <c r="HR74" s="31">
        <v>20.415224913494811</v>
      </c>
      <c r="HS74" s="31">
        <v>37.716262975778548</v>
      </c>
      <c r="HT74" s="31">
        <v>24.913494809688583</v>
      </c>
      <c r="HU74" s="31">
        <v>11.418685121107266</v>
      </c>
      <c r="HV74" s="32">
        <v>4.4982698961937713</v>
      </c>
      <c r="HW74" s="33">
        <v>0.69204152249134943</v>
      </c>
      <c r="HX74" s="31">
        <v>6.5743944636678204</v>
      </c>
      <c r="HY74" s="31">
        <v>40.13840830449827</v>
      </c>
      <c r="HZ74" s="31">
        <v>29.757785467128027</v>
      </c>
      <c r="IA74" s="31">
        <v>13.84083044982699</v>
      </c>
      <c r="IB74" s="32">
        <v>8.9965397923875425</v>
      </c>
      <c r="IC74" s="241"/>
      <c r="ID74" s="33">
        <v>0.34602076124567471</v>
      </c>
      <c r="IE74" s="31">
        <v>57.093425605536332</v>
      </c>
      <c r="IF74" s="31">
        <v>31.141868512110726</v>
      </c>
      <c r="IG74" s="32">
        <v>11.418685121107266</v>
      </c>
      <c r="IH74" s="29">
        <v>0</v>
      </c>
      <c r="II74" s="31">
        <v>35.294117647058826</v>
      </c>
      <c r="IJ74" s="31">
        <v>38.062283737024224</v>
      </c>
      <c r="IK74" s="32">
        <v>26.643598615916954</v>
      </c>
      <c r="IL74" s="33">
        <v>0.34602076124567471</v>
      </c>
      <c r="IM74" s="31">
        <v>3.8062283737024223</v>
      </c>
      <c r="IN74" s="31">
        <v>31.141868512110726</v>
      </c>
      <c r="IO74" s="32">
        <v>64.705882352941174</v>
      </c>
      <c r="IP74" s="33">
        <v>0.69204152249134943</v>
      </c>
      <c r="IQ74" s="31">
        <v>33.564013840830448</v>
      </c>
      <c r="IR74" s="31">
        <v>46.712802768166092</v>
      </c>
      <c r="IS74" s="32">
        <v>19.031141868512112</v>
      </c>
      <c r="IT74" s="35">
        <v>40</v>
      </c>
      <c r="IU74" s="36">
        <v>70</v>
      </c>
      <c r="IV74" s="36">
        <v>58.571428571428569</v>
      </c>
      <c r="IW74" s="32">
        <v>12.857142857142858</v>
      </c>
      <c r="IX74" s="241"/>
      <c r="IY74" s="29">
        <v>0</v>
      </c>
      <c r="IZ74" s="31">
        <v>8.0357142857142865</v>
      </c>
      <c r="JA74" s="31">
        <v>14.285714285714286</v>
      </c>
      <c r="JB74" s="31">
        <v>13.392857142857142</v>
      </c>
      <c r="JC74" s="31">
        <v>8.4821428571428577</v>
      </c>
      <c r="JD74" s="31">
        <v>16.517857142857142</v>
      </c>
      <c r="JE74" s="31">
        <v>16.517857142857142</v>
      </c>
      <c r="JF74" s="31">
        <v>14.285714285714286</v>
      </c>
      <c r="JG74" s="32">
        <v>8.4821428571428577</v>
      </c>
      <c r="JH74" s="241"/>
      <c r="JI74" s="29">
        <v>0</v>
      </c>
      <c r="JJ74" s="31">
        <v>30.103806228373703</v>
      </c>
      <c r="JK74" s="31">
        <v>3.1141868512110729</v>
      </c>
      <c r="JL74" s="31">
        <v>2.422145328719723</v>
      </c>
      <c r="JM74" s="31">
        <v>62.975778546712803</v>
      </c>
      <c r="JN74" s="32">
        <v>1.3840830449826989</v>
      </c>
      <c r="JO74" s="29">
        <v>0</v>
      </c>
      <c r="JP74" s="31">
        <v>33.333333333333336</v>
      </c>
      <c r="JQ74" s="31">
        <v>22.222222222222221</v>
      </c>
      <c r="JR74" s="31">
        <v>33.333333333333336</v>
      </c>
      <c r="JS74" s="32">
        <v>11.111111111111111</v>
      </c>
      <c r="JT74" s="241"/>
      <c r="JU74" s="33">
        <v>0.34602076124567471</v>
      </c>
      <c r="JV74" s="31">
        <v>8.9965397923875425</v>
      </c>
      <c r="JW74" s="31">
        <v>64.705882352941174</v>
      </c>
      <c r="JX74" s="32">
        <v>25.951557093425606</v>
      </c>
      <c r="JY74" s="33">
        <v>0.69204152249134943</v>
      </c>
      <c r="JZ74" s="31">
        <v>15.224913494809689</v>
      </c>
      <c r="KA74" s="31">
        <v>51.557093425605537</v>
      </c>
      <c r="KB74" s="32">
        <v>32.525951557093428</v>
      </c>
      <c r="KC74" s="33">
        <v>0.69204152249134943</v>
      </c>
      <c r="KD74" s="31">
        <v>7.6124567474048446</v>
      </c>
      <c r="KE74" s="31">
        <v>73.356401384083043</v>
      </c>
      <c r="KF74" s="32">
        <v>18.339100346020761</v>
      </c>
      <c r="KG74" s="33">
        <v>0.69204152249134943</v>
      </c>
      <c r="KH74" s="31">
        <v>5.882352941176471</v>
      </c>
      <c r="KI74" s="31">
        <v>76.124567474048447</v>
      </c>
      <c r="KJ74" s="32">
        <v>17.301038062283737</v>
      </c>
      <c r="KK74" s="241"/>
      <c r="KL74" s="35">
        <v>39.100346020761243</v>
      </c>
      <c r="KM74" s="36">
        <v>55.709342560553637</v>
      </c>
      <c r="KN74" s="36">
        <v>60.207612456747405</v>
      </c>
      <c r="KO74" s="36">
        <v>6.9204152249134951</v>
      </c>
      <c r="KP74" s="36">
        <v>23.875432525951556</v>
      </c>
      <c r="KQ74" s="37">
        <v>0.69204152249134943</v>
      </c>
      <c r="KR74" s="36">
        <v>19.377162629757784</v>
      </c>
      <c r="KS74" s="32">
        <v>8.9965397923875425</v>
      </c>
      <c r="KT74" s="241"/>
    </row>
    <row r="75" spans="1:306">
      <c r="A75" s="15" t="s">
        <v>49</v>
      </c>
      <c r="B75" s="16">
        <v>351</v>
      </c>
      <c r="C75" s="162">
        <v>71</v>
      </c>
      <c r="D75" s="214">
        <f t="shared" si="28"/>
        <v>40.214127623842117</v>
      </c>
      <c r="E75" s="262">
        <f t="shared" si="19"/>
        <v>17.333333333333332</v>
      </c>
      <c r="F75" s="263">
        <f t="shared" si="20"/>
        <v>51.074851074851068</v>
      </c>
      <c r="G75" s="262">
        <f t="shared" si="21"/>
        <v>52.234198463341954</v>
      </c>
      <c r="H75" s="17"/>
      <c r="I75" s="18">
        <f t="shared" si="22"/>
        <v>156</v>
      </c>
      <c r="J75" s="103">
        <f t="shared" si="25"/>
        <v>17.333333333333332</v>
      </c>
      <c r="K75" s="23">
        <v>0.28490028490028491</v>
      </c>
      <c r="L75" s="20">
        <v>5.4131054131054128</v>
      </c>
      <c r="M75" s="20">
        <v>12.820512820512821</v>
      </c>
      <c r="N75" s="20">
        <v>15.66951566951567</v>
      </c>
      <c r="O75" s="20">
        <v>24.501424501424502</v>
      </c>
      <c r="P75" s="20">
        <v>25.356125356125357</v>
      </c>
      <c r="Q75" s="20">
        <v>8.5470085470085468</v>
      </c>
      <c r="R75" s="20">
        <v>3.7037037037037037</v>
      </c>
      <c r="S75" s="22">
        <v>3.7037037037037037</v>
      </c>
      <c r="T75" s="19">
        <v>0</v>
      </c>
      <c r="U75" s="20">
        <v>1.7094017094017093</v>
      </c>
      <c r="V75" s="20">
        <v>11.680911680911681</v>
      </c>
      <c r="W75" s="20">
        <v>27.920227920227919</v>
      </c>
      <c r="X75" s="20">
        <v>27.635327635327634</v>
      </c>
      <c r="Y75" s="20">
        <v>23.361823361823362</v>
      </c>
      <c r="Z75" s="20">
        <v>4.8433048433048436</v>
      </c>
      <c r="AA75" s="20">
        <v>1.9943019943019944</v>
      </c>
      <c r="AB75" s="26">
        <v>0.85470085470085466</v>
      </c>
      <c r="AC75" s="23">
        <v>0.56980056980056981</v>
      </c>
      <c r="AD75" s="20">
        <v>2.8490028490028489</v>
      </c>
      <c r="AE75" s="20">
        <v>13.675213675213675</v>
      </c>
      <c r="AF75" s="20">
        <v>23.931623931623932</v>
      </c>
      <c r="AG75" s="20">
        <v>22.222222222222221</v>
      </c>
      <c r="AH75" s="20">
        <v>15.66951566951567</v>
      </c>
      <c r="AI75" s="20">
        <v>10.256410256410257</v>
      </c>
      <c r="AJ75" s="20">
        <v>5.4131054131054128</v>
      </c>
      <c r="AK75" s="22">
        <v>5.4131054131054128</v>
      </c>
      <c r="AL75" s="23">
        <v>0.5714285714285714</v>
      </c>
      <c r="AM75" s="20">
        <v>30.285714285714285</v>
      </c>
      <c r="AN75" s="20">
        <v>18.285714285714285</v>
      </c>
      <c r="AO75" s="20">
        <v>11.142857142857142</v>
      </c>
      <c r="AP75" s="20">
        <v>12.285714285714286</v>
      </c>
      <c r="AQ75" s="20">
        <v>12</v>
      </c>
      <c r="AR75" s="20">
        <v>8</v>
      </c>
      <c r="AS75" s="22">
        <v>7.4285714285714288</v>
      </c>
      <c r="AT75" s="19">
        <v>1.1428571428571428</v>
      </c>
      <c r="AU75" s="20">
        <v>62.571428571428569</v>
      </c>
      <c r="AV75" s="20">
        <v>14.571428571428571</v>
      </c>
      <c r="AW75" s="20">
        <v>7.7142857142857144</v>
      </c>
      <c r="AX75" s="20">
        <v>8</v>
      </c>
      <c r="AY75" s="20">
        <v>3.1428571428571428</v>
      </c>
      <c r="AZ75" s="21">
        <v>0.8571428571428571</v>
      </c>
      <c r="BA75" s="22">
        <v>2</v>
      </c>
      <c r="BB75" s="19">
        <v>1.4285714285714286</v>
      </c>
      <c r="BC75" s="20">
        <v>66</v>
      </c>
      <c r="BD75" s="20">
        <v>13.428571428571429</v>
      </c>
      <c r="BE75" s="20">
        <v>5.7142857142857144</v>
      </c>
      <c r="BF75" s="20">
        <v>6.8571428571428568</v>
      </c>
      <c r="BG75" s="20">
        <v>2.2857142857142856</v>
      </c>
      <c r="BH75" s="20">
        <v>2.2857142857142856</v>
      </c>
      <c r="BI75" s="22">
        <v>2</v>
      </c>
      <c r="BJ75" s="23">
        <v>0.2857142857142857</v>
      </c>
      <c r="BK75" s="20">
        <v>25.428571428571427</v>
      </c>
      <c r="BL75" s="20">
        <v>21.142857142857142</v>
      </c>
      <c r="BM75" s="20">
        <v>16</v>
      </c>
      <c r="BN75" s="20">
        <v>17.428571428571427</v>
      </c>
      <c r="BO75" s="20">
        <v>9.7142857142857135</v>
      </c>
      <c r="BP75" s="20">
        <v>4.8571428571428568</v>
      </c>
      <c r="BQ75" s="74">
        <v>5.1428571428571432</v>
      </c>
      <c r="BR75" s="172">
        <v>36.182336182336179</v>
      </c>
      <c r="BS75" s="20">
        <v>52.991452991452988</v>
      </c>
      <c r="BT75" s="172">
        <v>10.826210826210826</v>
      </c>
      <c r="BU75" s="75">
        <v>0</v>
      </c>
      <c r="BV75" s="21">
        <v>0.85470085470085466</v>
      </c>
      <c r="BW75" s="20">
        <v>9.116809116809117</v>
      </c>
      <c r="BX75" s="20">
        <v>13.675213675213675</v>
      </c>
      <c r="BY75" s="20">
        <v>21.082621082621081</v>
      </c>
      <c r="BZ75" s="20">
        <v>16.809116809116809</v>
      </c>
      <c r="CA75" s="20">
        <v>9.116809116809117</v>
      </c>
      <c r="CB75" s="20">
        <v>10.826210826210826</v>
      </c>
      <c r="CC75" s="20">
        <v>8.8319088319088319</v>
      </c>
      <c r="CD75" s="20">
        <v>3.4188034188034186</v>
      </c>
      <c r="CE75" s="20">
        <v>1.4245014245014245</v>
      </c>
      <c r="CF75" s="20">
        <v>1.4245014245014245</v>
      </c>
      <c r="CG75" s="20">
        <v>3.4188034188034186</v>
      </c>
      <c r="CH75" s="24">
        <v>40.766961651917406</v>
      </c>
      <c r="CI75" s="222"/>
      <c r="CJ75" s="25">
        <f t="shared" si="23"/>
        <v>561.82336182336178</v>
      </c>
      <c r="CK75" s="105">
        <f t="shared" si="26"/>
        <v>51.074851074851068</v>
      </c>
      <c r="CL75" s="19">
        <v>38.746438746438749</v>
      </c>
      <c r="CM75" s="20">
        <v>3.9886039886039888</v>
      </c>
      <c r="CN75" s="20">
        <v>5.4131054131054128</v>
      </c>
      <c r="CO75" s="20">
        <v>19.943019943019944</v>
      </c>
      <c r="CP75" s="22">
        <v>42.735042735042732</v>
      </c>
      <c r="CQ75" s="19">
        <v>16.239316239316238</v>
      </c>
      <c r="CR75" s="20">
        <v>9.116809116809117</v>
      </c>
      <c r="CS75" s="20">
        <v>3.133903133903134</v>
      </c>
      <c r="CT75" s="20">
        <v>1.4245014245014245</v>
      </c>
      <c r="CU75" s="20">
        <v>18.518518518518519</v>
      </c>
      <c r="CV75" s="22">
        <v>53.846153846153847</v>
      </c>
      <c r="CW75" s="19">
        <v>1.9943019943019944</v>
      </c>
      <c r="CX75" s="20">
        <v>3.9886039886039888</v>
      </c>
      <c r="CY75" s="20">
        <v>4.2735042735042734</v>
      </c>
      <c r="CZ75" s="20">
        <v>10.826210826210826</v>
      </c>
      <c r="DA75" s="74">
        <v>69.230769230769226</v>
      </c>
      <c r="DB75" s="23">
        <v>0.85470085470085466</v>
      </c>
      <c r="DC75" s="20">
        <v>20.227920227920229</v>
      </c>
      <c r="DD75" s="20">
        <v>42.450142450142451</v>
      </c>
      <c r="DE75" s="22">
        <v>36.467236467236468</v>
      </c>
      <c r="DF75" s="19">
        <v>1.7094017094017093</v>
      </c>
      <c r="DG75" s="20">
        <v>7.4074074074074074</v>
      </c>
      <c r="DH75" s="20">
        <v>19.943019943019944</v>
      </c>
      <c r="DI75" s="22">
        <v>70.940170940170944</v>
      </c>
      <c r="DJ75" s="19">
        <v>1.1396011396011396</v>
      </c>
      <c r="DK75" s="20">
        <v>4.8433048433048436</v>
      </c>
      <c r="DL75" s="20">
        <v>17.948717948717949</v>
      </c>
      <c r="DM75" s="22">
        <v>76.068376068376068</v>
      </c>
      <c r="DN75" s="19">
        <v>1.1396011396011396</v>
      </c>
      <c r="DO75" s="20">
        <v>2.8490028490028489</v>
      </c>
      <c r="DP75" s="20">
        <v>3.133903133903134</v>
      </c>
      <c r="DQ75" s="74">
        <v>92.877492877492884</v>
      </c>
      <c r="DR75" s="23">
        <v>0.85470085470085466</v>
      </c>
      <c r="DS75" s="20">
        <v>13.39031339031339</v>
      </c>
      <c r="DT75" s="20">
        <v>19.088319088319089</v>
      </c>
      <c r="DU75" s="20">
        <v>37.606837606837608</v>
      </c>
      <c r="DV75" s="22">
        <v>29.05982905982906</v>
      </c>
      <c r="DW75" s="19">
        <v>2.8490028490028489</v>
      </c>
      <c r="DX75" s="20">
        <v>19.658119658119659</v>
      </c>
      <c r="DY75" s="20">
        <v>14.245014245014245</v>
      </c>
      <c r="DZ75" s="20">
        <v>34.188034188034187</v>
      </c>
      <c r="EA75" s="22">
        <v>29.05982905982906</v>
      </c>
      <c r="EB75" s="19">
        <v>1.1396011396011396</v>
      </c>
      <c r="EC75" s="20">
        <v>7.1225071225071224</v>
      </c>
      <c r="ED75" s="20">
        <v>15.384615384615385</v>
      </c>
      <c r="EE75" s="20">
        <v>40.17094017094017</v>
      </c>
      <c r="EF75" s="22">
        <v>36.182336182336179</v>
      </c>
      <c r="EG75" s="23">
        <v>0.85470085470085466</v>
      </c>
      <c r="EH75" s="20">
        <v>7.9772079772079776</v>
      </c>
      <c r="EI75" s="20">
        <v>26.210826210826212</v>
      </c>
      <c r="EJ75" s="20">
        <v>39.6011396011396</v>
      </c>
      <c r="EK75" s="22">
        <v>25.356125356125357</v>
      </c>
      <c r="EL75" s="230"/>
      <c r="EM75" s="18">
        <f t="shared" si="24"/>
        <v>261.17099231670977</v>
      </c>
      <c r="EN75" s="107">
        <f t="shared" si="27"/>
        <v>52.234198463341954</v>
      </c>
      <c r="EO75" s="19">
        <v>26.392961876832846</v>
      </c>
      <c r="EP75" s="20">
        <v>43.401759530791786</v>
      </c>
      <c r="EQ75" s="74">
        <v>30.205278592375368</v>
      </c>
      <c r="ER75" s="19">
        <v>26.149425287356323</v>
      </c>
      <c r="ES75" s="20">
        <v>50.862068965517238</v>
      </c>
      <c r="ET75" s="22">
        <v>22.988505747126435</v>
      </c>
      <c r="EU75" s="23">
        <v>0.85470085470085466</v>
      </c>
      <c r="EV75" s="20">
        <v>11.396011396011396</v>
      </c>
      <c r="EW75" s="20">
        <v>15.384615384615385</v>
      </c>
      <c r="EX75" s="22">
        <v>72.364672364672359</v>
      </c>
      <c r="EY75" s="23">
        <v>0.85470085470085466</v>
      </c>
      <c r="EZ75" s="20">
        <v>14.245014245014245</v>
      </c>
      <c r="FA75" s="20">
        <v>27.920227920227919</v>
      </c>
      <c r="FB75" s="22">
        <v>56.980056980056979</v>
      </c>
      <c r="FC75" s="19">
        <v>1.4245014245014245</v>
      </c>
      <c r="FD75" s="20">
        <v>7.4074074074074074</v>
      </c>
      <c r="FE75" s="20">
        <v>12.535612535612536</v>
      </c>
      <c r="FF75" s="22">
        <v>78.632478632478637</v>
      </c>
      <c r="FG75" s="234"/>
      <c r="FH75" s="28">
        <v>34.769230769230774</v>
      </c>
      <c r="FI75" s="33">
        <v>0.28490028490028491</v>
      </c>
      <c r="FJ75" s="30">
        <v>0.28490028490028491</v>
      </c>
      <c r="FK75" s="30">
        <v>0.56980056980056981</v>
      </c>
      <c r="FL75" s="31">
        <v>28.490028490028489</v>
      </c>
      <c r="FM75" s="32">
        <v>70.370370370370367</v>
      </c>
      <c r="FN75" s="33">
        <v>0.28490028490028491</v>
      </c>
      <c r="FO75" s="31">
        <v>1.7094017094017093</v>
      </c>
      <c r="FP75" s="31">
        <v>4.2735042735042734</v>
      </c>
      <c r="FQ75" s="31">
        <v>52.421652421652425</v>
      </c>
      <c r="FR75" s="31">
        <v>25.356125356125357</v>
      </c>
      <c r="FS75" s="32">
        <v>15.954415954415955</v>
      </c>
      <c r="FT75" s="241"/>
      <c r="FU75" s="29">
        <v>0</v>
      </c>
      <c r="FV75" s="31">
        <v>98.86039886039886</v>
      </c>
      <c r="FW75" s="31">
        <v>0</v>
      </c>
      <c r="FX75" s="31">
        <v>0</v>
      </c>
      <c r="FY75" s="31">
        <v>1.1396011396011396</v>
      </c>
      <c r="FZ75" s="32">
        <v>0</v>
      </c>
      <c r="GA75" s="29">
        <v>1.1396011396011396</v>
      </c>
      <c r="GB75" s="31">
        <v>83.475783475783473</v>
      </c>
      <c r="GC75" s="31">
        <v>13.105413105413106</v>
      </c>
      <c r="GD75" s="30">
        <v>0.56980056980056981</v>
      </c>
      <c r="GE75" s="31">
        <v>1.1396011396011396</v>
      </c>
      <c r="GF75" s="34">
        <v>0.56980056980056981</v>
      </c>
      <c r="GG75" s="29">
        <v>0</v>
      </c>
      <c r="GH75" s="31">
        <v>69.515669515669515</v>
      </c>
      <c r="GI75" s="31">
        <v>25.071225071225072</v>
      </c>
      <c r="GJ75" s="31">
        <v>3.4188034188034186</v>
      </c>
      <c r="GK75" s="31">
        <v>1.9943019943019944</v>
      </c>
      <c r="GL75" s="31">
        <v>0</v>
      </c>
      <c r="GM75" s="32">
        <v>0</v>
      </c>
      <c r="GN75" s="241"/>
      <c r="GO75" s="31">
        <v>5.982905982905983</v>
      </c>
      <c r="GP75" s="31">
        <v>13.39031339031339</v>
      </c>
      <c r="GQ75" s="31">
        <v>58.119658119658119</v>
      </c>
      <c r="GR75" s="31">
        <v>22.507122507122507</v>
      </c>
      <c r="GS75" s="31">
        <v>4.8433048433048436</v>
      </c>
      <c r="GT75" s="31">
        <v>7.9772079772079776</v>
      </c>
      <c r="GU75" s="31">
        <v>49.287749287749286</v>
      </c>
      <c r="GV75" s="31">
        <v>37.89173789173789</v>
      </c>
      <c r="GW75" s="31">
        <v>5.982905982905983</v>
      </c>
      <c r="GX75" s="31">
        <v>21.937321937321936</v>
      </c>
      <c r="GY75" s="31">
        <v>40.17094017094017</v>
      </c>
      <c r="GZ75" s="31">
        <v>31.90883190883191</v>
      </c>
      <c r="HA75" s="31">
        <v>5.6980056980056979</v>
      </c>
      <c r="HB75" s="31">
        <v>19.943019943019944</v>
      </c>
      <c r="HC75" s="31">
        <v>44.729344729344731</v>
      </c>
      <c r="HD75" s="31">
        <v>29.62962962962963</v>
      </c>
      <c r="HE75" s="182">
        <v>3.9886039886039888</v>
      </c>
      <c r="HF75" s="31">
        <v>5.1282051282051286</v>
      </c>
      <c r="HG75" s="31">
        <v>52.991452991452988</v>
      </c>
      <c r="HH75" s="31">
        <v>23.361823361823362</v>
      </c>
      <c r="HI75" s="31">
        <v>7.1225071225071224</v>
      </c>
      <c r="HJ75" s="32">
        <v>7.4074074074074074</v>
      </c>
      <c r="HK75" s="29">
        <v>1.4245014245014245</v>
      </c>
      <c r="HL75" s="31">
        <v>2.2792022792022792</v>
      </c>
      <c r="HM75" s="31">
        <v>9.9715099715099722</v>
      </c>
      <c r="HN75" s="31">
        <v>29.05982905982906</v>
      </c>
      <c r="HO75" s="31">
        <v>29.344729344729345</v>
      </c>
      <c r="HP75" s="32">
        <v>27.920227920227919</v>
      </c>
      <c r="HQ75" s="29">
        <v>4.5584045584045585</v>
      </c>
      <c r="HR75" s="31">
        <v>22.792022792022792</v>
      </c>
      <c r="HS75" s="31">
        <v>42.165242165242162</v>
      </c>
      <c r="HT75" s="31">
        <v>16.239316239316238</v>
      </c>
      <c r="HU75" s="31">
        <v>7.4074074074074074</v>
      </c>
      <c r="HV75" s="32">
        <v>6.8376068376068373</v>
      </c>
      <c r="HW75" s="29">
        <v>1.9943019943019944</v>
      </c>
      <c r="HX75" s="31">
        <v>8.8319088319088319</v>
      </c>
      <c r="HY75" s="31">
        <v>41.880341880341881</v>
      </c>
      <c r="HZ75" s="31">
        <v>26.780626780626779</v>
      </c>
      <c r="IA75" s="31">
        <v>9.6866096866096871</v>
      </c>
      <c r="IB75" s="32">
        <v>10.826210826210826</v>
      </c>
      <c r="IC75" s="241"/>
      <c r="ID75" s="29">
        <v>1.7094017094017093</v>
      </c>
      <c r="IE75" s="31">
        <v>29.62962962962963</v>
      </c>
      <c r="IF75" s="31">
        <v>47.008547008547012</v>
      </c>
      <c r="IG75" s="32">
        <v>21.652421652421651</v>
      </c>
      <c r="IH75" s="29">
        <v>1.1396011396011396</v>
      </c>
      <c r="II75" s="31">
        <v>21.652421652421651</v>
      </c>
      <c r="IJ75" s="31">
        <v>35.897435897435898</v>
      </c>
      <c r="IK75" s="32">
        <v>41.310541310541311</v>
      </c>
      <c r="IL75" s="29">
        <v>0</v>
      </c>
      <c r="IM75" s="31">
        <v>4.2735042735042734</v>
      </c>
      <c r="IN75" s="31">
        <v>26.210826210826212</v>
      </c>
      <c r="IO75" s="32">
        <v>69.515669515669515</v>
      </c>
      <c r="IP75" s="29">
        <v>1.7094017094017093</v>
      </c>
      <c r="IQ75" s="31">
        <v>33.618233618233617</v>
      </c>
      <c r="IR75" s="31">
        <v>36.752136752136749</v>
      </c>
      <c r="IS75" s="32">
        <v>27.920227920227919</v>
      </c>
      <c r="IT75" s="35">
        <v>53.246753246753244</v>
      </c>
      <c r="IU75" s="36">
        <v>69.15584415584415</v>
      </c>
      <c r="IV75" s="36">
        <v>60.38961038961039</v>
      </c>
      <c r="IW75" s="32">
        <v>13.961038961038961</v>
      </c>
      <c r="IX75" s="241"/>
      <c r="IY75" s="33">
        <v>0.390625</v>
      </c>
      <c r="IZ75" s="31">
        <v>4.296875</v>
      </c>
      <c r="JA75" s="31">
        <v>10.15625</v>
      </c>
      <c r="JB75" s="31">
        <v>12.5</v>
      </c>
      <c r="JC75" s="31">
        <v>6.640625</v>
      </c>
      <c r="JD75" s="31">
        <v>12.890625</v>
      </c>
      <c r="JE75" s="31">
        <v>14.453125</v>
      </c>
      <c r="JF75" s="31">
        <v>21.875</v>
      </c>
      <c r="JG75" s="32">
        <v>16.796875</v>
      </c>
      <c r="JH75" s="241"/>
      <c r="JI75" s="33">
        <v>0.28490028490028491</v>
      </c>
      <c r="JJ75" s="31">
        <v>21.367521367521366</v>
      </c>
      <c r="JK75" s="31">
        <v>4.5584045584045585</v>
      </c>
      <c r="JL75" s="30">
        <v>0.85470085470085466</v>
      </c>
      <c r="JM75" s="31">
        <v>71.509971509971507</v>
      </c>
      <c r="JN75" s="32">
        <v>1.4245014245014245</v>
      </c>
      <c r="JO75" s="29">
        <v>5.882352941176471</v>
      </c>
      <c r="JP75" s="31">
        <v>17.647058823529413</v>
      </c>
      <c r="JQ75" s="31">
        <v>23.529411764705884</v>
      </c>
      <c r="JR75" s="31">
        <v>52.941176470588232</v>
      </c>
      <c r="JS75" s="32">
        <v>0</v>
      </c>
      <c r="JT75" s="241"/>
      <c r="JU75" s="33">
        <v>0.85470085470085466</v>
      </c>
      <c r="JV75" s="31">
        <v>4.8433048433048436</v>
      </c>
      <c r="JW75" s="31">
        <v>56.125356125356127</v>
      </c>
      <c r="JX75" s="32">
        <v>38.176638176638178</v>
      </c>
      <c r="JY75" s="33">
        <v>0.28490028490028491</v>
      </c>
      <c r="JZ75" s="31">
        <v>10.541310541310541</v>
      </c>
      <c r="KA75" s="31">
        <v>45.014245014245013</v>
      </c>
      <c r="KB75" s="32">
        <v>44.159544159544161</v>
      </c>
      <c r="KC75" s="29">
        <v>1.4245014245014245</v>
      </c>
      <c r="KD75" s="31">
        <v>6.8376068376068373</v>
      </c>
      <c r="KE75" s="31">
        <v>56.980056980056979</v>
      </c>
      <c r="KF75" s="32">
        <v>34.757834757834758</v>
      </c>
      <c r="KG75" s="29">
        <v>0</v>
      </c>
      <c r="KH75" s="31">
        <v>5.6980056980056979</v>
      </c>
      <c r="KI75" s="31">
        <v>63.817663817663821</v>
      </c>
      <c r="KJ75" s="32">
        <v>30.484330484330485</v>
      </c>
      <c r="KK75" s="241"/>
      <c r="KL75" s="35">
        <v>66.096866096866094</v>
      </c>
      <c r="KM75" s="36">
        <v>50.142450142450144</v>
      </c>
      <c r="KN75" s="36">
        <v>62.962962962962962</v>
      </c>
      <c r="KO75" s="36">
        <v>6.5527065527065531</v>
      </c>
      <c r="KP75" s="36">
        <v>27.350427350427349</v>
      </c>
      <c r="KQ75" s="36">
        <v>1.1396011396011396</v>
      </c>
      <c r="KR75" s="36">
        <v>15.66951566951567</v>
      </c>
      <c r="KS75" s="32">
        <v>7.9772079772079776</v>
      </c>
      <c r="KT75" s="241"/>
    </row>
    <row r="76" spans="1:306">
      <c r="A76" s="15" t="s">
        <v>41</v>
      </c>
      <c r="B76" s="16">
        <v>242</v>
      </c>
      <c r="C76" s="162">
        <v>72</v>
      </c>
      <c r="D76" s="214">
        <f t="shared" si="28"/>
        <v>40.110852655046521</v>
      </c>
      <c r="E76" s="262">
        <f t="shared" si="19"/>
        <v>15.111111111111111</v>
      </c>
      <c r="F76" s="263">
        <f t="shared" si="20"/>
        <v>49.361382419233657</v>
      </c>
      <c r="G76" s="262">
        <f t="shared" si="21"/>
        <v>55.860064434794801</v>
      </c>
      <c r="H76" s="17"/>
      <c r="I76" s="18">
        <f t="shared" si="22"/>
        <v>136</v>
      </c>
      <c r="J76" s="103">
        <f t="shared" si="25"/>
        <v>15.111111111111111</v>
      </c>
      <c r="K76" s="19">
        <v>0</v>
      </c>
      <c r="L76" s="20">
        <v>1.2396694214876034</v>
      </c>
      <c r="M76" s="20">
        <v>16.528925619834709</v>
      </c>
      <c r="N76" s="20">
        <v>22.727272727272727</v>
      </c>
      <c r="O76" s="20">
        <v>28.512396694214875</v>
      </c>
      <c r="P76" s="20">
        <v>21.900826446280991</v>
      </c>
      <c r="Q76" s="20">
        <v>5.3719008264462813</v>
      </c>
      <c r="R76" s="21">
        <v>0.82644628099173556</v>
      </c>
      <c r="S76" s="22">
        <v>2.8925619834710745</v>
      </c>
      <c r="T76" s="19">
        <v>0</v>
      </c>
      <c r="U76" s="20">
        <v>0</v>
      </c>
      <c r="V76" s="20">
        <v>10.743801652892563</v>
      </c>
      <c r="W76" s="20">
        <v>30.165289256198346</v>
      </c>
      <c r="X76" s="20">
        <v>34.297520661157023</v>
      </c>
      <c r="Y76" s="20">
        <v>17.768595041322314</v>
      </c>
      <c r="Z76" s="20">
        <v>6.1983471074380168</v>
      </c>
      <c r="AA76" s="20">
        <v>0</v>
      </c>
      <c r="AB76" s="26">
        <v>0.82644628099173556</v>
      </c>
      <c r="AC76" s="19">
        <v>1.2396694214876034</v>
      </c>
      <c r="AD76" s="20">
        <v>1.6528925619834711</v>
      </c>
      <c r="AE76" s="20">
        <v>9.5041322314049594</v>
      </c>
      <c r="AF76" s="20">
        <v>15.289256198347108</v>
      </c>
      <c r="AG76" s="20">
        <v>27.685950413223139</v>
      </c>
      <c r="AH76" s="20">
        <v>19.421487603305785</v>
      </c>
      <c r="AI76" s="20">
        <v>13.636363636363637</v>
      </c>
      <c r="AJ76" s="20">
        <v>6.6115702479338845</v>
      </c>
      <c r="AK76" s="22">
        <v>4.9586776859504136</v>
      </c>
      <c r="AL76" s="23">
        <v>0.82644628099173556</v>
      </c>
      <c r="AM76" s="20">
        <v>24.793388429752067</v>
      </c>
      <c r="AN76" s="20">
        <v>21.074380165289256</v>
      </c>
      <c r="AO76" s="20">
        <v>17.768595041322314</v>
      </c>
      <c r="AP76" s="20">
        <v>12.396694214876034</v>
      </c>
      <c r="AQ76" s="20">
        <v>11.15702479338843</v>
      </c>
      <c r="AR76" s="20">
        <v>6.1983471074380168</v>
      </c>
      <c r="AS76" s="22">
        <v>5.785123966942149</v>
      </c>
      <c r="AT76" s="23">
        <v>0.41322314049586778</v>
      </c>
      <c r="AU76" s="20">
        <v>50</v>
      </c>
      <c r="AV76" s="20">
        <v>20.66115702479339</v>
      </c>
      <c r="AW76" s="20">
        <v>12.396694214876034</v>
      </c>
      <c r="AX76" s="20">
        <v>7.8512396694214877</v>
      </c>
      <c r="AY76" s="20">
        <v>4.1322314049586772</v>
      </c>
      <c r="AZ76" s="20">
        <v>1.2396694214876034</v>
      </c>
      <c r="BA76" s="22">
        <v>3.3057851239669422</v>
      </c>
      <c r="BB76" s="23">
        <v>0.41322314049586778</v>
      </c>
      <c r="BC76" s="20">
        <v>62.809917355371901</v>
      </c>
      <c r="BD76" s="20">
        <v>17.355371900826448</v>
      </c>
      <c r="BE76" s="20">
        <v>6.6115702479338845</v>
      </c>
      <c r="BF76" s="20">
        <v>4.9586776859504136</v>
      </c>
      <c r="BG76" s="20">
        <v>4.9586776859504136</v>
      </c>
      <c r="BH76" s="21">
        <v>0.41322314049586778</v>
      </c>
      <c r="BI76" s="22">
        <v>2.4793388429752068</v>
      </c>
      <c r="BJ76" s="19">
        <v>0</v>
      </c>
      <c r="BK76" s="20">
        <v>35.123966942148762</v>
      </c>
      <c r="BL76" s="20">
        <v>23.553719008264462</v>
      </c>
      <c r="BM76" s="20">
        <v>12.396694214876034</v>
      </c>
      <c r="BN76" s="20">
        <v>11.15702479338843</v>
      </c>
      <c r="BO76" s="20">
        <v>9.5041322314049594</v>
      </c>
      <c r="BP76" s="20">
        <v>3.3057851239669422</v>
      </c>
      <c r="BQ76" s="74">
        <v>4.9586776859504136</v>
      </c>
      <c r="BR76" s="172">
        <v>36.363636363636367</v>
      </c>
      <c r="BS76" s="20">
        <v>54.132231404958681</v>
      </c>
      <c r="BT76" s="172">
        <v>9.5041322314049594</v>
      </c>
      <c r="BU76" s="168">
        <v>0.82644628099173556</v>
      </c>
      <c r="BV76" s="21">
        <v>0.82644628099173556</v>
      </c>
      <c r="BW76" s="20">
        <v>19.421487603305785</v>
      </c>
      <c r="BX76" s="20">
        <v>26.446280991735538</v>
      </c>
      <c r="BY76" s="20">
        <v>27.685950413223139</v>
      </c>
      <c r="BZ76" s="20">
        <v>12.396694214876034</v>
      </c>
      <c r="CA76" s="20">
        <v>5.785123966942149</v>
      </c>
      <c r="CB76" s="20">
        <v>2.4793388429752068</v>
      </c>
      <c r="CC76" s="20">
        <v>1.2396694214876034</v>
      </c>
      <c r="CD76" s="20">
        <v>1.2396694214876034</v>
      </c>
      <c r="CE76" s="20">
        <v>0</v>
      </c>
      <c r="CF76" s="21">
        <v>0.41322314049586778</v>
      </c>
      <c r="CG76" s="20">
        <v>1.2396694214876034</v>
      </c>
      <c r="CH76" s="24">
        <v>27.721518987341764</v>
      </c>
      <c r="CI76" s="222"/>
      <c r="CJ76" s="25">
        <f t="shared" si="23"/>
        <v>542.97520661157023</v>
      </c>
      <c r="CK76" s="105">
        <f t="shared" si="26"/>
        <v>49.361382419233657</v>
      </c>
      <c r="CL76" s="19">
        <v>30.578512396694215</v>
      </c>
      <c r="CM76" s="20">
        <v>4.1322314049586772</v>
      </c>
      <c r="CN76" s="20">
        <v>2.0661157024793386</v>
      </c>
      <c r="CO76" s="20">
        <v>19.834710743801654</v>
      </c>
      <c r="CP76" s="22">
        <v>49.586776859504134</v>
      </c>
      <c r="CQ76" s="19">
        <v>10.330578512396695</v>
      </c>
      <c r="CR76" s="20">
        <v>9.0909090909090917</v>
      </c>
      <c r="CS76" s="21">
        <v>0.41322314049586778</v>
      </c>
      <c r="CT76" s="21">
        <v>0.82644628099173556</v>
      </c>
      <c r="CU76" s="20">
        <v>32.231404958677686</v>
      </c>
      <c r="CV76" s="22">
        <v>52.892561983471076</v>
      </c>
      <c r="CW76" s="19">
        <v>2.4793388429752068</v>
      </c>
      <c r="CX76" s="20">
        <v>4.1322314049586772</v>
      </c>
      <c r="CY76" s="20">
        <v>2.0661157024793386</v>
      </c>
      <c r="CZ76" s="20">
        <v>20.24793388429752</v>
      </c>
      <c r="DA76" s="74">
        <v>69.834710743801651</v>
      </c>
      <c r="DB76" s="19">
        <v>0</v>
      </c>
      <c r="DC76" s="20">
        <v>28.512396694214875</v>
      </c>
      <c r="DD76" s="20">
        <v>42.148760330578511</v>
      </c>
      <c r="DE76" s="22">
        <v>29.33884297520661</v>
      </c>
      <c r="DF76" s="23">
        <v>0.41322314049586778</v>
      </c>
      <c r="DG76" s="20">
        <v>7.0247933884297522</v>
      </c>
      <c r="DH76" s="20">
        <v>28.925619834710744</v>
      </c>
      <c r="DI76" s="22">
        <v>63.636363636363633</v>
      </c>
      <c r="DJ76" s="19">
        <v>1.6528925619834711</v>
      </c>
      <c r="DK76" s="20">
        <v>7.8512396694214877</v>
      </c>
      <c r="DL76" s="20">
        <v>21.900826446280991</v>
      </c>
      <c r="DM76" s="22">
        <v>68.595041322314046</v>
      </c>
      <c r="DN76" s="23">
        <v>0.41322314049586778</v>
      </c>
      <c r="DO76" s="20">
        <v>2.0661157024793386</v>
      </c>
      <c r="DP76" s="20">
        <v>9.5041322314049594</v>
      </c>
      <c r="DQ76" s="74">
        <v>88.016528925619838</v>
      </c>
      <c r="DR76" s="19">
        <v>1.6528925619834711</v>
      </c>
      <c r="DS76" s="20">
        <v>11.983471074380166</v>
      </c>
      <c r="DT76" s="20">
        <v>13.636363636363637</v>
      </c>
      <c r="DU76" s="20">
        <v>42.561983471074377</v>
      </c>
      <c r="DV76" s="22">
        <v>30.165289256198346</v>
      </c>
      <c r="DW76" s="19">
        <v>2.0661157024793386</v>
      </c>
      <c r="DX76" s="20">
        <v>23.140495867768596</v>
      </c>
      <c r="DY76" s="20">
        <v>13.636363636363637</v>
      </c>
      <c r="DZ76" s="20">
        <v>33.884297520661157</v>
      </c>
      <c r="EA76" s="22">
        <v>27.272727272727273</v>
      </c>
      <c r="EB76" s="23">
        <v>0.82644628099173556</v>
      </c>
      <c r="EC76" s="20">
        <v>7.4380165289256199</v>
      </c>
      <c r="ED76" s="20">
        <v>7.4380165289256199</v>
      </c>
      <c r="EE76" s="20">
        <v>39.669421487603309</v>
      </c>
      <c r="EF76" s="22">
        <v>44.628099173553721</v>
      </c>
      <c r="EG76" s="23">
        <v>0.41322314049586778</v>
      </c>
      <c r="EH76" s="20">
        <v>4.9586776859504136</v>
      </c>
      <c r="EI76" s="20">
        <v>27.272727272727273</v>
      </c>
      <c r="EJ76" s="20">
        <v>48.347107438016529</v>
      </c>
      <c r="EK76" s="22">
        <v>19.008264462809919</v>
      </c>
      <c r="EL76" s="230"/>
      <c r="EM76" s="18">
        <f t="shared" si="24"/>
        <v>279.300322173974</v>
      </c>
      <c r="EN76" s="107">
        <f t="shared" si="27"/>
        <v>55.860064434794801</v>
      </c>
      <c r="EO76" s="19">
        <v>17.796610169491526</v>
      </c>
      <c r="EP76" s="20">
        <v>50.423728813559322</v>
      </c>
      <c r="EQ76" s="74">
        <v>31.779661016949152</v>
      </c>
      <c r="ER76" s="19">
        <v>15.289256198347108</v>
      </c>
      <c r="ES76" s="20">
        <v>64.049586776859499</v>
      </c>
      <c r="ET76" s="22">
        <v>20.66115702479339</v>
      </c>
      <c r="EU76" s="23">
        <v>0.82644628099173556</v>
      </c>
      <c r="EV76" s="20">
        <v>11.570247933884298</v>
      </c>
      <c r="EW76" s="20">
        <v>9.5041322314049594</v>
      </c>
      <c r="EX76" s="22">
        <v>78.099173553719012</v>
      </c>
      <c r="EY76" s="19">
        <v>1.2396694214876034</v>
      </c>
      <c r="EZ76" s="20">
        <v>3.71900826446281</v>
      </c>
      <c r="FA76" s="20">
        <v>30.165289256198346</v>
      </c>
      <c r="FB76" s="22">
        <v>64.876033057851245</v>
      </c>
      <c r="FC76" s="19">
        <v>1.2396694214876034</v>
      </c>
      <c r="FD76" s="20">
        <v>6.1983471074380168</v>
      </c>
      <c r="FE76" s="20">
        <v>8.677685950413224</v>
      </c>
      <c r="FF76" s="22">
        <v>83.884297520661164</v>
      </c>
      <c r="FG76" s="234"/>
      <c r="FH76" s="28">
        <v>32.764462809917333</v>
      </c>
      <c r="FI76" s="33">
        <v>0.82644628099173556</v>
      </c>
      <c r="FJ76" s="30">
        <v>0.41322314049586778</v>
      </c>
      <c r="FK76" s="31">
        <v>2.0661157024793386</v>
      </c>
      <c r="FL76" s="31">
        <v>28.099173553719009</v>
      </c>
      <c r="FM76" s="32">
        <v>68.595041322314046</v>
      </c>
      <c r="FN76" s="29">
        <v>0</v>
      </c>
      <c r="FO76" s="31">
        <v>1.6528925619834711</v>
      </c>
      <c r="FP76" s="31">
        <v>45.041322314049587</v>
      </c>
      <c r="FQ76" s="31">
        <v>37.603305785123965</v>
      </c>
      <c r="FR76" s="31">
        <v>10.330578512396695</v>
      </c>
      <c r="FS76" s="32">
        <v>5.3719008264462813</v>
      </c>
      <c r="FT76" s="241"/>
      <c r="FU76" s="29">
        <v>0</v>
      </c>
      <c r="FV76" s="31">
        <v>99.173553719008268</v>
      </c>
      <c r="FW76" s="31">
        <v>0</v>
      </c>
      <c r="FX76" s="31">
        <v>0</v>
      </c>
      <c r="FY76" s="30">
        <v>0.82644628099173556</v>
      </c>
      <c r="FZ76" s="32">
        <v>0</v>
      </c>
      <c r="GA76" s="29">
        <v>1.6528925619834711</v>
      </c>
      <c r="GB76" s="31">
        <v>84.710743801652896</v>
      </c>
      <c r="GC76" s="31">
        <v>12.809917355371901</v>
      </c>
      <c r="GD76" s="31">
        <v>0</v>
      </c>
      <c r="GE76" s="31">
        <v>0</v>
      </c>
      <c r="GF76" s="34">
        <v>0.82644628099173556</v>
      </c>
      <c r="GG76" s="29">
        <v>0</v>
      </c>
      <c r="GH76" s="31">
        <v>69.421487603305792</v>
      </c>
      <c r="GI76" s="31">
        <v>26.859504132231404</v>
      </c>
      <c r="GJ76" s="31">
        <v>2.8925619834710745</v>
      </c>
      <c r="GK76" s="30">
        <v>0.82644628099173556</v>
      </c>
      <c r="GL76" s="31">
        <v>0</v>
      </c>
      <c r="GM76" s="32">
        <v>0</v>
      </c>
      <c r="GN76" s="241"/>
      <c r="GO76" s="31">
        <v>4.1322314049586772</v>
      </c>
      <c r="GP76" s="31">
        <v>14.462809917355372</v>
      </c>
      <c r="GQ76" s="31">
        <v>55.371900826446279</v>
      </c>
      <c r="GR76" s="31">
        <v>26.033057851239668</v>
      </c>
      <c r="GS76" s="31">
        <v>2.8925619834710745</v>
      </c>
      <c r="GT76" s="31">
        <v>7.4380165289256199</v>
      </c>
      <c r="GU76" s="31">
        <v>40.909090909090907</v>
      </c>
      <c r="GV76" s="31">
        <v>48.760330578512395</v>
      </c>
      <c r="GW76" s="31">
        <v>6.6115702479338845</v>
      </c>
      <c r="GX76" s="31">
        <v>26.033057851239668</v>
      </c>
      <c r="GY76" s="31">
        <v>35.950413223140494</v>
      </c>
      <c r="GZ76" s="31">
        <v>31.404958677685951</v>
      </c>
      <c r="HA76" s="31">
        <v>4.5454545454545459</v>
      </c>
      <c r="HB76" s="31">
        <v>30.991735537190081</v>
      </c>
      <c r="HC76" s="31">
        <v>39.256198347107436</v>
      </c>
      <c r="HD76" s="31">
        <v>25.206611570247933</v>
      </c>
      <c r="HE76" s="182">
        <v>3.3057851239669422</v>
      </c>
      <c r="HF76" s="31">
        <v>6.1983471074380168</v>
      </c>
      <c r="HG76" s="31">
        <v>52.47933884297521</v>
      </c>
      <c r="HH76" s="31">
        <v>27.272727272727273</v>
      </c>
      <c r="HI76" s="31">
        <v>6.6115702479338845</v>
      </c>
      <c r="HJ76" s="32">
        <v>4.1322314049586772</v>
      </c>
      <c r="HK76" s="33">
        <v>0.82644628099173556</v>
      </c>
      <c r="HL76" s="30">
        <v>0.41322314049586778</v>
      </c>
      <c r="HM76" s="31">
        <v>6.6115702479338845</v>
      </c>
      <c r="HN76" s="31">
        <v>30.578512396694215</v>
      </c>
      <c r="HO76" s="31">
        <v>36.363636363636367</v>
      </c>
      <c r="HP76" s="32">
        <v>25.206611570247933</v>
      </c>
      <c r="HQ76" s="29">
        <v>2.8925619834710745</v>
      </c>
      <c r="HR76" s="31">
        <v>25.206611570247933</v>
      </c>
      <c r="HS76" s="31">
        <v>39.669421487603309</v>
      </c>
      <c r="HT76" s="31">
        <v>20.24793388429752</v>
      </c>
      <c r="HU76" s="31">
        <v>8.2644628099173545</v>
      </c>
      <c r="HV76" s="32">
        <v>3.71900826446281</v>
      </c>
      <c r="HW76" s="33">
        <v>0.82644628099173556</v>
      </c>
      <c r="HX76" s="31">
        <v>6.1983471074380168</v>
      </c>
      <c r="HY76" s="31">
        <v>42.148760330578511</v>
      </c>
      <c r="HZ76" s="31">
        <v>29.33884297520661</v>
      </c>
      <c r="IA76" s="31">
        <v>11.570247933884298</v>
      </c>
      <c r="IB76" s="32">
        <v>9.9173553719008272</v>
      </c>
      <c r="IC76" s="241"/>
      <c r="ID76" s="29">
        <v>2.0661157024793386</v>
      </c>
      <c r="IE76" s="31">
        <v>43.801652892561982</v>
      </c>
      <c r="IF76" s="31">
        <v>40.909090909090907</v>
      </c>
      <c r="IG76" s="32">
        <v>13.223140495867769</v>
      </c>
      <c r="IH76" s="33">
        <v>0.82644628099173556</v>
      </c>
      <c r="II76" s="31">
        <v>31.404958677685951</v>
      </c>
      <c r="IJ76" s="31">
        <v>36.776859504132233</v>
      </c>
      <c r="IK76" s="32">
        <v>30.991735537190081</v>
      </c>
      <c r="IL76" s="29">
        <v>0</v>
      </c>
      <c r="IM76" s="31">
        <v>4.1322314049586772</v>
      </c>
      <c r="IN76" s="31">
        <v>32.644628099173552</v>
      </c>
      <c r="IO76" s="32">
        <v>63.223140495867767</v>
      </c>
      <c r="IP76" s="29">
        <v>1.2396694214876034</v>
      </c>
      <c r="IQ76" s="31">
        <v>40.495867768595041</v>
      </c>
      <c r="IR76" s="31">
        <v>39.669421487603309</v>
      </c>
      <c r="IS76" s="32">
        <v>18.595041322314049</v>
      </c>
      <c r="IT76" s="35">
        <v>44.086021505376344</v>
      </c>
      <c r="IU76" s="36">
        <v>69.354838709677423</v>
      </c>
      <c r="IV76" s="36">
        <v>63.44086021505376</v>
      </c>
      <c r="IW76" s="32">
        <v>13.440860215053764</v>
      </c>
      <c r="IX76" s="241"/>
      <c r="IY76" s="29">
        <v>0</v>
      </c>
      <c r="IZ76" s="31">
        <v>8.3832335329341312</v>
      </c>
      <c r="JA76" s="31">
        <v>7.7844311377245505</v>
      </c>
      <c r="JB76" s="31">
        <v>7.7844311377245505</v>
      </c>
      <c r="JC76" s="31">
        <v>8.9820359281437128</v>
      </c>
      <c r="JD76" s="31">
        <v>23.353293413173652</v>
      </c>
      <c r="JE76" s="31">
        <v>14.970059880239521</v>
      </c>
      <c r="JF76" s="31">
        <v>19.760479041916167</v>
      </c>
      <c r="JG76" s="32">
        <v>8.9820359281437128</v>
      </c>
      <c r="JH76" s="241"/>
      <c r="JI76" s="33">
        <v>0.41322314049586778</v>
      </c>
      <c r="JJ76" s="31">
        <v>38.429752066115704</v>
      </c>
      <c r="JK76" s="31">
        <v>2.0661157024793386</v>
      </c>
      <c r="JL76" s="31">
        <v>1.6528925619834711</v>
      </c>
      <c r="JM76" s="31">
        <v>54.132231404958681</v>
      </c>
      <c r="JN76" s="32">
        <v>3.3057851239669422</v>
      </c>
      <c r="JO76" s="29">
        <v>0</v>
      </c>
      <c r="JP76" s="31">
        <v>20</v>
      </c>
      <c r="JQ76" s="31">
        <v>80</v>
      </c>
      <c r="JR76" s="31">
        <v>0</v>
      </c>
      <c r="JS76" s="32">
        <v>0</v>
      </c>
      <c r="JT76" s="241"/>
      <c r="JU76" s="33">
        <v>0.82644628099173556</v>
      </c>
      <c r="JV76" s="31">
        <v>15.702479338842975</v>
      </c>
      <c r="JW76" s="31">
        <v>60.743801652892564</v>
      </c>
      <c r="JX76" s="32">
        <v>22.727272727272727</v>
      </c>
      <c r="JY76" s="33">
        <v>0.82644628099173556</v>
      </c>
      <c r="JZ76" s="31">
        <v>12.396694214876034</v>
      </c>
      <c r="KA76" s="31">
        <v>40.082644628099175</v>
      </c>
      <c r="KB76" s="32">
        <v>46.694214876033058</v>
      </c>
      <c r="KC76" s="29">
        <v>1.6528925619834711</v>
      </c>
      <c r="KD76" s="31">
        <v>7.0247933884297522</v>
      </c>
      <c r="KE76" s="31">
        <v>64.876033057851245</v>
      </c>
      <c r="KF76" s="32">
        <v>26.446280991735538</v>
      </c>
      <c r="KG76" s="29">
        <v>1.2396694214876034</v>
      </c>
      <c r="KH76" s="31">
        <v>2.8925619834710745</v>
      </c>
      <c r="KI76" s="31">
        <v>69.421487603305792</v>
      </c>
      <c r="KJ76" s="32">
        <v>26.446280991735538</v>
      </c>
      <c r="KK76" s="241"/>
      <c r="KL76" s="35">
        <v>57.02479338842975</v>
      </c>
      <c r="KM76" s="36">
        <v>66.528925619834709</v>
      </c>
      <c r="KN76" s="36">
        <v>66.115702479338836</v>
      </c>
      <c r="KO76" s="36">
        <v>7.0247933884297522</v>
      </c>
      <c r="KP76" s="36">
        <v>25.619834710743802</v>
      </c>
      <c r="KQ76" s="36">
        <v>1.6528925619834711</v>
      </c>
      <c r="KR76" s="36">
        <v>13.636363636363637</v>
      </c>
      <c r="KS76" s="32">
        <v>7.0247933884297522</v>
      </c>
      <c r="KT76" s="241"/>
    </row>
    <row r="77" spans="1:306">
      <c r="A77" s="15" t="s">
        <v>93</v>
      </c>
      <c r="B77" s="16">
        <v>867</v>
      </c>
      <c r="C77" s="162">
        <v>73</v>
      </c>
      <c r="D77" s="214">
        <f t="shared" si="28"/>
        <v>40.091650964254171</v>
      </c>
      <c r="E77" s="262">
        <f t="shared" si="19"/>
        <v>17.333333333333332</v>
      </c>
      <c r="F77" s="263">
        <f t="shared" si="20"/>
        <v>56.519902861366283</v>
      </c>
      <c r="G77" s="262">
        <f t="shared" si="21"/>
        <v>46.421716698062902</v>
      </c>
      <c r="H77" s="17"/>
      <c r="I77" s="18">
        <f t="shared" si="22"/>
        <v>156</v>
      </c>
      <c r="J77" s="103">
        <f t="shared" si="25"/>
        <v>17.333333333333332</v>
      </c>
      <c r="K77" s="23">
        <v>0.46136101499423299</v>
      </c>
      <c r="L77" s="20">
        <v>14.648212226066898</v>
      </c>
      <c r="M77" s="20">
        <v>42.099192618223761</v>
      </c>
      <c r="N77" s="20">
        <v>15.109573241061131</v>
      </c>
      <c r="O77" s="20">
        <v>11.764705882352942</v>
      </c>
      <c r="P77" s="20">
        <v>10.841983852364475</v>
      </c>
      <c r="Q77" s="20">
        <v>1.9607843137254901</v>
      </c>
      <c r="R77" s="20">
        <v>1.1534025374855825</v>
      </c>
      <c r="S77" s="22">
        <v>1.9607843137254901</v>
      </c>
      <c r="T77" s="23">
        <v>0.57670126874279126</v>
      </c>
      <c r="U77" s="20">
        <v>6.1130334486735869</v>
      </c>
      <c r="V77" s="20">
        <v>20.645905420991927</v>
      </c>
      <c r="W77" s="20">
        <v>21.914648212226066</v>
      </c>
      <c r="X77" s="20">
        <v>21.568627450980394</v>
      </c>
      <c r="Y77" s="20">
        <v>18.45444059976932</v>
      </c>
      <c r="Z77" s="20">
        <v>5.6516724336793542</v>
      </c>
      <c r="AA77" s="20">
        <v>2.5374855824682814</v>
      </c>
      <c r="AB77" s="22">
        <v>2.5374855824682814</v>
      </c>
      <c r="AC77" s="19">
        <v>1.3840830449826989</v>
      </c>
      <c r="AD77" s="20">
        <v>6.6897347174163784</v>
      </c>
      <c r="AE77" s="20">
        <v>22.837370242214533</v>
      </c>
      <c r="AF77" s="20">
        <v>16.608996539792386</v>
      </c>
      <c r="AG77" s="20">
        <v>16.839677047289506</v>
      </c>
      <c r="AH77" s="20">
        <v>15.224913494809689</v>
      </c>
      <c r="AI77" s="20">
        <v>8.6505190311418687</v>
      </c>
      <c r="AJ77" s="20">
        <v>4.4982698961937713</v>
      </c>
      <c r="AK77" s="22">
        <v>7.2664359861591699</v>
      </c>
      <c r="AL77" s="23">
        <v>0.11695906432748537</v>
      </c>
      <c r="AM77" s="20">
        <v>29.82456140350877</v>
      </c>
      <c r="AN77" s="20">
        <v>15.555555555555555</v>
      </c>
      <c r="AO77" s="20">
        <v>13.801169590643275</v>
      </c>
      <c r="AP77" s="20">
        <v>16.491228070175438</v>
      </c>
      <c r="AQ77" s="20">
        <v>9.2397660818713447</v>
      </c>
      <c r="AR77" s="20">
        <v>5.9649122807017543</v>
      </c>
      <c r="AS77" s="22">
        <v>9.0058479532163744</v>
      </c>
      <c r="AT77" s="23">
        <v>0.23391812865497075</v>
      </c>
      <c r="AU77" s="20">
        <v>52.982456140350877</v>
      </c>
      <c r="AV77" s="20">
        <v>15.672514619883041</v>
      </c>
      <c r="AW77" s="20">
        <v>10.760233918128655</v>
      </c>
      <c r="AX77" s="20">
        <v>9.3567251461988299</v>
      </c>
      <c r="AY77" s="20">
        <v>4.2105263157894735</v>
      </c>
      <c r="AZ77" s="20">
        <v>2.807017543859649</v>
      </c>
      <c r="BA77" s="22">
        <v>3.9766081871345027</v>
      </c>
      <c r="BB77" s="19">
        <v>1.4035087719298245</v>
      </c>
      <c r="BC77" s="20">
        <v>66.900584795321635</v>
      </c>
      <c r="BD77" s="20">
        <v>10.994152046783626</v>
      </c>
      <c r="BE77" s="20">
        <v>5.0292397660818713</v>
      </c>
      <c r="BF77" s="20">
        <v>6.5497076023391809</v>
      </c>
      <c r="BG77" s="20">
        <v>3.5087719298245612</v>
      </c>
      <c r="BH77" s="20">
        <v>1.871345029239766</v>
      </c>
      <c r="BI77" s="22">
        <v>3.742690058479532</v>
      </c>
      <c r="BJ77" s="19">
        <v>0</v>
      </c>
      <c r="BK77" s="20">
        <v>35.087719298245617</v>
      </c>
      <c r="BL77" s="20">
        <v>18.830409356725145</v>
      </c>
      <c r="BM77" s="20">
        <v>13.333333333333334</v>
      </c>
      <c r="BN77" s="20">
        <v>15.555555555555555</v>
      </c>
      <c r="BO77" s="20">
        <v>7.1345029239766085</v>
      </c>
      <c r="BP77" s="20">
        <v>4.4444444444444446</v>
      </c>
      <c r="BQ77" s="74">
        <v>5.6140350877192979</v>
      </c>
      <c r="BR77" s="172">
        <v>20.415224913494811</v>
      </c>
      <c r="BS77" s="20">
        <v>53.748558246828146</v>
      </c>
      <c r="BT77" s="172">
        <v>25.836216839677046</v>
      </c>
      <c r="BU77" s="168">
        <v>0.46136101499423299</v>
      </c>
      <c r="BV77" s="20">
        <v>2.7681660899653977</v>
      </c>
      <c r="BW77" s="20">
        <v>20.184544405997695</v>
      </c>
      <c r="BX77" s="20">
        <v>15.801614763552481</v>
      </c>
      <c r="BY77" s="20">
        <v>18.800461361014996</v>
      </c>
      <c r="BZ77" s="20">
        <v>9.4579008073817761</v>
      </c>
      <c r="CA77" s="20">
        <v>5.9976931949250289</v>
      </c>
      <c r="CB77" s="20">
        <v>4.1522491349480966</v>
      </c>
      <c r="CC77" s="20">
        <v>4.6136101499423301</v>
      </c>
      <c r="CD77" s="20">
        <v>3.3448673587081892</v>
      </c>
      <c r="CE77" s="20">
        <v>1.4994232987312572</v>
      </c>
      <c r="CF77" s="20">
        <v>1.3840830449826989</v>
      </c>
      <c r="CG77" s="20">
        <v>11.534025374855824</v>
      </c>
      <c r="CH77" s="24">
        <v>32.647444298820439</v>
      </c>
      <c r="CI77" s="222"/>
      <c r="CJ77" s="25">
        <f t="shared" si="23"/>
        <v>621.71893147502908</v>
      </c>
      <c r="CK77" s="105">
        <f t="shared" si="26"/>
        <v>56.519902861366283</v>
      </c>
      <c r="CL77" s="19">
        <v>53.890824622531937</v>
      </c>
      <c r="CM77" s="20">
        <v>15.795586527293844</v>
      </c>
      <c r="CN77" s="20">
        <v>7.7816492450638792</v>
      </c>
      <c r="CO77" s="20">
        <v>27.40998838559814</v>
      </c>
      <c r="CP77" s="22">
        <v>35.772357723577237</v>
      </c>
      <c r="CQ77" s="19">
        <v>15.21486643437863</v>
      </c>
      <c r="CR77" s="20">
        <v>6.968641114982578</v>
      </c>
      <c r="CS77" s="20">
        <v>4.9941927990708477</v>
      </c>
      <c r="CT77" s="20">
        <v>4.1811846689895473</v>
      </c>
      <c r="CU77" s="20">
        <v>29.849012775842045</v>
      </c>
      <c r="CV77" s="22">
        <v>56.097560975609753</v>
      </c>
      <c r="CW77" s="19">
        <v>4.4134727061556331</v>
      </c>
      <c r="CX77" s="20">
        <v>4.529616724738676</v>
      </c>
      <c r="CY77" s="20">
        <v>2.2067363530778166</v>
      </c>
      <c r="CZ77" s="20">
        <v>13.588850174216027</v>
      </c>
      <c r="DA77" s="74">
        <v>76.771196283391404</v>
      </c>
      <c r="DB77" s="19">
        <v>1.0452961672473868</v>
      </c>
      <c r="DC77" s="20">
        <v>13.937282229965156</v>
      </c>
      <c r="DD77" s="20">
        <v>37.049941927990709</v>
      </c>
      <c r="DE77" s="22">
        <v>47.967479674796749</v>
      </c>
      <c r="DF77" s="19">
        <v>1.0452961672473868</v>
      </c>
      <c r="DG77" s="20">
        <v>3.9488966318234611</v>
      </c>
      <c r="DH77" s="20">
        <v>13.472706155632984</v>
      </c>
      <c r="DI77" s="22">
        <v>81.533101045296164</v>
      </c>
      <c r="DJ77" s="19">
        <v>1.3937282229965158</v>
      </c>
      <c r="DK77" s="20">
        <v>3.484320557491289</v>
      </c>
      <c r="DL77" s="20">
        <v>13.124274099883856</v>
      </c>
      <c r="DM77" s="22">
        <v>81.997677119628335</v>
      </c>
      <c r="DN77" s="19">
        <v>1.7421602787456445</v>
      </c>
      <c r="DO77" s="21">
        <v>0.81300813008130079</v>
      </c>
      <c r="DP77" s="20">
        <v>3.6004645760743323</v>
      </c>
      <c r="DQ77" s="74">
        <v>93.844367015098726</v>
      </c>
      <c r="DR77" s="19">
        <v>1.5098722415795587</v>
      </c>
      <c r="DS77" s="20">
        <v>10.336817653890824</v>
      </c>
      <c r="DT77" s="20">
        <v>12.195121951219512</v>
      </c>
      <c r="DU77" s="20">
        <v>39.605110336817653</v>
      </c>
      <c r="DV77" s="22">
        <v>36.353077816492451</v>
      </c>
      <c r="DW77" s="19">
        <v>1.2775842044134726</v>
      </c>
      <c r="DX77" s="20">
        <v>13.937282229965156</v>
      </c>
      <c r="DY77" s="20">
        <v>13.70499419279907</v>
      </c>
      <c r="DZ77" s="20">
        <v>35.88850174216028</v>
      </c>
      <c r="EA77" s="22">
        <v>35.191637630662022</v>
      </c>
      <c r="EB77" s="23">
        <v>0.58072009291521487</v>
      </c>
      <c r="EC77" s="20">
        <v>5.2264808362369335</v>
      </c>
      <c r="ED77" s="20">
        <v>13.472706155632984</v>
      </c>
      <c r="EE77" s="20">
        <v>43.554006968641112</v>
      </c>
      <c r="EF77" s="22">
        <v>37.166085946573752</v>
      </c>
      <c r="EG77" s="23">
        <v>0.69686411149825789</v>
      </c>
      <c r="EH77" s="20">
        <v>5.9233449477351918</v>
      </c>
      <c r="EI77" s="20">
        <v>12.078977932636469</v>
      </c>
      <c r="EJ77" s="20">
        <v>42.27642276422764</v>
      </c>
      <c r="EK77" s="22">
        <v>39.024390243902438</v>
      </c>
      <c r="EL77" s="230"/>
      <c r="EM77" s="18">
        <f t="shared" si="24"/>
        <v>232.10858349031452</v>
      </c>
      <c r="EN77" s="107">
        <f t="shared" si="27"/>
        <v>46.421716698062902</v>
      </c>
      <c r="EO77" s="19">
        <v>14.402810304449648</v>
      </c>
      <c r="EP77" s="20">
        <v>44.496487119437937</v>
      </c>
      <c r="EQ77" s="74">
        <v>41.100702576112411</v>
      </c>
      <c r="ER77" s="19">
        <v>29.616724738675959</v>
      </c>
      <c r="ES77" s="20">
        <v>53.077816492450637</v>
      </c>
      <c r="ET77" s="22">
        <v>17.305458768873404</v>
      </c>
      <c r="EU77" s="23">
        <v>0.46136101499423299</v>
      </c>
      <c r="EV77" s="20">
        <v>14.302191464821222</v>
      </c>
      <c r="EW77" s="20">
        <v>28.604382929642444</v>
      </c>
      <c r="EX77" s="22">
        <v>56.6320645905421</v>
      </c>
      <c r="EY77" s="23">
        <v>0.92272202998846597</v>
      </c>
      <c r="EZ77" s="20">
        <v>7.151095732410611</v>
      </c>
      <c r="FA77" s="20">
        <v>39.792387543252595</v>
      </c>
      <c r="FB77" s="22">
        <v>52.133794694348325</v>
      </c>
      <c r="FC77" s="19">
        <v>1.6147635524798154</v>
      </c>
      <c r="FD77" s="20">
        <v>11.303344867358708</v>
      </c>
      <c r="FE77" s="20">
        <v>22.145328719723182</v>
      </c>
      <c r="FF77" s="22">
        <v>64.936562860438286</v>
      </c>
      <c r="FG77" s="234"/>
      <c r="FH77" s="28">
        <v>32.245674740484446</v>
      </c>
      <c r="FI77" s="29">
        <v>1.0380622837370241</v>
      </c>
      <c r="FJ77" s="30">
        <v>0.34602076124567471</v>
      </c>
      <c r="FK77" s="31">
        <v>1.4994232987312572</v>
      </c>
      <c r="FL77" s="31">
        <v>34.371395617070355</v>
      </c>
      <c r="FM77" s="32">
        <v>62.745098039215684</v>
      </c>
      <c r="FN77" s="33">
        <v>0.23068050749711649</v>
      </c>
      <c r="FO77" s="31">
        <v>45.444059976931946</v>
      </c>
      <c r="FP77" s="31">
        <v>24.798154555940023</v>
      </c>
      <c r="FQ77" s="31">
        <v>14.53287197231834</v>
      </c>
      <c r="FR77" s="31">
        <v>8.6505190311418687</v>
      </c>
      <c r="FS77" s="32">
        <v>6.3437139561707037</v>
      </c>
      <c r="FT77" s="241"/>
      <c r="FU77" s="29">
        <v>0</v>
      </c>
      <c r="FV77" s="31">
        <v>98.96193771626298</v>
      </c>
      <c r="FW77" s="31">
        <v>0</v>
      </c>
      <c r="FX77" s="30">
        <v>0.69204152249134943</v>
      </c>
      <c r="FY77" s="30">
        <v>0.34602076124567471</v>
      </c>
      <c r="FZ77" s="32">
        <v>0</v>
      </c>
      <c r="GA77" s="33">
        <v>0.34602076124567471</v>
      </c>
      <c r="GB77" s="31">
        <v>73.12572087658593</v>
      </c>
      <c r="GC77" s="31">
        <v>23.875432525951556</v>
      </c>
      <c r="GD77" s="30">
        <v>0.92272202998846597</v>
      </c>
      <c r="GE77" s="30">
        <v>0.57670126874279126</v>
      </c>
      <c r="GF77" s="32">
        <v>1.1534025374855825</v>
      </c>
      <c r="GG77" s="33">
        <v>0.46136101499423299</v>
      </c>
      <c r="GH77" s="31">
        <v>58.362168396770471</v>
      </c>
      <c r="GI77" s="31">
        <v>34.371395617070355</v>
      </c>
      <c r="GJ77" s="31">
        <v>4.9596309111880048</v>
      </c>
      <c r="GK77" s="31">
        <v>1.0380622837370241</v>
      </c>
      <c r="GL77" s="31">
        <v>0</v>
      </c>
      <c r="GM77" s="34">
        <v>0.8073817762399077</v>
      </c>
      <c r="GN77" s="242"/>
      <c r="GO77" s="31">
        <v>2.7681660899653977</v>
      </c>
      <c r="GP77" s="31">
        <v>11.649365628604382</v>
      </c>
      <c r="GQ77" s="31">
        <v>65.167243367935413</v>
      </c>
      <c r="GR77" s="31">
        <v>20.415224913494811</v>
      </c>
      <c r="GS77" s="31">
        <v>2.422145328719723</v>
      </c>
      <c r="GT77" s="31">
        <v>8.9965397923875425</v>
      </c>
      <c r="GU77" s="31">
        <v>58.362168396770471</v>
      </c>
      <c r="GV77" s="31">
        <v>30.219146482122262</v>
      </c>
      <c r="GW77" s="31">
        <v>2.1914648212226067</v>
      </c>
      <c r="GX77" s="31">
        <v>13.956170703575548</v>
      </c>
      <c r="GY77" s="31">
        <v>53.633217993079583</v>
      </c>
      <c r="GZ77" s="31">
        <v>30.219146482122262</v>
      </c>
      <c r="HA77" s="31">
        <v>2.306805074971165</v>
      </c>
      <c r="HB77" s="31">
        <v>13.494809688581315</v>
      </c>
      <c r="HC77" s="31">
        <v>55.709342560553637</v>
      </c>
      <c r="HD77" s="31">
        <v>28.489042675893888</v>
      </c>
      <c r="HE77" s="182">
        <v>1.9607843137254901</v>
      </c>
      <c r="HF77" s="31">
        <v>6.2283737024221457</v>
      </c>
      <c r="HG77" s="31">
        <v>59.284890426758942</v>
      </c>
      <c r="HH77" s="31">
        <v>19.492502883506344</v>
      </c>
      <c r="HI77" s="31">
        <v>5.4209919261822375</v>
      </c>
      <c r="HJ77" s="32">
        <v>7.6124567474048446</v>
      </c>
      <c r="HK77" s="33">
        <v>0.46136101499423299</v>
      </c>
      <c r="HL77" s="31">
        <v>2.0761245674740483</v>
      </c>
      <c r="HM77" s="31">
        <v>13.379469434832757</v>
      </c>
      <c r="HN77" s="31">
        <v>43.3679354094579</v>
      </c>
      <c r="HO77" s="31">
        <v>25.951557093425606</v>
      </c>
      <c r="HP77" s="32">
        <v>14.763552479815456</v>
      </c>
      <c r="HQ77" s="29">
        <v>2.1914648212226067</v>
      </c>
      <c r="HR77" s="31">
        <v>12.226066897347174</v>
      </c>
      <c r="HS77" s="31">
        <v>37.139561707035753</v>
      </c>
      <c r="HT77" s="31">
        <v>30.680507497116494</v>
      </c>
      <c r="HU77" s="31">
        <v>11.303344867358708</v>
      </c>
      <c r="HV77" s="32">
        <v>6.4590542099192616</v>
      </c>
      <c r="HW77" s="29">
        <v>1.8454440599769319</v>
      </c>
      <c r="HX77" s="31">
        <v>6.3437139561707037</v>
      </c>
      <c r="HY77" s="31">
        <v>36.101499423298733</v>
      </c>
      <c r="HZ77" s="31">
        <v>29.873125720876587</v>
      </c>
      <c r="IA77" s="31">
        <v>14.186851211072664</v>
      </c>
      <c r="IB77" s="32">
        <v>11.649365628604382</v>
      </c>
      <c r="IC77" s="241"/>
      <c r="ID77" s="29">
        <v>1.1534025374855825</v>
      </c>
      <c r="IE77" s="31">
        <v>26.528258362168398</v>
      </c>
      <c r="IF77" s="31">
        <v>52.479815455594</v>
      </c>
      <c r="IG77" s="32">
        <v>19.838523644752019</v>
      </c>
      <c r="IH77" s="33">
        <v>0.69204152249134943</v>
      </c>
      <c r="II77" s="31">
        <v>27.681660899653981</v>
      </c>
      <c r="IJ77" s="31">
        <v>41.522491349480966</v>
      </c>
      <c r="IK77" s="32">
        <v>30.103806228373703</v>
      </c>
      <c r="IL77" s="29">
        <v>1.0380622837370241</v>
      </c>
      <c r="IM77" s="31">
        <v>2.5374855824682814</v>
      </c>
      <c r="IN77" s="31">
        <v>39.331026528258363</v>
      </c>
      <c r="IO77" s="32">
        <v>57.093425605536332</v>
      </c>
      <c r="IP77" s="33">
        <v>0.8073817762399077</v>
      </c>
      <c r="IQ77" s="31">
        <v>44.405997693194927</v>
      </c>
      <c r="IR77" s="31">
        <v>41.983852364475204</v>
      </c>
      <c r="IS77" s="32">
        <v>12.802768166089965</v>
      </c>
      <c r="IT77" s="35">
        <v>54.866008462623412</v>
      </c>
      <c r="IU77" s="36">
        <v>63.89280677009873</v>
      </c>
      <c r="IV77" s="36">
        <v>40.620592383638929</v>
      </c>
      <c r="IW77" s="32">
        <v>18.617771509167842</v>
      </c>
      <c r="IX77" s="241"/>
      <c r="IY77" s="33">
        <v>0.70921985815602839</v>
      </c>
      <c r="IZ77" s="31">
        <v>11.111111111111111</v>
      </c>
      <c r="JA77" s="31">
        <v>9.2198581560283692</v>
      </c>
      <c r="JB77" s="31">
        <v>6.1465721040189125</v>
      </c>
      <c r="JC77" s="31">
        <v>4.9645390070921982</v>
      </c>
      <c r="JD77" s="31">
        <v>20.567375886524822</v>
      </c>
      <c r="JE77" s="31">
        <v>16.784869976359339</v>
      </c>
      <c r="JF77" s="31">
        <v>14.893617021276595</v>
      </c>
      <c r="JG77" s="32">
        <v>15.602836879432624</v>
      </c>
      <c r="JH77" s="241"/>
      <c r="JI77" s="33">
        <v>0.46136101499423299</v>
      </c>
      <c r="JJ77" s="31">
        <v>35.063437139561707</v>
      </c>
      <c r="JK77" s="31">
        <v>3.4602076124567476</v>
      </c>
      <c r="JL77" s="31">
        <v>3.1141868512110729</v>
      </c>
      <c r="JM77" s="31">
        <v>55.247981545559398</v>
      </c>
      <c r="JN77" s="32">
        <v>2.6528258362168398</v>
      </c>
      <c r="JO77" s="29">
        <v>0</v>
      </c>
      <c r="JP77" s="31">
        <v>23.333333333333332</v>
      </c>
      <c r="JQ77" s="31">
        <v>33.333333333333336</v>
      </c>
      <c r="JR77" s="31">
        <v>40</v>
      </c>
      <c r="JS77" s="32">
        <v>3.3333333333333335</v>
      </c>
      <c r="JT77" s="241"/>
      <c r="JU77" s="33">
        <v>0.8073817762399077</v>
      </c>
      <c r="JV77" s="31">
        <v>14.648212226066898</v>
      </c>
      <c r="JW77" s="31">
        <v>71.049596309111877</v>
      </c>
      <c r="JX77" s="32">
        <v>13.494809688581315</v>
      </c>
      <c r="JY77" s="33">
        <v>0.92272202998846597</v>
      </c>
      <c r="JZ77" s="31">
        <v>20.761245674740483</v>
      </c>
      <c r="KA77" s="31">
        <v>52.825836216839676</v>
      </c>
      <c r="KB77" s="32">
        <v>25.490196078431371</v>
      </c>
      <c r="KC77" s="29">
        <v>1.2687427912341407</v>
      </c>
      <c r="KD77" s="31">
        <v>13.264129181084199</v>
      </c>
      <c r="KE77" s="31">
        <v>62.05305651672434</v>
      </c>
      <c r="KF77" s="32">
        <v>23.414071510957324</v>
      </c>
      <c r="KG77" s="33">
        <v>0.92272202998846597</v>
      </c>
      <c r="KH77" s="31">
        <v>19.607843137254903</v>
      </c>
      <c r="KI77" s="31">
        <v>65.859284890426764</v>
      </c>
      <c r="KJ77" s="32">
        <v>13.610149942329873</v>
      </c>
      <c r="KK77" s="241"/>
      <c r="KL77" s="35">
        <v>54.849884526558888</v>
      </c>
      <c r="KM77" s="36">
        <v>40.184757505773675</v>
      </c>
      <c r="KN77" s="36">
        <v>26.905311778290994</v>
      </c>
      <c r="KO77" s="36">
        <v>10.854503464203233</v>
      </c>
      <c r="KP77" s="36">
        <v>28.060046189376443</v>
      </c>
      <c r="KQ77" s="36">
        <v>2.4249422632794455</v>
      </c>
      <c r="KR77" s="36">
        <v>26.905311778290994</v>
      </c>
      <c r="KS77" s="32">
        <v>5.6581986143187066</v>
      </c>
      <c r="KT77" s="241"/>
    </row>
    <row r="78" spans="1:306">
      <c r="A78" s="15" t="s">
        <v>121</v>
      </c>
      <c r="B78" s="16">
        <v>61</v>
      </c>
      <c r="C78" s="162">
        <v>74</v>
      </c>
      <c r="D78" s="214">
        <f t="shared" si="28"/>
        <v>39.768228735441852</v>
      </c>
      <c r="E78" s="262">
        <f t="shared" si="19"/>
        <v>21.222222222222221</v>
      </c>
      <c r="F78" s="263">
        <f t="shared" si="20"/>
        <v>44.858420268256339</v>
      </c>
      <c r="G78" s="262">
        <f t="shared" si="21"/>
        <v>53.224043715846996</v>
      </c>
      <c r="H78" s="17"/>
      <c r="I78" s="18">
        <f t="shared" si="22"/>
        <v>191</v>
      </c>
      <c r="J78" s="103">
        <f t="shared" si="25"/>
        <v>21.222222222222221</v>
      </c>
      <c r="K78" s="19">
        <v>0</v>
      </c>
      <c r="L78" s="20">
        <v>13.114754098360656</v>
      </c>
      <c r="M78" s="20">
        <v>34.42622950819672</v>
      </c>
      <c r="N78" s="20">
        <v>11.475409836065573</v>
      </c>
      <c r="O78" s="20">
        <v>9.8360655737704921</v>
      </c>
      <c r="P78" s="20">
        <v>19.672131147540984</v>
      </c>
      <c r="Q78" s="20">
        <v>4.918032786885246</v>
      </c>
      <c r="R78" s="20">
        <v>3.278688524590164</v>
      </c>
      <c r="S78" s="22">
        <v>3.278688524590164</v>
      </c>
      <c r="T78" s="19">
        <v>0</v>
      </c>
      <c r="U78" s="20">
        <v>1.639344262295082</v>
      </c>
      <c r="V78" s="20">
        <v>21.311475409836067</v>
      </c>
      <c r="W78" s="20">
        <v>9.8360655737704921</v>
      </c>
      <c r="X78" s="20">
        <v>37.704918032786885</v>
      </c>
      <c r="Y78" s="20">
        <v>21.311475409836067</v>
      </c>
      <c r="Z78" s="20">
        <v>4.918032786885246</v>
      </c>
      <c r="AA78" s="20">
        <v>3.278688524590164</v>
      </c>
      <c r="AB78" s="22">
        <v>0</v>
      </c>
      <c r="AC78" s="19">
        <v>3.278688524590164</v>
      </c>
      <c r="AD78" s="20">
        <v>3.278688524590164</v>
      </c>
      <c r="AE78" s="20">
        <v>18.032786885245901</v>
      </c>
      <c r="AF78" s="20">
        <v>13.114754098360656</v>
      </c>
      <c r="AG78" s="20">
        <v>26.229508196721312</v>
      </c>
      <c r="AH78" s="20">
        <v>19.672131147540984</v>
      </c>
      <c r="AI78" s="20">
        <v>9.8360655737704921</v>
      </c>
      <c r="AJ78" s="20">
        <v>3.278688524590164</v>
      </c>
      <c r="AK78" s="22">
        <v>3.278688524590164</v>
      </c>
      <c r="AL78" s="19">
        <v>0</v>
      </c>
      <c r="AM78" s="20">
        <v>33.333333333333336</v>
      </c>
      <c r="AN78" s="20">
        <v>8.3333333333333339</v>
      </c>
      <c r="AO78" s="20">
        <v>6.666666666666667</v>
      </c>
      <c r="AP78" s="20">
        <v>16.666666666666668</v>
      </c>
      <c r="AQ78" s="20">
        <v>10</v>
      </c>
      <c r="AR78" s="20">
        <v>3.3333333333333335</v>
      </c>
      <c r="AS78" s="22">
        <v>21.666666666666668</v>
      </c>
      <c r="AT78" s="19">
        <v>0</v>
      </c>
      <c r="AU78" s="20">
        <v>65</v>
      </c>
      <c r="AV78" s="20">
        <v>11.666666666666666</v>
      </c>
      <c r="AW78" s="20">
        <v>3.3333333333333335</v>
      </c>
      <c r="AX78" s="20">
        <v>6.666666666666667</v>
      </c>
      <c r="AY78" s="20">
        <v>3.3333333333333335</v>
      </c>
      <c r="AZ78" s="20">
        <v>0</v>
      </c>
      <c r="BA78" s="22">
        <v>10</v>
      </c>
      <c r="BB78" s="19">
        <v>1.6666666666666667</v>
      </c>
      <c r="BC78" s="20">
        <v>70</v>
      </c>
      <c r="BD78" s="20">
        <v>3.3333333333333335</v>
      </c>
      <c r="BE78" s="20">
        <v>1.6666666666666667</v>
      </c>
      <c r="BF78" s="20">
        <v>10</v>
      </c>
      <c r="BG78" s="20">
        <v>3.3333333333333335</v>
      </c>
      <c r="BH78" s="20">
        <v>0</v>
      </c>
      <c r="BI78" s="22">
        <v>10</v>
      </c>
      <c r="BJ78" s="19">
        <v>0</v>
      </c>
      <c r="BK78" s="20">
        <v>30</v>
      </c>
      <c r="BL78" s="20">
        <v>20</v>
      </c>
      <c r="BM78" s="20">
        <v>8.3333333333333339</v>
      </c>
      <c r="BN78" s="20">
        <v>15</v>
      </c>
      <c r="BO78" s="20">
        <v>3.3333333333333335</v>
      </c>
      <c r="BP78" s="20">
        <v>8.3333333333333339</v>
      </c>
      <c r="BQ78" s="74">
        <v>15</v>
      </c>
      <c r="BR78" s="172">
        <v>29.508196721311474</v>
      </c>
      <c r="BS78" s="20">
        <v>42.622950819672134</v>
      </c>
      <c r="BT78" s="172">
        <v>27.868852459016395</v>
      </c>
      <c r="BU78" s="75">
        <v>3.278688524590164</v>
      </c>
      <c r="BV78" s="20">
        <v>0</v>
      </c>
      <c r="BW78" s="20">
        <v>16.393442622950818</v>
      </c>
      <c r="BX78" s="20">
        <v>6.557377049180328</v>
      </c>
      <c r="BY78" s="20">
        <v>14.754098360655737</v>
      </c>
      <c r="BZ78" s="20">
        <v>18.032786885245901</v>
      </c>
      <c r="CA78" s="20">
        <v>8.1967213114754092</v>
      </c>
      <c r="CB78" s="20">
        <v>3.278688524590164</v>
      </c>
      <c r="CC78" s="20">
        <v>8.1967213114754092</v>
      </c>
      <c r="CD78" s="20">
        <v>1.639344262295082</v>
      </c>
      <c r="CE78" s="20">
        <v>1.639344262295082</v>
      </c>
      <c r="CF78" s="20">
        <v>1.639344262295082</v>
      </c>
      <c r="CG78" s="20">
        <v>16.393442622950818</v>
      </c>
      <c r="CH78" s="24">
        <v>38.367346938775512</v>
      </c>
      <c r="CI78" s="222"/>
      <c r="CJ78" s="25">
        <f t="shared" si="23"/>
        <v>493.44262295081973</v>
      </c>
      <c r="CK78" s="105">
        <f t="shared" si="26"/>
        <v>44.858420268256339</v>
      </c>
      <c r="CL78" s="19">
        <v>45.901639344262293</v>
      </c>
      <c r="CM78" s="20">
        <v>22.950819672131146</v>
      </c>
      <c r="CN78" s="20">
        <v>8.1967213114754092</v>
      </c>
      <c r="CO78" s="20">
        <v>40.983606557377051</v>
      </c>
      <c r="CP78" s="22">
        <v>31.147540983606557</v>
      </c>
      <c r="CQ78" s="19">
        <v>34.42622950819672</v>
      </c>
      <c r="CR78" s="20">
        <v>18.032786885245901</v>
      </c>
      <c r="CS78" s="20">
        <v>8.1967213114754092</v>
      </c>
      <c r="CT78" s="20">
        <v>6.557377049180328</v>
      </c>
      <c r="CU78" s="20">
        <v>19.672131147540984</v>
      </c>
      <c r="CV78" s="22">
        <v>45.901639344262293</v>
      </c>
      <c r="CW78" s="19">
        <v>6.557377049180328</v>
      </c>
      <c r="CX78" s="20">
        <v>18.032786885245901</v>
      </c>
      <c r="CY78" s="20">
        <v>4.918032786885246</v>
      </c>
      <c r="CZ78" s="20">
        <v>14.754098360655737</v>
      </c>
      <c r="DA78" s="74">
        <v>62.295081967213115</v>
      </c>
      <c r="DB78" s="19">
        <v>0</v>
      </c>
      <c r="DC78" s="20">
        <v>36.065573770491802</v>
      </c>
      <c r="DD78" s="20">
        <v>42.622950819672134</v>
      </c>
      <c r="DE78" s="22">
        <v>21.311475409836067</v>
      </c>
      <c r="DF78" s="19">
        <v>1.639344262295082</v>
      </c>
      <c r="DG78" s="20">
        <v>18.032786885245901</v>
      </c>
      <c r="DH78" s="20">
        <v>24.590163934426229</v>
      </c>
      <c r="DI78" s="22">
        <v>55.73770491803279</v>
      </c>
      <c r="DJ78" s="19">
        <v>0</v>
      </c>
      <c r="DK78" s="20">
        <v>11.475409836065573</v>
      </c>
      <c r="DL78" s="20">
        <v>29.508196721311474</v>
      </c>
      <c r="DM78" s="22">
        <v>59.016393442622949</v>
      </c>
      <c r="DN78" s="19">
        <v>1.639344262295082</v>
      </c>
      <c r="DO78" s="20">
        <v>4.918032786885246</v>
      </c>
      <c r="DP78" s="20">
        <v>8.1967213114754092</v>
      </c>
      <c r="DQ78" s="74">
        <v>85.245901639344268</v>
      </c>
      <c r="DR78" s="19">
        <v>1.639344262295082</v>
      </c>
      <c r="DS78" s="20">
        <v>4.918032786885246</v>
      </c>
      <c r="DT78" s="20">
        <v>22.950819672131146</v>
      </c>
      <c r="DU78" s="20">
        <v>32.786885245901637</v>
      </c>
      <c r="DV78" s="22">
        <v>37.704918032786885</v>
      </c>
      <c r="DW78" s="19">
        <v>4.918032786885246</v>
      </c>
      <c r="DX78" s="20">
        <v>8.1967213114754092</v>
      </c>
      <c r="DY78" s="20">
        <v>31.147540983606557</v>
      </c>
      <c r="DZ78" s="20">
        <v>27.868852459016395</v>
      </c>
      <c r="EA78" s="22">
        <v>27.868852459016395</v>
      </c>
      <c r="EB78" s="19">
        <v>0</v>
      </c>
      <c r="EC78" s="20">
        <v>1.639344262295082</v>
      </c>
      <c r="ED78" s="20">
        <v>34.42622950819672</v>
      </c>
      <c r="EE78" s="20">
        <v>21.311475409836067</v>
      </c>
      <c r="EF78" s="22">
        <v>42.622950819672134</v>
      </c>
      <c r="EG78" s="19">
        <v>0</v>
      </c>
      <c r="EH78" s="20">
        <v>0</v>
      </c>
      <c r="EI78" s="20">
        <v>40.983606557377051</v>
      </c>
      <c r="EJ78" s="20">
        <v>34.42622950819672</v>
      </c>
      <c r="EK78" s="22">
        <v>24.590163934426229</v>
      </c>
      <c r="EL78" s="230"/>
      <c r="EM78" s="18">
        <f t="shared" si="24"/>
        <v>266.12021857923497</v>
      </c>
      <c r="EN78" s="107">
        <f t="shared" si="27"/>
        <v>53.224043715846996</v>
      </c>
      <c r="EO78" s="19">
        <v>34.42622950819672</v>
      </c>
      <c r="EP78" s="20">
        <v>32.786885245901637</v>
      </c>
      <c r="EQ78" s="74">
        <v>32.786885245901637</v>
      </c>
      <c r="ER78" s="19">
        <v>21.666666666666668</v>
      </c>
      <c r="ES78" s="20">
        <v>45</v>
      </c>
      <c r="ET78" s="22">
        <v>33.333333333333336</v>
      </c>
      <c r="EU78" s="19">
        <v>1.639344262295082</v>
      </c>
      <c r="EV78" s="20">
        <v>32.786885245901637</v>
      </c>
      <c r="EW78" s="20">
        <v>4.918032786885246</v>
      </c>
      <c r="EX78" s="22">
        <v>60.655737704918032</v>
      </c>
      <c r="EY78" s="19">
        <v>3.278688524590164</v>
      </c>
      <c r="EZ78" s="20">
        <v>9.8360655737704921</v>
      </c>
      <c r="FA78" s="20">
        <v>21.311475409836067</v>
      </c>
      <c r="FB78" s="22">
        <v>65.573770491803273</v>
      </c>
      <c r="FC78" s="19">
        <v>3.278688524590164</v>
      </c>
      <c r="FD78" s="20">
        <v>16.393442622950818</v>
      </c>
      <c r="FE78" s="20">
        <v>6.557377049180328</v>
      </c>
      <c r="FF78" s="22">
        <v>73.770491803278688</v>
      </c>
      <c r="FG78" s="234"/>
      <c r="FH78" s="28">
        <v>31.836065573770487</v>
      </c>
      <c r="FI78" s="29">
        <v>1.639344262295082</v>
      </c>
      <c r="FJ78" s="31">
        <v>1.639344262295082</v>
      </c>
      <c r="FK78" s="31">
        <v>16.393442622950818</v>
      </c>
      <c r="FL78" s="31">
        <v>37.704918032786885</v>
      </c>
      <c r="FM78" s="32">
        <v>42.622950819672134</v>
      </c>
      <c r="FN78" s="29">
        <v>1.639344262295082</v>
      </c>
      <c r="FO78" s="31">
        <v>29.508196721311474</v>
      </c>
      <c r="FP78" s="31">
        <v>19.672131147540984</v>
      </c>
      <c r="FQ78" s="31">
        <v>18.032786885245901</v>
      </c>
      <c r="FR78" s="31">
        <v>14.754098360655737</v>
      </c>
      <c r="FS78" s="32">
        <v>16.393442622950818</v>
      </c>
      <c r="FT78" s="241"/>
      <c r="FU78" s="29">
        <v>0</v>
      </c>
      <c r="FV78" s="31">
        <v>100</v>
      </c>
      <c r="FW78" s="31">
        <v>0</v>
      </c>
      <c r="FX78" s="31">
        <v>0</v>
      </c>
      <c r="FY78" s="31">
        <v>0</v>
      </c>
      <c r="FZ78" s="32">
        <v>0</v>
      </c>
      <c r="GA78" s="29">
        <v>0</v>
      </c>
      <c r="GB78" s="31">
        <v>85.245901639344268</v>
      </c>
      <c r="GC78" s="31">
        <v>13.114754098360656</v>
      </c>
      <c r="GD78" s="31">
        <v>1.639344262295082</v>
      </c>
      <c r="GE78" s="31">
        <v>0</v>
      </c>
      <c r="GF78" s="32">
        <v>0</v>
      </c>
      <c r="GG78" s="29">
        <v>0</v>
      </c>
      <c r="GH78" s="31">
        <v>72.131147540983605</v>
      </c>
      <c r="GI78" s="31">
        <v>21.311475409836067</v>
      </c>
      <c r="GJ78" s="31">
        <v>3.278688524590164</v>
      </c>
      <c r="GK78" s="31">
        <v>0</v>
      </c>
      <c r="GL78" s="31">
        <v>0</v>
      </c>
      <c r="GM78" s="32">
        <v>3.278688524590164</v>
      </c>
      <c r="GN78" s="241"/>
      <c r="GO78" s="31">
        <v>4.918032786885246</v>
      </c>
      <c r="GP78" s="31">
        <v>13.114754098360656</v>
      </c>
      <c r="GQ78" s="31">
        <v>32.786885245901637</v>
      </c>
      <c r="GR78" s="31">
        <v>49.180327868852459</v>
      </c>
      <c r="GS78" s="31">
        <v>1.639344262295082</v>
      </c>
      <c r="GT78" s="31">
        <v>8.1967213114754092</v>
      </c>
      <c r="GU78" s="31">
        <v>27.868852459016395</v>
      </c>
      <c r="GV78" s="31">
        <v>62.295081967213115</v>
      </c>
      <c r="GW78" s="31">
        <v>4.918032786885246</v>
      </c>
      <c r="GX78" s="31">
        <v>14.754098360655737</v>
      </c>
      <c r="GY78" s="31">
        <v>21.311475409836067</v>
      </c>
      <c r="GZ78" s="31">
        <v>59.016393442622949</v>
      </c>
      <c r="HA78" s="31">
        <v>3.278688524590164</v>
      </c>
      <c r="HB78" s="31">
        <v>8.1967213114754092</v>
      </c>
      <c r="HC78" s="31">
        <v>26.229508196721312</v>
      </c>
      <c r="HD78" s="31">
        <v>62.295081967213115</v>
      </c>
      <c r="HE78" s="182">
        <v>3.278688524590164</v>
      </c>
      <c r="HF78" s="31">
        <v>4.918032786885246</v>
      </c>
      <c r="HG78" s="31">
        <v>29.508196721311474</v>
      </c>
      <c r="HH78" s="31">
        <v>21.311475409836067</v>
      </c>
      <c r="HI78" s="31">
        <v>8.1967213114754092</v>
      </c>
      <c r="HJ78" s="32">
        <v>32.786885245901637</v>
      </c>
      <c r="HK78" s="29">
        <v>0</v>
      </c>
      <c r="HL78" s="31">
        <v>1.639344262295082</v>
      </c>
      <c r="HM78" s="31">
        <v>3.278688524590164</v>
      </c>
      <c r="HN78" s="31">
        <v>29.508196721311474</v>
      </c>
      <c r="HO78" s="31">
        <v>34.42622950819672</v>
      </c>
      <c r="HP78" s="32">
        <v>31.147540983606557</v>
      </c>
      <c r="HQ78" s="29">
        <v>1.639344262295082</v>
      </c>
      <c r="HR78" s="31">
        <v>18.032786885245901</v>
      </c>
      <c r="HS78" s="31">
        <v>32.786885245901637</v>
      </c>
      <c r="HT78" s="31">
        <v>18.032786885245901</v>
      </c>
      <c r="HU78" s="31">
        <v>9.8360655737704921</v>
      </c>
      <c r="HV78" s="32">
        <v>19.672131147540984</v>
      </c>
      <c r="HW78" s="29">
        <v>0</v>
      </c>
      <c r="HX78" s="31">
        <v>9.8360655737704921</v>
      </c>
      <c r="HY78" s="31">
        <v>31.147540983606557</v>
      </c>
      <c r="HZ78" s="31">
        <v>21.311475409836067</v>
      </c>
      <c r="IA78" s="31">
        <v>8.1967213114754092</v>
      </c>
      <c r="IB78" s="32">
        <v>29.508196721311474</v>
      </c>
      <c r="IC78" s="241"/>
      <c r="ID78" s="29">
        <v>1.639344262295082</v>
      </c>
      <c r="IE78" s="31">
        <v>26.229508196721312</v>
      </c>
      <c r="IF78" s="31">
        <v>40.983606557377051</v>
      </c>
      <c r="IG78" s="32">
        <v>31.147540983606557</v>
      </c>
      <c r="IH78" s="29">
        <v>1.639344262295082</v>
      </c>
      <c r="II78" s="31">
        <v>29.508196721311474</v>
      </c>
      <c r="IJ78" s="31">
        <v>22.950819672131146</v>
      </c>
      <c r="IK78" s="32">
        <v>45.901639344262293</v>
      </c>
      <c r="IL78" s="29">
        <v>0</v>
      </c>
      <c r="IM78" s="31">
        <v>9.8360655737704921</v>
      </c>
      <c r="IN78" s="31">
        <v>26.229508196721312</v>
      </c>
      <c r="IO78" s="32">
        <v>63.934426229508198</v>
      </c>
      <c r="IP78" s="29">
        <v>3.278688524590164</v>
      </c>
      <c r="IQ78" s="31">
        <v>49.180327868852459</v>
      </c>
      <c r="IR78" s="31">
        <v>26.229508196721312</v>
      </c>
      <c r="IS78" s="32">
        <v>21.311475409836067</v>
      </c>
      <c r="IT78" s="35">
        <v>43.137254901960787</v>
      </c>
      <c r="IU78" s="36">
        <v>62.745098039215684</v>
      </c>
      <c r="IV78" s="36">
        <v>39.215686274509807</v>
      </c>
      <c r="IW78" s="32">
        <v>19.607843137254903</v>
      </c>
      <c r="IX78" s="241"/>
      <c r="IY78" s="29">
        <v>0</v>
      </c>
      <c r="IZ78" s="31">
        <v>15.789473684210526</v>
      </c>
      <c r="JA78" s="31">
        <v>13.157894736842104</v>
      </c>
      <c r="JB78" s="31">
        <v>7.8947368421052628</v>
      </c>
      <c r="JC78" s="31">
        <v>13.157894736842104</v>
      </c>
      <c r="JD78" s="31">
        <v>18.421052631578949</v>
      </c>
      <c r="JE78" s="31">
        <v>5.2631578947368425</v>
      </c>
      <c r="JF78" s="31">
        <v>10.526315789473685</v>
      </c>
      <c r="JG78" s="32">
        <v>15.789473684210526</v>
      </c>
      <c r="JH78" s="241"/>
      <c r="JI78" s="29">
        <v>1.639344262295082</v>
      </c>
      <c r="JJ78" s="31">
        <v>16.393442622950818</v>
      </c>
      <c r="JK78" s="31">
        <v>1.639344262295082</v>
      </c>
      <c r="JL78" s="31">
        <v>0</v>
      </c>
      <c r="JM78" s="31">
        <v>75.409836065573771</v>
      </c>
      <c r="JN78" s="32">
        <v>4.918032786885246</v>
      </c>
      <c r="JO78" s="29">
        <v>0</v>
      </c>
      <c r="JP78" s="31">
        <v>0</v>
      </c>
      <c r="JQ78" s="31">
        <v>100</v>
      </c>
      <c r="JR78" s="31">
        <v>0</v>
      </c>
      <c r="JS78" s="32">
        <v>0</v>
      </c>
      <c r="JT78" s="241"/>
      <c r="JU78" s="29">
        <v>0</v>
      </c>
      <c r="JV78" s="31">
        <v>9.8360655737704921</v>
      </c>
      <c r="JW78" s="31">
        <v>57.377049180327866</v>
      </c>
      <c r="JX78" s="32">
        <v>32.786885245901637</v>
      </c>
      <c r="JY78" s="29">
        <v>0</v>
      </c>
      <c r="JZ78" s="31">
        <v>19.672131147540984</v>
      </c>
      <c r="KA78" s="31">
        <v>31.147540983606557</v>
      </c>
      <c r="KB78" s="32">
        <v>49.180327868852459</v>
      </c>
      <c r="KC78" s="29">
        <v>1.639344262295082</v>
      </c>
      <c r="KD78" s="31">
        <v>13.114754098360656</v>
      </c>
      <c r="KE78" s="31">
        <v>42.622950819672134</v>
      </c>
      <c r="KF78" s="32">
        <v>42.622950819672134</v>
      </c>
      <c r="KG78" s="29">
        <v>0</v>
      </c>
      <c r="KH78" s="31">
        <v>9.8360655737704921</v>
      </c>
      <c r="KI78" s="31">
        <v>42.622950819672134</v>
      </c>
      <c r="KJ78" s="32">
        <v>47.540983606557376</v>
      </c>
      <c r="KK78" s="241"/>
      <c r="KL78" s="35">
        <v>62.295081967213115</v>
      </c>
      <c r="KM78" s="36">
        <v>31.147540983606557</v>
      </c>
      <c r="KN78" s="36">
        <v>44.26229508196721</v>
      </c>
      <c r="KO78" s="36">
        <v>1.639344262295082</v>
      </c>
      <c r="KP78" s="36">
        <v>34.42622950819672</v>
      </c>
      <c r="KQ78" s="36">
        <v>1.639344262295082</v>
      </c>
      <c r="KR78" s="36">
        <v>16.393442622950818</v>
      </c>
      <c r="KS78" s="32">
        <v>8.1967213114754092</v>
      </c>
      <c r="KT78" s="241"/>
    </row>
    <row r="79" spans="1:306">
      <c r="A79" s="15" t="s">
        <v>126</v>
      </c>
      <c r="B79" s="16">
        <v>51</v>
      </c>
      <c r="C79" s="162">
        <v>75</v>
      </c>
      <c r="D79" s="214">
        <f t="shared" si="28"/>
        <v>39.08540062489643</v>
      </c>
      <c r="E79" s="262">
        <f t="shared" si="19"/>
        <v>25.111111111111111</v>
      </c>
      <c r="F79" s="263">
        <f t="shared" si="20"/>
        <v>40.463458110516939</v>
      </c>
      <c r="G79" s="262">
        <f t="shared" si="21"/>
        <v>51.681632653061229</v>
      </c>
      <c r="H79" s="17"/>
      <c r="I79" s="18">
        <f t="shared" si="22"/>
        <v>226</v>
      </c>
      <c r="J79" s="103">
        <f t="shared" si="25"/>
        <v>25.111111111111111</v>
      </c>
      <c r="K79" s="19">
        <v>0</v>
      </c>
      <c r="L79" s="20">
        <v>7.8431372549019605</v>
      </c>
      <c r="M79" s="20">
        <v>5.882352941176471</v>
      </c>
      <c r="N79" s="20">
        <v>9.8039215686274517</v>
      </c>
      <c r="O79" s="20">
        <v>27.450980392156861</v>
      </c>
      <c r="P79" s="20">
        <v>25.490196078431371</v>
      </c>
      <c r="Q79" s="20">
        <v>13.725490196078431</v>
      </c>
      <c r="R79" s="20">
        <v>3.9215686274509802</v>
      </c>
      <c r="S79" s="22">
        <v>5.882352941176471</v>
      </c>
      <c r="T79" s="19">
        <v>0</v>
      </c>
      <c r="U79" s="20">
        <v>3.9215686274509802</v>
      </c>
      <c r="V79" s="20">
        <v>9.8039215686274517</v>
      </c>
      <c r="W79" s="20">
        <v>19.607843137254903</v>
      </c>
      <c r="X79" s="20">
        <v>23.529411764705884</v>
      </c>
      <c r="Y79" s="20">
        <v>23.529411764705884</v>
      </c>
      <c r="Z79" s="20">
        <v>15.686274509803921</v>
      </c>
      <c r="AA79" s="20">
        <v>1.9607843137254901</v>
      </c>
      <c r="AB79" s="22">
        <v>1.9607843137254901</v>
      </c>
      <c r="AC79" s="19">
        <v>0</v>
      </c>
      <c r="AD79" s="20">
        <v>1.9607843137254901</v>
      </c>
      <c r="AE79" s="20">
        <v>11.764705882352942</v>
      </c>
      <c r="AF79" s="20">
        <v>15.686274509803921</v>
      </c>
      <c r="AG79" s="20">
        <v>17.647058823529413</v>
      </c>
      <c r="AH79" s="20">
        <v>27.450980392156861</v>
      </c>
      <c r="AI79" s="20">
        <v>13.725490196078431</v>
      </c>
      <c r="AJ79" s="20">
        <v>11.764705882352942</v>
      </c>
      <c r="AK79" s="22">
        <v>0</v>
      </c>
      <c r="AL79" s="19">
        <v>0</v>
      </c>
      <c r="AM79" s="20">
        <v>30</v>
      </c>
      <c r="AN79" s="20">
        <v>8</v>
      </c>
      <c r="AO79" s="20">
        <v>20</v>
      </c>
      <c r="AP79" s="20">
        <v>14</v>
      </c>
      <c r="AQ79" s="20">
        <v>10</v>
      </c>
      <c r="AR79" s="20">
        <v>4</v>
      </c>
      <c r="AS79" s="22">
        <v>14</v>
      </c>
      <c r="AT79" s="19">
        <v>0</v>
      </c>
      <c r="AU79" s="20">
        <v>54</v>
      </c>
      <c r="AV79" s="20">
        <v>10</v>
      </c>
      <c r="AW79" s="20">
        <v>12</v>
      </c>
      <c r="AX79" s="20">
        <v>8</v>
      </c>
      <c r="AY79" s="20">
        <v>6</v>
      </c>
      <c r="AZ79" s="20">
        <v>2</v>
      </c>
      <c r="BA79" s="22">
        <v>8</v>
      </c>
      <c r="BB79" s="19">
        <v>0</v>
      </c>
      <c r="BC79" s="20">
        <v>52</v>
      </c>
      <c r="BD79" s="20">
        <v>8</v>
      </c>
      <c r="BE79" s="20">
        <v>12</v>
      </c>
      <c r="BF79" s="20">
        <v>12</v>
      </c>
      <c r="BG79" s="20">
        <v>6</v>
      </c>
      <c r="BH79" s="20">
        <v>2</v>
      </c>
      <c r="BI79" s="22">
        <v>8</v>
      </c>
      <c r="BJ79" s="19">
        <v>0</v>
      </c>
      <c r="BK79" s="20">
        <v>18</v>
      </c>
      <c r="BL79" s="20">
        <v>12</v>
      </c>
      <c r="BM79" s="20">
        <v>24</v>
      </c>
      <c r="BN79" s="20">
        <v>30</v>
      </c>
      <c r="BO79" s="20">
        <v>2</v>
      </c>
      <c r="BP79" s="20">
        <v>6</v>
      </c>
      <c r="BQ79" s="74">
        <v>8</v>
      </c>
      <c r="BR79" s="172">
        <v>15.686274509803921</v>
      </c>
      <c r="BS79" s="20">
        <v>50.980392156862742</v>
      </c>
      <c r="BT79" s="172">
        <v>33.333333333333336</v>
      </c>
      <c r="BU79" s="75">
        <v>0</v>
      </c>
      <c r="BV79" s="20">
        <v>0</v>
      </c>
      <c r="BW79" s="20">
        <v>3.9215686274509802</v>
      </c>
      <c r="BX79" s="20">
        <v>1.9607843137254901</v>
      </c>
      <c r="BY79" s="20">
        <v>29.411764705882351</v>
      </c>
      <c r="BZ79" s="20">
        <v>17.647058823529413</v>
      </c>
      <c r="CA79" s="20">
        <v>7.8431372549019605</v>
      </c>
      <c r="CB79" s="20">
        <v>1.9607843137254901</v>
      </c>
      <c r="CC79" s="20">
        <v>19.607843137254903</v>
      </c>
      <c r="CD79" s="20">
        <v>9.8039215686274517</v>
      </c>
      <c r="CE79" s="20">
        <v>1.9607843137254901</v>
      </c>
      <c r="CF79" s="20">
        <v>0</v>
      </c>
      <c r="CG79" s="20">
        <v>5.882352941176471</v>
      </c>
      <c r="CH79" s="24">
        <v>47.916666666666679</v>
      </c>
      <c r="CI79" s="222"/>
      <c r="CJ79" s="25">
        <f t="shared" si="23"/>
        <v>445.0980392156863</v>
      </c>
      <c r="CK79" s="105">
        <f t="shared" si="26"/>
        <v>40.463458110516939</v>
      </c>
      <c r="CL79" s="19">
        <v>41.176470588235297</v>
      </c>
      <c r="CM79" s="20">
        <v>5.882352941176471</v>
      </c>
      <c r="CN79" s="20">
        <v>3.9215686274509802</v>
      </c>
      <c r="CO79" s="20">
        <v>35.294117647058826</v>
      </c>
      <c r="CP79" s="22">
        <v>39.215686274509807</v>
      </c>
      <c r="CQ79" s="19">
        <v>15.686274509803921</v>
      </c>
      <c r="CR79" s="20">
        <v>9.8039215686274517</v>
      </c>
      <c r="CS79" s="20">
        <v>5.882352941176471</v>
      </c>
      <c r="CT79" s="20">
        <v>3.9215686274509802</v>
      </c>
      <c r="CU79" s="20">
        <v>35.294117647058826</v>
      </c>
      <c r="CV79" s="22">
        <v>47.058823529411768</v>
      </c>
      <c r="CW79" s="19">
        <v>0</v>
      </c>
      <c r="CX79" s="20">
        <v>7.8431372549019605</v>
      </c>
      <c r="CY79" s="20">
        <v>9.8039215686274517</v>
      </c>
      <c r="CZ79" s="20">
        <v>15.686274509803921</v>
      </c>
      <c r="DA79" s="74">
        <v>68.627450980392155</v>
      </c>
      <c r="DB79" s="19">
        <v>0</v>
      </c>
      <c r="DC79" s="20">
        <v>23.529411764705884</v>
      </c>
      <c r="DD79" s="20">
        <v>56.862745098039213</v>
      </c>
      <c r="DE79" s="22">
        <v>19.607843137254903</v>
      </c>
      <c r="DF79" s="19">
        <v>0</v>
      </c>
      <c r="DG79" s="20">
        <v>13.725490196078431</v>
      </c>
      <c r="DH79" s="20">
        <v>25.490196078431371</v>
      </c>
      <c r="DI79" s="22">
        <v>60.784313725490193</v>
      </c>
      <c r="DJ79" s="19">
        <v>1.9607843137254901</v>
      </c>
      <c r="DK79" s="20">
        <v>5.882352941176471</v>
      </c>
      <c r="DL79" s="20">
        <v>23.529411764705884</v>
      </c>
      <c r="DM79" s="22">
        <v>68.627450980392155</v>
      </c>
      <c r="DN79" s="19">
        <v>1.9607843137254901</v>
      </c>
      <c r="DO79" s="20">
        <v>3.9215686274509802</v>
      </c>
      <c r="DP79" s="20">
        <v>5.882352941176471</v>
      </c>
      <c r="DQ79" s="74">
        <v>88.235294117647058</v>
      </c>
      <c r="DR79" s="19">
        <v>0</v>
      </c>
      <c r="DS79" s="20">
        <v>1.9607843137254901</v>
      </c>
      <c r="DT79" s="20">
        <v>37.254901960784316</v>
      </c>
      <c r="DU79" s="20">
        <v>43.137254901960787</v>
      </c>
      <c r="DV79" s="22">
        <v>17.647058823529413</v>
      </c>
      <c r="DW79" s="19">
        <v>0</v>
      </c>
      <c r="DX79" s="20">
        <v>9.8039215686274517</v>
      </c>
      <c r="DY79" s="20">
        <v>37.254901960784316</v>
      </c>
      <c r="DZ79" s="20">
        <v>39.215686274509807</v>
      </c>
      <c r="EA79" s="22">
        <v>13.725490196078431</v>
      </c>
      <c r="EB79" s="19">
        <v>3.9215686274509802</v>
      </c>
      <c r="EC79" s="20">
        <v>3.9215686274509802</v>
      </c>
      <c r="ED79" s="20">
        <v>27.450980392156861</v>
      </c>
      <c r="EE79" s="20">
        <v>47.058823529411768</v>
      </c>
      <c r="EF79" s="22">
        <v>17.647058823529413</v>
      </c>
      <c r="EG79" s="19">
        <v>0</v>
      </c>
      <c r="EH79" s="20">
        <v>0</v>
      </c>
      <c r="EI79" s="20">
        <v>47.058823529411768</v>
      </c>
      <c r="EJ79" s="20">
        <v>49.019607843137258</v>
      </c>
      <c r="EK79" s="22">
        <v>3.9215686274509802</v>
      </c>
      <c r="EL79" s="230"/>
      <c r="EM79" s="18">
        <f t="shared" si="24"/>
        <v>258.40816326530614</v>
      </c>
      <c r="EN79" s="107">
        <f t="shared" si="27"/>
        <v>51.681632653061229</v>
      </c>
      <c r="EO79" s="19">
        <v>18</v>
      </c>
      <c r="EP79" s="20">
        <v>44</v>
      </c>
      <c r="EQ79" s="74">
        <v>38</v>
      </c>
      <c r="ER79" s="19">
        <v>18.367346938775512</v>
      </c>
      <c r="ES79" s="20">
        <v>61.224489795918366</v>
      </c>
      <c r="ET79" s="22">
        <v>20.408163265306122</v>
      </c>
      <c r="EU79" s="19">
        <v>1.9607843137254901</v>
      </c>
      <c r="EV79" s="20">
        <v>17.647058823529413</v>
      </c>
      <c r="EW79" s="20">
        <v>17.647058823529413</v>
      </c>
      <c r="EX79" s="22">
        <v>62.745098039215684</v>
      </c>
      <c r="EY79" s="19">
        <v>0</v>
      </c>
      <c r="EZ79" s="20">
        <v>15.686274509803921</v>
      </c>
      <c r="FA79" s="20">
        <v>17.647058823529413</v>
      </c>
      <c r="FB79" s="22">
        <v>66.666666666666671</v>
      </c>
      <c r="FC79" s="19">
        <v>1.9607843137254901</v>
      </c>
      <c r="FD79" s="20">
        <v>5.882352941176471</v>
      </c>
      <c r="FE79" s="20">
        <v>21.568627450980394</v>
      </c>
      <c r="FF79" s="22">
        <v>70.588235294117652</v>
      </c>
      <c r="FG79" s="234"/>
      <c r="FH79" s="28">
        <v>34.117647058823536</v>
      </c>
      <c r="FI79" s="29">
        <v>0</v>
      </c>
      <c r="FJ79" s="31">
        <v>0</v>
      </c>
      <c r="FK79" s="31">
        <v>0</v>
      </c>
      <c r="FL79" s="31">
        <v>15.686274509803921</v>
      </c>
      <c r="FM79" s="32">
        <v>84.313725490196077</v>
      </c>
      <c r="FN79" s="29">
        <v>0</v>
      </c>
      <c r="FO79" s="31">
        <v>27.450980392156861</v>
      </c>
      <c r="FP79" s="31">
        <v>15.686274509803921</v>
      </c>
      <c r="FQ79" s="31">
        <v>17.647058823529413</v>
      </c>
      <c r="FR79" s="31">
        <v>31.372549019607842</v>
      </c>
      <c r="FS79" s="32">
        <v>7.8431372549019605</v>
      </c>
      <c r="FT79" s="241"/>
      <c r="FU79" s="29">
        <v>0</v>
      </c>
      <c r="FV79" s="31">
        <v>100</v>
      </c>
      <c r="FW79" s="31">
        <v>0</v>
      </c>
      <c r="FX79" s="31">
        <v>0</v>
      </c>
      <c r="FY79" s="31">
        <v>0</v>
      </c>
      <c r="FZ79" s="32">
        <v>0</v>
      </c>
      <c r="GA79" s="29">
        <v>0</v>
      </c>
      <c r="GB79" s="31">
        <v>88.235294117647058</v>
      </c>
      <c r="GC79" s="31">
        <v>9.8039215686274517</v>
      </c>
      <c r="GD79" s="31">
        <v>1.9607843137254901</v>
      </c>
      <c r="GE79" s="31">
        <v>0</v>
      </c>
      <c r="GF79" s="32">
        <v>0</v>
      </c>
      <c r="GG79" s="29">
        <v>0</v>
      </c>
      <c r="GH79" s="31">
        <v>70.588235294117652</v>
      </c>
      <c r="GI79" s="31">
        <v>27.450980392156861</v>
      </c>
      <c r="GJ79" s="31">
        <v>1.9607843137254901</v>
      </c>
      <c r="GK79" s="31">
        <v>0</v>
      </c>
      <c r="GL79" s="31">
        <v>0</v>
      </c>
      <c r="GM79" s="32">
        <v>0</v>
      </c>
      <c r="GN79" s="241"/>
      <c r="GO79" s="31">
        <v>7.8431372549019605</v>
      </c>
      <c r="GP79" s="31">
        <v>17.647058823529413</v>
      </c>
      <c r="GQ79" s="31">
        <v>35.294117647058826</v>
      </c>
      <c r="GR79" s="31">
        <v>39.215686274509807</v>
      </c>
      <c r="GS79" s="31">
        <v>3.9215686274509802</v>
      </c>
      <c r="GT79" s="31">
        <v>9.8039215686274517</v>
      </c>
      <c r="GU79" s="31">
        <v>29.411764705882351</v>
      </c>
      <c r="GV79" s="31">
        <v>56.862745098039213</v>
      </c>
      <c r="GW79" s="31">
        <v>1.9607843137254901</v>
      </c>
      <c r="GX79" s="31">
        <v>5.882352941176471</v>
      </c>
      <c r="GY79" s="31">
        <v>21.568627450980394</v>
      </c>
      <c r="GZ79" s="31">
        <v>70.588235294117652</v>
      </c>
      <c r="HA79" s="31">
        <v>5.882352941176471</v>
      </c>
      <c r="HB79" s="31">
        <v>17.647058823529413</v>
      </c>
      <c r="HC79" s="31">
        <v>23.529411764705884</v>
      </c>
      <c r="HD79" s="31">
        <v>52.941176470588232</v>
      </c>
      <c r="HE79" s="182">
        <v>0</v>
      </c>
      <c r="HF79" s="31">
        <v>5.882352941176471</v>
      </c>
      <c r="HG79" s="31">
        <v>37.254901960784316</v>
      </c>
      <c r="HH79" s="31">
        <v>25.490196078431371</v>
      </c>
      <c r="HI79" s="31">
        <v>9.8039215686274517</v>
      </c>
      <c r="HJ79" s="32">
        <v>21.568627450980394</v>
      </c>
      <c r="HK79" s="29">
        <v>0</v>
      </c>
      <c r="HL79" s="31">
        <v>1.9607843137254901</v>
      </c>
      <c r="HM79" s="31">
        <v>3.9215686274509802</v>
      </c>
      <c r="HN79" s="31">
        <v>29.411764705882351</v>
      </c>
      <c r="HO79" s="31">
        <v>33.333333333333336</v>
      </c>
      <c r="HP79" s="32">
        <v>31.372549019607842</v>
      </c>
      <c r="HQ79" s="29">
        <v>0</v>
      </c>
      <c r="HR79" s="31">
        <v>9.8039215686274517</v>
      </c>
      <c r="HS79" s="31">
        <v>25.490196078431371</v>
      </c>
      <c r="HT79" s="31">
        <v>27.450980392156861</v>
      </c>
      <c r="HU79" s="31">
        <v>15.686274509803921</v>
      </c>
      <c r="HV79" s="32">
        <v>21.568627450980394</v>
      </c>
      <c r="HW79" s="29">
        <v>1.9607843137254901</v>
      </c>
      <c r="HX79" s="31">
        <v>5.882352941176471</v>
      </c>
      <c r="HY79" s="31">
        <v>31.372549019607842</v>
      </c>
      <c r="HZ79" s="31">
        <v>17.647058823529413</v>
      </c>
      <c r="IA79" s="31">
        <v>15.686274509803921</v>
      </c>
      <c r="IB79" s="32">
        <v>27.450980392156861</v>
      </c>
      <c r="IC79" s="241"/>
      <c r="ID79" s="29">
        <v>1.9607843137254901</v>
      </c>
      <c r="IE79" s="31">
        <v>35.294117647058826</v>
      </c>
      <c r="IF79" s="31">
        <v>37.254901960784316</v>
      </c>
      <c r="IG79" s="32">
        <v>25.490196078431371</v>
      </c>
      <c r="IH79" s="29">
        <v>3.9215686274509802</v>
      </c>
      <c r="II79" s="31">
        <v>21.568627450980394</v>
      </c>
      <c r="IJ79" s="31">
        <v>23.529411764705884</v>
      </c>
      <c r="IK79" s="32">
        <v>50.980392156862742</v>
      </c>
      <c r="IL79" s="29">
        <v>0</v>
      </c>
      <c r="IM79" s="31">
        <v>9.8039215686274517</v>
      </c>
      <c r="IN79" s="31">
        <v>17.647058823529413</v>
      </c>
      <c r="IO79" s="32">
        <v>72.549019607843135</v>
      </c>
      <c r="IP79" s="29">
        <v>1.9607843137254901</v>
      </c>
      <c r="IQ79" s="31">
        <v>35.294117647058826</v>
      </c>
      <c r="IR79" s="31">
        <v>29.411764705882351</v>
      </c>
      <c r="IS79" s="32">
        <v>33.333333333333336</v>
      </c>
      <c r="IT79" s="35">
        <v>36.363636363636367</v>
      </c>
      <c r="IU79" s="36">
        <v>56.81818181818182</v>
      </c>
      <c r="IV79" s="36">
        <v>47.727272727272727</v>
      </c>
      <c r="IW79" s="32">
        <v>27.272727272727273</v>
      </c>
      <c r="IX79" s="241"/>
      <c r="IY79" s="29">
        <v>0</v>
      </c>
      <c r="IZ79" s="31">
        <v>5.5555555555555554</v>
      </c>
      <c r="JA79" s="31">
        <v>11.111111111111111</v>
      </c>
      <c r="JB79" s="31">
        <v>8.3333333333333339</v>
      </c>
      <c r="JC79" s="31">
        <v>5.5555555555555554</v>
      </c>
      <c r="JD79" s="31">
        <v>11.111111111111111</v>
      </c>
      <c r="JE79" s="31">
        <v>16.666666666666668</v>
      </c>
      <c r="JF79" s="31">
        <v>16.666666666666668</v>
      </c>
      <c r="JG79" s="32">
        <v>25</v>
      </c>
      <c r="JH79" s="241"/>
      <c r="JI79" s="29">
        <v>0</v>
      </c>
      <c r="JJ79" s="31">
        <v>21.568627450980394</v>
      </c>
      <c r="JK79" s="31">
        <v>5.882352941176471</v>
      </c>
      <c r="JL79" s="31">
        <v>0</v>
      </c>
      <c r="JM79" s="31">
        <v>70.588235294117652</v>
      </c>
      <c r="JN79" s="32">
        <v>1.9607843137254901</v>
      </c>
      <c r="JO79" s="29">
        <v>0</v>
      </c>
      <c r="JP79" s="31">
        <v>0</v>
      </c>
      <c r="JQ79" s="31">
        <v>33.333333333333336</v>
      </c>
      <c r="JR79" s="31">
        <v>66.666666666666671</v>
      </c>
      <c r="JS79" s="32">
        <v>0</v>
      </c>
      <c r="JT79" s="241"/>
      <c r="JU79" s="29">
        <v>0</v>
      </c>
      <c r="JV79" s="31">
        <v>3.9215686274509802</v>
      </c>
      <c r="JW79" s="31">
        <v>56.862745098039213</v>
      </c>
      <c r="JX79" s="32">
        <v>39.215686274509807</v>
      </c>
      <c r="JY79" s="29">
        <v>1.9607843137254901</v>
      </c>
      <c r="JZ79" s="31">
        <v>7.8431372549019605</v>
      </c>
      <c r="KA79" s="31">
        <v>47.058823529411768</v>
      </c>
      <c r="KB79" s="32">
        <v>43.137254901960787</v>
      </c>
      <c r="KC79" s="29">
        <v>0</v>
      </c>
      <c r="KD79" s="31">
        <v>7.8431372549019605</v>
      </c>
      <c r="KE79" s="31">
        <v>54.901960784313722</v>
      </c>
      <c r="KF79" s="32">
        <v>37.254901960784316</v>
      </c>
      <c r="KG79" s="29">
        <v>0</v>
      </c>
      <c r="KH79" s="31">
        <v>3.9215686274509802</v>
      </c>
      <c r="KI79" s="31">
        <v>50.980392156862742</v>
      </c>
      <c r="KJ79" s="32">
        <v>45.098039215686278</v>
      </c>
      <c r="KK79" s="241"/>
      <c r="KL79" s="35">
        <v>68.627450980392155</v>
      </c>
      <c r="KM79" s="36">
        <v>39.215686274509807</v>
      </c>
      <c r="KN79" s="36">
        <v>45.098039215686278</v>
      </c>
      <c r="KO79" s="36">
        <v>1.9607843137254901</v>
      </c>
      <c r="KP79" s="36">
        <v>31.372549019607842</v>
      </c>
      <c r="KQ79" s="36">
        <v>1.9607843137254901</v>
      </c>
      <c r="KR79" s="36">
        <v>13.725490196078431</v>
      </c>
      <c r="KS79" s="32">
        <v>9.8039215686274517</v>
      </c>
      <c r="KT79" s="241"/>
    </row>
    <row r="80" spans="1:306">
      <c r="A80" s="15" t="s">
        <v>64</v>
      </c>
      <c r="B80" s="16">
        <v>187</v>
      </c>
      <c r="C80" s="162">
        <v>76</v>
      </c>
      <c r="D80" s="214">
        <f t="shared" si="28"/>
        <v>39.036766072860452</v>
      </c>
      <c r="E80" s="262">
        <f t="shared" si="19"/>
        <v>15.111111111111111</v>
      </c>
      <c r="F80" s="263">
        <f t="shared" si="20"/>
        <v>51.980824698215997</v>
      </c>
      <c r="G80" s="262">
        <f t="shared" si="21"/>
        <v>50.018362409254244</v>
      </c>
      <c r="H80" s="17"/>
      <c r="I80" s="18">
        <f t="shared" si="22"/>
        <v>136</v>
      </c>
      <c r="J80" s="103">
        <f t="shared" si="25"/>
        <v>15.111111111111111</v>
      </c>
      <c r="K80" s="19">
        <v>0</v>
      </c>
      <c r="L80" s="20">
        <v>9.6256684491978604</v>
      </c>
      <c r="M80" s="20">
        <v>27.272727272727273</v>
      </c>
      <c r="N80" s="20">
        <v>19.786096256684491</v>
      </c>
      <c r="O80" s="20">
        <v>16.042780748663102</v>
      </c>
      <c r="P80" s="20">
        <v>20.855614973262032</v>
      </c>
      <c r="Q80" s="20">
        <v>3.7433155080213902</v>
      </c>
      <c r="R80" s="21">
        <v>0.53475935828877008</v>
      </c>
      <c r="S80" s="22">
        <v>2.1390374331550803</v>
      </c>
      <c r="T80" s="19">
        <v>0</v>
      </c>
      <c r="U80" s="20">
        <v>3.7433155080213902</v>
      </c>
      <c r="V80" s="20">
        <v>11.229946524064172</v>
      </c>
      <c r="W80" s="20">
        <v>26.203208556149733</v>
      </c>
      <c r="X80" s="20">
        <v>29.946524064171122</v>
      </c>
      <c r="Y80" s="20">
        <v>20.855614973262032</v>
      </c>
      <c r="Z80" s="20">
        <v>3.7433155080213902</v>
      </c>
      <c r="AA80" s="20">
        <v>2.6737967914438503</v>
      </c>
      <c r="AB80" s="22">
        <v>1.6042780748663101</v>
      </c>
      <c r="AC80" s="19">
        <v>2.1390374331550803</v>
      </c>
      <c r="AD80" s="20">
        <v>2.1390374331550803</v>
      </c>
      <c r="AE80" s="20">
        <v>19.251336898395721</v>
      </c>
      <c r="AF80" s="20">
        <v>16.577540106951872</v>
      </c>
      <c r="AG80" s="20">
        <v>20.855614973262032</v>
      </c>
      <c r="AH80" s="20">
        <v>18.181818181818183</v>
      </c>
      <c r="AI80" s="20">
        <v>8.5561497326203213</v>
      </c>
      <c r="AJ80" s="20">
        <v>6.9518716577540109</v>
      </c>
      <c r="AK80" s="22">
        <v>5.3475935828877006</v>
      </c>
      <c r="AL80" s="19">
        <v>0</v>
      </c>
      <c r="AM80" s="20">
        <v>46.739130434782609</v>
      </c>
      <c r="AN80" s="20">
        <v>15.217391304347826</v>
      </c>
      <c r="AO80" s="20">
        <v>7.6086956521739131</v>
      </c>
      <c r="AP80" s="20">
        <v>12.5</v>
      </c>
      <c r="AQ80" s="20">
        <v>4.8913043478260869</v>
      </c>
      <c r="AR80" s="20">
        <v>3.2608695652173911</v>
      </c>
      <c r="AS80" s="22">
        <v>9.7826086956521738</v>
      </c>
      <c r="AT80" s="23">
        <v>0.54347826086956519</v>
      </c>
      <c r="AU80" s="20">
        <v>67.391304347826093</v>
      </c>
      <c r="AV80" s="20">
        <v>10.869565217391305</v>
      </c>
      <c r="AW80" s="20">
        <v>7.6086956521739131</v>
      </c>
      <c r="AX80" s="20">
        <v>4.3478260869565215</v>
      </c>
      <c r="AY80" s="20">
        <v>3.2608695652173911</v>
      </c>
      <c r="AZ80" s="20">
        <v>1.6304347826086956</v>
      </c>
      <c r="BA80" s="22">
        <v>4.3478260869565215</v>
      </c>
      <c r="BB80" s="19">
        <v>1.0869565217391304</v>
      </c>
      <c r="BC80" s="20">
        <v>75.543478260869563</v>
      </c>
      <c r="BD80" s="20">
        <v>7.0652173913043477</v>
      </c>
      <c r="BE80" s="20">
        <v>4.3478260869565215</v>
      </c>
      <c r="BF80" s="20">
        <v>3.2608695652173911</v>
      </c>
      <c r="BG80" s="20">
        <v>2.7173913043478262</v>
      </c>
      <c r="BH80" s="20">
        <v>1.6304347826086956</v>
      </c>
      <c r="BI80" s="22">
        <v>4.3478260869565215</v>
      </c>
      <c r="BJ80" s="19">
        <v>0</v>
      </c>
      <c r="BK80" s="20">
        <v>38.586956521739133</v>
      </c>
      <c r="BL80" s="20">
        <v>19.565217391304348</v>
      </c>
      <c r="BM80" s="20">
        <v>15.217391304347826</v>
      </c>
      <c r="BN80" s="20">
        <v>14.130434782608695</v>
      </c>
      <c r="BO80" s="20">
        <v>2.7173913043478262</v>
      </c>
      <c r="BP80" s="20">
        <v>3.2608695652173911</v>
      </c>
      <c r="BQ80" s="74">
        <v>6.5217391304347823</v>
      </c>
      <c r="BR80" s="172">
        <v>33.155080213903744</v>
      </c>
      <c r="BS80" s="20">
        <v>50.267379679144383</v>
      </c>
      <c r="BT80" s="172">
        <v>16.577540106951872</v>
      </c>
      <c r="BU80" s="75">
        <v>0</v>
      </c>
      <c r="BV80" s="21">
        <v>0.53475935828877008</v>
      </c>
      <c r="BW80" s="20">
        <v>14.438502673796792</v>
      </c>
      <c r="BX80" s="20">
        <v>13.368983957219251</v>
      </c>
      <c r="BY80" s="20">
        <v>18.181818181818183</v>
      </c>
      <c r="BZ80" s="20">
        <v>20.855614973262032</v>
      </c>
      <c r="CA80" s="20">
        <v>10.160427807486631</v>
      </c>
      <c r="CB80" s="20">
        <v>6.9518716577540109</v>
      </c>
      <c r="CC80" s="20">
        <v>3.7433155080213902</v>
      </c>
      <c r="CD80" s="20">
        <v>1.6042780748663101</v>
      </c>
      <c r="CE80" s="20">
        <v>0</v>
      </c>
      <c r="CF80" s="20">
        <v>1.6042780748663101</v>
      </c>
      <c r="CG80" s="20">
        <v>8.5561497326203213</v>
      </c>
      <c r="CH80" s="24">
        <v>35.73099415204679</v>
      </c>
      <c r="CI80" s="222"/>
      <c r="CJ80" s="25">
        <f t="shared" si="23"/>
        <v>571.78907168037597</v>
      </c>
      <c r="CK80" s="105">
        <f t="shared" si="26"/>
        <v>51.980824698215997</v>
      </c>
      <c r="CL80" s="19">
        <v>37.5</v>
      </c>
      <c r="CM80" s="20">
        <v>7.0652173913043477</v>
      </c>
      <c r="CN80" s="20">
        <v>6.5217391304347823</v>
      </c>
      <c r="CO80" s="20">
        <v>22.826086956521738</v>
      </c>
      <c r="CP80" s="22">
        <v>47.282608695652172</v>
      </c>
      <c r="CQ80" s="19">
        <v>13.586956521739131</v>
      </c>
      <c r="CR80" s="20">
        <v>10.869565217391305</v>
      </c>
      <c r="CS80" s="20">
        <v>2.7173913043478262</v>
      </c>
      <c r="CT80" s="20">
        <v>1.0869565217391304</v>
      </c>
      <c r="CU80" s="20">
        <v>25</v>
      </c>
      <c r="CV80" s="22">
        <v>60.326086956521742</v>
      </c>
      <c r="CW80" s="19">
        <v>2.1739130434782608</v>
      </c>
      <c r="CX80" s="20">
        <v>7.0652173913043477</v>
      </c>
      <c r="CY80" s="20">
        <v>2.7173913043478262</v>
      </c>
      <c r="CZ80" s="20">
        <v>16.847826086956523</v>
      </c>
      <c r="DA80" s="74">
        <v>73.369565217391298</v>
      </c>
      <c r="DB80" s="19">
        <v>1.6216216216216217</v>
      </c>
      <c r="DC80" s="20">
        <v>22.162162162162161</v>
      </c>
      <c r="DD80" s="20">
        <v>39.45945945945946</v>
      </c>
      <c r="DE80" s="22">
        <v>36.756756756756758</v>
      </c>
      <c r="DF80" s="19">
        <v>1.0810810810810811</v>
      </c>
      <c r="DG80" s="20">
        <v>6.4864864864864868</v>
      </c>
      <c r="DH80" s="20">
        <v>17.297297297297298</v>
      </c>
      <c r="DI80" s="22">
        <v>75.13513513513513</v>
      </c>
      <c r="DJ80" s="19">
        <v>1.6216216216216217</v>
      </c>
      <c r="DK80" s="20">
        <v>6.4864864864864868</v>
      </c>
      <c r="DL80" s="20">
        <v>10.810810810810811</v>
      </c>
      <c r="DM80" s="22">
        <v>81.081081081081081</v>
      </c>
      <c r="DN80" s="19">
        <v>2.1621621621621623</v>
      </c>
      <c r="DO80" s="20">
        <v>2.1621621621621623</v>
      </c>
      <c r="DP80" s="20">
        <v>7.0270270270270272</v>
      </c>
      <c r="DQ80" s="74">
        <v>88.648648648648646</v>
      </c>
      <c r="DR80" s="23">
        <v>0.54054054054054057</v>
      </c>
      <c r="DS80" s="20">
        <v>15.135135135135135</v>
      </c>
      <c r="DT80" s="20">
        <v>21.081081081081081</v>
      </c>
      <c r="DU80" s="20">
        <v>33.513513513513516</v>
      </c>
      <c r="DV80" s="22">
        <v>29.72972972972973</v>
      </c>
      <c r="DW80" s="19">
        <v>1.6216216216216217</v>
      </c>
      <c r="DX80" s="20">
        <v>23.243243243243242</v>
      </c>
      <c r="DY80" s="20">
        <v>27.027027027027028</v>
      </c>
      <c r="DZ80" s="20">
        <v>24.864864864864863</v>
      </c>
      <c r="EA80" s="22">
        <v>23.243243243243242</v>
      </c>
      <c r="EB80" s="23">
        <v>0.54054054054054057</v>
      </c>
      <c r="EC80" s="20">
        <v>10.810810810810811</v>
      </c>
      <c r="ED80" s="20">
        <v>20.54054054054054</v>
      </c>
      <c r="EE80" s="20">
        <v>38.918918918918919</v>
      </c>
      <c r="EF80" s="22">
        <v>29.189189189189189</v>
      </c>
      <c r="EG80" s="19">
        <v>1.0810810810810811</v>
      </c>
      <c r="EH80" s="20">
        <v>12.432432432432432</v>
      </c>
      <c r="EI80" s="20">
        <v>21.081081081081081</v>
      </c>
      <c r="EJ80" s="20">
        <v>38.378378378378379</v>
      </c>
      <c r="EK80" s="22">
        <v>27.027027027027028</v>
      </c>
      <c r="EL80" s="230"/>
      <c r="EM80" s="18">
        <f t="shared" si="24"/>
        <v>250.09181204627123</v>
      </c>
      <c r="EN80" s="107">
        <f t="shared" si="27"/>
        <v>50.018362409254244</v>
      </c>
      <c r="EO80" s="19">
        <v>26.373626373626372</v>
      </c>
      <c r="EP80" s="20">
        <v>43.956043956043956</v>
      </c>
      <c r="EQ80" s="74">
        <v>29.670329670329672</v>
      </c>
      <c r="ER80" s="19">
        <v>29.032258064516128</v>
      </c>
      <c r="ES80" s="20">
        <v>52.1505376344086</v>
      </c>
      <c r="ET80" s="22">
        <v>18.817204301075268</v>
      </c>
      <c r="EU80" s="19">
        <v>1.0695187165775402</v>
      </c>
      <c r="EV80" s="20">
        <v>8.0213903743315509</v>
      </c>
      <c r="EW80" s="20">
        <v>19.251336898395721</v>
      </c>
      <c r="EX80" s="22">
        <v>71.657754010695186</v>
      </c>
      <c r="EY80" s="19">
        <v>1.0695187165775402</v>
      </c>
      <c r="EZ80" s="20">
        <v>5.3475935828877006</v>
      </c>
      <c r="FA80" s="20">
        <v>36.363636363636367</v>
      </c>
      <c r="FB80" s="22">
        <v>57.219251336898395</v>
      </c>
      <c r="FC80" s="19">
        <v>2.1390374331550803</v>
      </c>
      <c r="FD80" s="20">
        <v>6.9518716577540109</v>
      </c>
      <c r="FE80" s="20">
        <v>18.181818181818183</v>
      </c>
      <c r="FF80" s="22">
        <v>72.727272727272734</v>
      </c>
      <c r="FG80" s="234"/>
      <c r="FH80" s="28">
        <v>31.251336898395735</v>
      </c>
      <c r="FI80" s="29">
        <v>1.6042780748663101</v>
      </c>
      <c r="FJ80" s="31">
        <v>1.0695187165775402</v>
      </c>
      <c r="FK80" s="31">
        <v>4.2780748663101607</v>
      </c>
      <c r="FL80" s="31">
        <v>41.711229946524064</v>
      </c>
      <c r="FM80" s="32">
        <v>51.336898395721924</v>
      </c>
      <c r="FN80" s="33">
        <v>0.53475935828877008</v>
      </c>
      <c r="FO80" s="31">
        <v>4.2780748663101607</v>
      </c>
      <c r="FP80" s="31">
        <v>2.6737967914438503</v>
      </c>
      <c r="FQ80" s="31">
        <v>15.508021390374331</v>
      </c>
      <c r="FR80" s="31">
        <v>44.385026737967912</v>
      </c>
      <c r="FS80" s="32">
        <v>32.62032085561497</v>
      </c>
      <c r="FT80" s="241"/>
      <c r="FU80" s="29">
        <v>0</v>
      </c>
      <c r="FV80" s="31">
        <v>97.860962566844918</v>
      </c>
      <c r="FW80" s="31">
        <v>0</v>
      </c>
      <c r="FX80" s="31">
        <v>1.0695187165775402</v>
      </c>
      <c r="FY80" s="31">
        <v>1.0695187165775402</v>
      </c>
      <c r="FZ80" s="32">
        <v>0</v>
      </c>
      <c r="GA80" s="29">
        <v>0</v>
      </c>
      <c r="GB80" s="31">
        <v>72.192513368983953</v>
      </c>
      <c r="GC80" s="31">
        <v>22.994652406417114</v>
      </c>
      <c r="GD80" s="30">
        <v>0.53475935828877008</v>
      </c>
      <c r="GE80" s="31">
        <v>2.6737967914438503</v>
      </c>
      <c r="GF80" s="32">
        <v>1.6042780748663101</v>
      </c>
      <c r="GG80" s="33">
        <v>0.53475935828877008</v>
      </c>
      <c r="GH80" s="31">
        <v>64.171122994652407</v>
      </c>
      <c r="GI80" s="31">
        <v>27.807486631016044</v>
      </c>
      <c r="GJ80" s="31">
        <v>3.2085561497326203</v>
      </c>
      <c r="GK80" s="31">
        <v>3.2085561497326203</v>
      </c>
      <c r="GL80" s="31">
        <v>0</v>
      </c>
      <c r="GM80" s="32">
        <v>1.0695187165775402</v>
      </c>
      <c r="GN80" s="241"/>
      <c r="GO80" s="31">
        <v>5.3475935828877006</v>
      </c>
      <c r="GP80" s="31">
        <v>17.647058823529413</v>
      </c>
      <c r="GQ80" s="31">
        <v>55.080213903743314</v>
      </c>
      <c r="GR80" s="31">
        <v>21.925133689839573</v>
      </c>
      <c r="GS80" s="31">
        <v>1.0695187165775402</v>
      </c>
      <c r="GT80" s="31">
        <v>12.299465240641711</v>
      </c>
      <c r="GU80" s="31">
        <v>49.732620320855617</v>
      </c>
      <c r="GV80" s="31">
        <v>36.898395721925134</v>
      </c>
      <c r="GW80" s="31">
        <v>2.6881720430107525</v>
      </c>
      <c r="GX80" s="31">
        <v>16.129032258064516</v>
      </c>
      <c r="GY80" s="31">
        <v>46.774193548387096</v>
      </c>
      <c r="GZ80" s="31">
        <v>34.408602150537632</v>
      </c>
      <c r="HA80" s="31">
        <v>4.838709677419355</v>
      </c>
      <c r="HB80" s="31">
        <v>25.268817204301076</v>
      </c>
      <c r="HC80" s="31">
        <v>39.784946236559136</v>
      </c>
      <c r="HD80" s="31">
        <v>30.107526881720432</v>
      </c>
      <c r="HE80" s="182">
        <v>4.2780748663101607</v>
      </c>
      <c r="HF80" s="31">
        <v>5.882352941176471</v>
      </c>
      <c r="HG80" s="31">
        <v>49.732620320855617</v>
      </c>
      <c r="HH80" s="31">
        <v>18.71657754010695</v>
      </c>
      <c r="HI80" s="31">
        <v>8.0213903743315509</v>
      </c>
      <c r="HJ80" s="32">
        <v>13.368983957219251</v>
      </c>
      <c r="HK80" s="29">
        <v>3.2085561497326203</v>
      </c>
      <c r="HL80" s="31">
        <v>1.0695187165775402</v>
      </c>
      <c r="HM80" s="31">
        <v>13.903743315508022</v>
      </c>
      <c r="HN80" s="31">
        <v>34.759358288770052</v>
      </c>
      <c r="HO80" s="31">
        <v>19.251336898395721</v>
      </c>
      <c r="HP80" s="32">
        <v>27.807486631016044</v>
      </c>
      <c r="HQ80" s="29">
        <v>4.8128342245989302</v>
      </c>
      <c r="HR80" s="31">
        <v>15.508021390374331</v>
      </c>
      <c r="HS80" s="31">
        <v>34.224598930481285</v>
      </c>
      <c r="HT80" s="31">
        <v>19.251336898395721</v>
      </c>
      <c r="HU80" s="31">
        <v>14.438502673796792</v>
      </c>
      <c r="HV80" s="32">
        <v>11.764705882352942</v>
      </c>
      <c r="HW80" s="29">
        <v>1.6042780748663101</v>
      </c>
      <c r="HX80" s="31">
        <v>6.4171122994652405</v>
      </c>
      <c r="HY80" s="31">
        <v>36.898395721925134</v>
      </c>
      <c r="HZ80" s="31">
        <v>21.390374331550802</v>
      </c>
      <c r="IA80" s="31">
        <v>19.251336898395721</v>
      </c>
      <c r="IB80" s="32">
        <v>14.438502673796792</v>
      </c>
      <c r="IC80" s="241"/>
      <c r="ID80" s="29">
        <v>1.0695187165775402</v>
      </c>
      <c r="IE80" s="31">
        <v>31.016042780748663</v>
      </c>
      <c r="IF80" s="31">
        <v>35.828877005347593</v>
      </c>
      <c r="IG80" s="32">
        <v>32.085561497326204</v>
      </c>
      <c r="IH80" s="33">
        <v>0.53475935828877008</v>
      </c>
      <c r="II80" s="31">
        <v>23.529411764705884</v>
      </c>
      <c r="IJ80" s="31">
        <v>31.016042780748663</v>
      </c>
      <c r="IK80" s="32">
        <v>44.919786096256686</v>
      </c>
      <c r="IL80" s="29">
        <v>0</v>
      </c>
      <c r="IM80" s="31">
        <v>6.9518716577540109</v>
      </c>
      <c r="IN80" s="31">
        <v>24.064171122994651</v>
      </c>
      <c r="IO80" s="32">
        <v>68.983957219251337</v>
      </c>
      <c r="IP80" s="33">
        <v>0.53475935828877008</v>
      </c>
      <c r="IQ80" s="31">
        <v>36.898395721925134</v>
      </c>
      <c r="IR80" s="31">
        <v>33.155080213903744</v>
      </c>
      <c r="IS80" s="32">
        <v>29.411764705882351</v>
      </c>
      <c r="IT80" s="35">
        <v>55.345911949685537</v>
      </c>
      <c r="IU80" s="36">
        <v>61.0062893081761</v>
      </c>
      <c r="IV80" s="36">
        <v>52.20125786163522</v>
      </c>
      <c r="IW80" s="32">
        <v>15.723270440251572</v>
      </c>
      <c r="IX80" s="241"/>
      <c r="IY80" s="33">
        <v>0.7142857142857143</v>
      </c>
      <c r="IZ80" s="31">
        <v>10.714285714285714</v>
      </c>
      <c r="JA80" s="31">
        <v>10</v>
      </c>
      <c r="JB80" s="31">
        <v>10.714285714285714</v>
      </c>
      <c r="JC80" s="31">
        <v>8.5714285714285712</v>
      </c>
      <c r="JD80" s="31">
        <v>20</v>
      </c>
      <c r="JE80" s="31">
        <v>11.428571428571429</v>
      </c>
      <c r="JF80" s="31">
        <v>7.1428571428571432</v>
      </c>
      <c r="JG80" s="32">
        <v>20.714285714285715</v>
      </c>
      <c r="JH80" s="241"/>
      <c r="JI80" s="29">
        <v>0</v>
      </c>
      <c r="JJ80" s="31">
        <v>22.459893048128343</v>
      </c>
      <c r="JK80" s="31">
        <v>4.2780748663101607</v>
      </c>
      <c r="JL80" s="31">
        <v>4.8128342245989302</v>
      </c>
      <c r="JM80" s="31">
        <v>64.705882352941174</v>
      </c>
      <c r="JN80" s="32">
        <v>3.7433155080213902</v>
      </c>
      <c r="JO80" s="29">
        <v>0</v>
      </c>
      <c r="JP80" s="31">
        <v>12.5</v>
      </c>
      <c r="JQ80" s="31">
        <v>62.5</v>
      </c>
      <c r="JR80" s="31">
        <v>25</v>
      </c>
      <c r="JS80" s="32">
        <v>0</v>
      </c>
      <c r="JT80" s="241"/>
      <c r="JU80" s="33">
        <v>0.5376344086021505</v>
      </c>
      <c r="JV80" s="31">
        <v>5.913978494623656</v>
      </c>
      <c r="JW80" s="31">
        <v>66.129032258064512</v>
      </c>
      <c r="JX80" s="32">
        <v>27.419354838709676</v>
      </c>
      <c r="JY80" s="33">
        <v>0.5376344086021505</v>
      </c>
      <c r="JZ80" s="31">
        <v>10.21505376344086</v>
      </c>
      <c r="KA80" s="31">
        <v>40.322580645161288</v>
      </c>
      <c r="KB80" s="32">
        <v>48.924731182795696</v>
      </c>
      <c r="KC80" s="33">
        <v>0.5376344086021505</v>
      </c>
      <c r="KD80" s="31">
        <v>8.6021505376344081</v>
      </c>
      <c r="KE80" s="31">
        <v>50</v>
      </c>
      <c r="KF80" s="32">
        <v>40.86021505376344</v>
      </c>
      <c r="KG80" s="29">
        <v>1.075268817204301</v>
      </c>
      <c r="KH80" s="31">
        <v>11.827956989247312</v>
      </c>
      <c r="KI80" s="31">
        <v>58.602150537634408</v>
      </c>
      <c r="KJ80" s="32">
        <v>28.49462365591398</v>
      </c>
      <c r="KK80" s="241"/>
      <c r="KL80" s="35">
        <v>71.122994652406419</v>
      </c>
      <c r="KM80" s="36">
        <v>52.941176470588232</v>
      </c>
      <c r="KN80" s="36">
        <v>56.149732620320854</v>
      </c>
      <c r="KO80" s="36">
        <v>5.882352941176471</v>
      </c>
      <c r="KP80" s="36">
        <v>36.898395721925134</v>
      </c>
      <c r="KQ80" s="36">
        <v>0</v>
      </c>
      <c r="KR80" s="36">
        <v>17.112299465240643</v>
      </c>
      <c r="KS80" s="32">
        <v>8.0213903743315509</v>
      </c>
      <c r="KT80" s="241"/>
    </row>
    <row r="81" spans="1:306">
      <c r="A81" s="15" t="s">
        <v>98</v>
      </c>
      <c r="B81" s="16">
        <v>1421</v>
      </c>
      <c r="C81" s="162">
        <v>77</v>
      </c>
      <c r="D81" s="214">
        <f t="shared" si="28"/>
        <v>38.474079924305698</v>
      </c>
      <c r="E81" s="262">
        <f t="shared" si="19"/>
        <v>15.222222222222221</v>
      </c>
      <c r="F81" s="263">
        <f t="shared" si="20"/>
        <v>50.639254738194659</v>
      </c>
      <c r="G81" s="262">
        <f t="shared" si="21"/>
        <v>49.560762812500208</v>
      </c>
      <c r="H81" s="17"/>
      <c r="I81" s="18">
        <f t="shared" si="22"/>
        <v>137</v>
      </c>
      <c r="J81" s="103">
        <f t="shared" si="25"/>
        <v>15.222222222222221</v>
      </c>
      <c r="K81" s="23">
        <v>0.70372976776917662</v>
      </c>
      <c r="L81" s="20">
        <v>2.6038001407459537</v>
      </c>
      <c r="M81" s="20">
        <v>70.865587614356087</v>
      </c>
      <c r="N81" s="20">
        <v>14.496833216045038</v>
      </c>
      <c r="O81" s="20">
        <v>5.559465165376495</v>
      </c>
      <c r="P81" s="20">
        <v>3.6593947923997185</v>
      </c>
      <c r="Q81" s="21">
        <v>0.49261083743842365</v>
      </c>
      <c r="R81" s="21">
        <v>0.49261083743842365</v>
      </c>
      <c r="S81" s="22">
        <v>1.1259676284306825</v>
      </c>
      <c r="T81" s="23">
        <v>0.28149190710767064</v>
      </c>
      <c r="U81" s="20">
        <v>2.6741731175228711</v>
      </c>
      <c r="V81" s="20">
        <v>17.311752287121745</v>
      </c>
      <c r="W81" s="20">
        <v>20.408163265306122</v>
      </c>
      <c r="X81" s="20">
        <v>27.656579873328642</v>
      </c>
      <c r="Y81" s="20">
        <v>21.604503870513724</v>
      </c>
      <c r="Z81" s="20">
        <v>5.9817030260380015</v>
      </c>
      <c r="AA81" s="20">
        <v>1.9000703729767769</v>
      </c>
      <c r="AB81" s="22">
        <v>2.1815622800844476</v>
      </c>
      <c r="AC81" s="23">
        <v>0.91484869809992964</v>
      </c>
      <c r="AD81" s="20">
        <v>4.2223786066150595</v>
      </c>
      <c r="AE81" s="20">
        <v>20.19704433497537</v>
      </c>
      <c r="AF81" s="20">
        <v>19.071076706544687</v>
      </c>
      <c r="AG81" s="20">
        <v>21.674876847290641</v>
      </c>
      <c r="AH81" s="20">
        <v>18.508092892329344</v>
      </c>
      <c r="AI81" s="20">
        <v>7.7410274454609427</v>
      </c>
      <c r="AJ81" s="20">
        <v>3.4482758620689653</v>
      </c>
      <c r="AK81" s="22">
        <v>4.2223786066150595</v>
      </c>
      <c r="AL81" s="23">
        <v>0.49786628733997157</v>
      </c>
      <c r="AM81" s="20">
        <v>35.633001422475104</v>
      </c>
      <c r="AN81" s="20">
        <v>15.291607396870555</v>
      </c>
      <c r="AO81" s="20">
        <v>13.371266002844949</v>
      </c>
      <c r="AP81" s="20">
        <v>13.726884779516359</v>
      </c>
      <c r="AQ81" s="20">
        <v>8.3926031294452343</v>
      </c>
      <c r="AR81" s="20">
        <v>5.4765291607396867</v>
      </c>
      <c r="AS81" s="22">
        <v>7.6102418207681364</v>
      </c>
      <c r="AT81" s="23">
        <v>0.21337126600284495</v>
      </c>
      <c r="AU81" s="20">
        <v>58.32147937411095</v>
      </c>
      <c r="AV81" s="20">
        <v>17.069701280227594</v>
      </c>
      <c r="AW81" s="20">
        <v>7.3257467994310099</v>
      </c>
      <c r="AX81" s="20">
        <v>6.4722617354196306</v>
      </c>
      <c r="AY81" s="20">
        <v>3.8406827880512089</v>
      </c>
      <c r="AZ81" s="20">
        <v>2.5604551920341394</v>
      </c>
      <c r="BA81" s="22">
        <v>4.1963015647226172</v>
      </c>
      <c r="BB81" s="23">
        <v>0.56899004267425324</v>
      </c>
      <c r="BC81" s="20">
        <v>70.981507823613086</v>
      </c>
      <c r="BD81" s="20">
        <v>9.8862019914651498</v>
      </c>
      <c r="BE81" s="20">
        <v>4.4807965860597436</v>
      </c>
      <c r="BF81" s="20">
        <v>4.8364153627311524</v>
      </c>
      <c r="BG81" s="20">
        <v>2.3470839260312943</v>
      </c>
      <c r="BH81" s="20">
        <v>2.4893314366998576</v>
      </c>
      <c r="BI81" s="22">
        <v>4.4096728307254622</v>
      </c>
      <c r="BJ81" s="23">
        <v>7.1123755334281655E-2</v>
      </c>
      <c r="BK81" s="20">
        <v>33.357041251778092</v>
      </c>
      <c r="BL81" s="20">
        <v>18.349928876244665</v>
      </c>
      <c r="BM81" s="20">
        <v>14.580369843527738</v>
      </c>
      <c r="BN81" s="20">
        <v>15.576102418207681</v>
      </c>
      <c r="BO81" s="20">
        <v>6.6856330014224747</v>
      </c>
      <c r="BP81" s="20">
        <v>4.6230440967283073</v>
      </c>
      <c r="BQ81" s="74">
        <v>6.756756756756757</v>
      </c>
      <c r="BR81" s="172">
        <v>25.826882477128784</v>
      </c>
      <c r="BS81" s="20">
        <v>54.327938071780437</v>
      </c>
      <c r="BT81" s="172">
        <v>19.845179451090782</v>
      </c>
      <c r="BU81" s="168">
        <v>0.21111893033075299</v>
      </c>
      <c r="BV81" s="20">
        <v>2.6038001407459537</v>
      </c>
      <c r="BW81" s="20">
        <v>21.323011963406053</v>
      </c>
      <c r="BX81" s="20">
        <v>17.593244194229417</v>
      </c>
      <c r="BY81" s="20">
        <v>19.422941590429275</v>
      </c>
      <c r="BZ81" s="20">
        <v>8.5855031667839548</v>
      </c>
      <c r="CA81" s="20">
        <v>6.1224489795918364</v>
      </c>
      <c r="CB81" s="20">
        <v>4.9261083743842367</v>
      </c>
      <c r="CC81" s="20">
        <v>3.3075299085151304</v>
      </c>
      <c r="CD81" s="20">
        <v>2.6038001407459537</v>
      </c>
      <c r="CE81" s="21">
        <v>0.56298381421534127</v>
      </c>
      <c r="CF81" s="20">
        <v>1.1963406052076002</v>
      </c>
      <c r="CG81" s="20">
        <v>11.541168191414497</v>
      </c>
      <c r="CH81" s="24">
        <v>30.629984051036661</v>
      </c>
      <c r="CI81" s="222"/>
      <c r="CJ81" s="25">
        <f t="shared" si="23"/>
        <v>557.03180212014126</v>
      </c>
      <c r="CK81" s="105">
        <f t="shared" si="26"/>
        <v>50.639254738194659</v>
      </c>
      <c r="CL81" s="19">
        <v>47.137809187279153</v>
      </c>
      <c r="CM81" s="20">
        <v>10.954063604240282</v>
      </c>
      <c r="CN81" s="20">
        <v>11.1660777385159</v>
      </c>
      <c r="CO81" s="20">
        <v>27.420494699646643</v>
      </c>
      <c r="CP81" s="22">
        <v>37.667844522968196</v>
      </c>
      <c r="CQ81" s="19">
        <v>15.689045936395759</v>
      </c>
      <c r="CR81" s="20">
        <v>13.286219081272085</v>
      </c>
      <c r="CS81" s="20">
        <v>7.0671378091872787</v>
      </c>
      <c r="CT81" s="20">
        <v>5.159010600706714</v>
      </c>
      <c r="CU81" s="20">
        <v>28.339222614840988</v>
      </c>
      <c r="CV81" s="22">
        <v>51.943462897526501</v>
      </c>
      <c r="CW81" s="19">
        <v>6.7844522968197882</v>
      </c>
      <c r="CX81" s="20">
        <v>5.7243816254416959</v>
      </c>
      <c r="CY81" s="20">
        <v>5.6537102473498235</v>
      </c>
      <c r="CZ81" s="20">
        <v>17.455830388692579</v>
      </c>
      <c r="DA81" s="74">
        <v>66.5017667844523</v>
      </c>
      <c r="DB81" s="19">
        <v>1.1307420494699647</v>
      </c>
      <c r="DC81" s="20">
        <v>18.091872791519435</v>
      </c>
      <c r="DD81" s="20">
        <v>37.102473498233216</v>
      </c>
      <c r="DE81" s="22">
        <v>43.674911660777383</v>
      </c>
      <c r="DF81" s="23">
        <v>0.84805653710247353</v>
      </c>
      <c r="DG81" s="20">
        <v>6.7844522968197882</v>
      </c>
      <c r="DH81" s="20">
        <v>15.547703180212014</v>
      </c>
      <c r="DI81" s="22">
        <v>76.81978798586573</v>
      </c>
      <c r="DJ81" s="19">
        <v>1.2014134275618376</v>
      </c>
      <c r="DK81" s="20">
        <v>4.5229681978798588</v>
      </c>
      <c r="DL81" s="20">
        <v>14.69964664310954</v>
      </c>
      <c r="DM81" s="22">
        <v>79.57597173144876</v>
      </c>
      <c r="DN81" s="23">
        <v>0.98939929328621912</v>
      </c>
      <c r="DO81" s="20">
        <v>2.4028268551236751</v>
      </c>
      <c r="DP81" s="20">
        <v>5.6537102473498235</v>
      </c>
      <c r="DQ81" s="74">
        <v>90.954063604240289</v>
      </c>
      <c r="DR81" s="23">
        <v>0.77738515901060068</v>
      </c>
      <c r="DS81" s="20">
        <v>12.438162544169611</v>
      </c>
      <c r="DT81" s="20">
        <v>14.840989399293287</v>
      </c>
      <c r="DU81" s="20">
        <v>43.674911660777383</v>
      </c>
      <c r="DV81" s="22">
        <v>28.268551236749115</v>
      </c>
      <c r="DW81" s="19">
        <v>1.6961130742049471</v>
      </c>
      <c r="DX81" s="20">
        <v>19.151943462897528</v>
      </c>
      <c r="DY81" s="20">
        <v>18.798586572438161</v>
      </c>
      <c r="DZ81" s="20">
        <v>36.607773851590103</v>
      </c>
      <c r="EA81" s="22">
        <v>23.74558303886926</v>
      </c>
      <c r="EB81" s="23">
        <v>0.42402826855123676</v>
      </c>
      <c r="EC81" s="20">
        <v>7.137809187279152</v>
      </c>
      <c r="ED81" s="20">
        <v>17.738515901060072</v>
      </c>
      <c r="EE81" s="20">
        <v>47.349823321554773</v>
      </c>
      <c r="EF81" s="22">
        <v>27.349823321554769</v>
      </c>
      <c r="EG81" s="23">
        <v>0.84805653710247353</v>
      </c>
      <c r="EH81" s="20">
        <v>9.3992932862190806</v>
      </c>
      <c r="EI81" s="20">
        <v>18.869257950530034</v>
      </c>
      <c r="EJ81" s="20">
        <v>40.353356890459366</v>
      </c>
      <c r="EK81" s="22">
        <v>30.530035335689046</v>
      </c>
      <c r="EL81" s="230"/>
      <c r="EM81" s="18">
        <f t="shared" si="24"/>
        <v>247.80381406250103</v>
      </c>
      <c r="EN81" s="107">
        <f t="shared" si="27"/>
        <v>49.560762812500208</v>
      </c>
      <c r="EO81" s="19">
        <v>17.169540229885058</v>
      </c>
      <c r="EP81" s="20">
        <v>41.522988505747129</v>
      </c>
      <c r="EQ81" s="74">
        <v>41.307471264367813</v>
      </c>
      <c r="ER81" s="19">
        <v>27.478753541076486</v>
      </c>
      <c r="ES81" s="20">
        <v>57.932011331444762</v>
      </c>
      <c r="ET81" s="22">
        <v>14.589235127478753</v>
      </c>
      <c r="EU81" s="23">
        <v>0.70372976776917662</v>
      </c>
      <c r="EV81" s="20">
        <v>8.444757213230119</v>
      </c>
      <c r="EW81" s="20">
        <v>25.193525686136525</v>
      </c>
      <c r="EX81" s="22">
        <v>65.657987332864181</v>
      </c>
      <c r="EY81" s="23">
        <v>0.98522167487684731</v>
      </c>
      <c r="EZ81" s="20">
        <v>4.9261083743842367</v>
      </c>
      <c r="FA81" s="20">
        <v>39.479239971850809</v>
      </c>
      <c r="FB81" s="22">
        <v>54.609429978888109</v>
      </c>
      <c r="FC81" s="19">
        <v>1.9000703729767769</v>
      </c>
      <c r="FD81" s="20">
        <v>7.1780436312456013</v>
      </c>
      <c r="FE81" s="20">
        <v>19.282195636875439</v>
      </c>
      <c r="FF81" s="22">
        <v>71.639690358902186</v>
      </c>
      <c r="FG81" s="234"/>
      <c r="FH81" s="28">
        <v>32.579169598873996</v>
      </c>
      <c r="FI81" s="29">
        <v>1.0555946516537649</v>
      </c>
      <c r="FJ81" s="30">
        <v>0.28149190710767064</v>
      </c>
      <c r="FK81" s="30">
        <v>0.91484869809992964</v>
      </c>
      <c r="FL81" s="31">
        <v>25.967628430682616</v>
      </c>
      <c r="FM81" s="32">
        <v>71.780436312456018</v>
      </c>
      <c r="FN81" s="33">
        <v>0.14074595355383532</v>
      </c>
      <c r="FO81" s="31">
        <v>29.838142153413088</v>
      </c>
      <c r="FP81" s="31">
        <v>23.715693173821254</v>
      </c>
      <c r="FQ81" s="31">
        <v>28.501055594651653</v>
      </c>
      <c r="FR81" s="31">
        <v>13.933849401829697</v>
      </c>
      <c r="FS81" s="32">
        <v>3.8705137227304713</v>
      </c>
      <c r="FT81" s="241"/>
      <c r="FU81" s="29">
        <v>0</v>
      </c>
      <c r="FV81" s="31">
        <v>99.225897255453901</v>
      </c>
      <c r="FW81" s="31">
        <v>0</v>
      </c>
      <c r="FX81" s="30">
        <v>0.42223786066150598</v>
      </c>
      <c r="FY81" s="30">
        <v>0.35186488388458831</v>
      </c>
      <c r="FZ81" s="32">
        <v>0</v>
      </c>
      <c r="GA81" s="33">
        <v>0.49261083743842365</v>
      </c>
      <c r="GB81" s="31">
        <v>74.454609429978888</v>
      </c>
      <c r="GC81" s="31">
        <v>22.660098522167488</v>
      </c>
      <c r="GD81" s="30">
        <v>0.63335679099225894</v>
      </c>
      <c r="GE81" s="30">
        <v>0.28149190710767064</v>
      </c>
      <c r="GF81" s="32">
        <v>1.4778325123152709</v>
      </c>
      <c r="GG81" s="33">
        <v>0.21111893033075299</v>
      </c>
      <c r="GH81" s="31">
        <v>61.928219563687541</v>
      </c>
      <c r="GI81" s="31">
        <v>30.823363828289935</v>
      </c>
      <c r="GJ81" s="31">
        <v>4.2223786066150595</v>
      </c>
      <c r="GK81" s="31">
        <v>1.5482054890921886</v>
      </c>
      <c r="GL81" s="31">
        <v>0</v>
      </c>
      <c r="GM81" s="32">
        <v>1.2667135819845179</v>
      </c>
      <c r="GN81" s="241"/>
      <c r="GO81" s="31">
        <v>2.6741731175228711</v>
      </c>
      <c r="GP81" s="31">
        <v>17.241379310344829</v>
      </c>
      <c r="GQ81" s="31">
        <v>65.23574947220267</v>
      </c>
      <c r="GR81" s="31">
        <v>14.848698099929628</v>
      </c>
      <c r="GS81" s="31">
        <v>2.744546094299789</v>
      </c>
      <c r="GT81" s="31">
        <v>14.074595355383533</v>
      </c>
      <c r="GU81" s="31">
        <v>60.872624912033778</v>
      </c>
      <c r="GV81" s="31">
        <v>22.3082336382829</v>
      </c>
      <c r="GW81" s="31">
        <v>1.9000703729767769</v>
      </c>
      <c r="GX81" s="31">
        <v>17.17100633356791</v>
      </c>
      <c r="GY81" s="31">
        <v>52.850105559465163</v>
      </c>
      <c r="GZ81" s="31">
        <v>28.078817733990149</v>
      </c>
      <c r="HA81" s="31">
        <v>2.9556650246305418</v>
      </c>
      <c r="HB81" s="31">
        <v>18.437719915552428</v>
      </c>
      <c r="HC81" s="31">
        <v>53.764954257565094</v>
      </c>
      <c r="HD81" s="31">
        <v>24.841660802251937</v>
      </c>
      <c r="HE81" s="182">
        <v>1.4074595355383532</v>
      </c>
      <c r="HF81" s="31">
        <v>9.9929627023223091</v>
      </c>
      <c r="HG81" s="31">
        <v>60.028149190710764</v>
      </c>
      <c r="HH81" s="31">
        <v>19.071076706544687</v>
      </c>
      <c r="HI81" s="31">
        <v>3.8001407459535539</v>
      </c>
      <c r="HJ81" s="32">
        <v>5.7002111189303308</v>
      </c>
      <c r="HK81" s="33">
        <v>0.49261083743842365</v>
      </c>
      <c r="HL81" s="31">
        <v>2.8149190710767065</v>
      </c>
      <c r="HM81" s="31">
        <v>11.963406052076003</v>
      </c>
      <c r="HN81" s="31">
        <v>44.47572132301196</v>
      </c>
      <c r="HO81" s="31">
        <v>27.656579873328642</v>
      </c>
      <c r="HP81" s="32">
        <v>12.596762843068262</v>
      </c>
      <c r="HQ81" s="29">
        <v>1.0555946516537649</v>
      </c>
      <c r="HR81" s="31">
        <v>14.77832512315271</v>
      </c>
      <c r="HS81" s="31">
        <v>36.80506685432794</v>
      </c>
      <c r="HT81" s="31">
        <v>29.134412385643913</v>
      </c>
      <c r="HU81" s="31">
        <v>12.315270935960591</v>
      </c>
      <c r="HV81" s="32">
        <v>5.9113300492610836</v>
      </c>
      <c r="HW81" s="33">
        <v>0.42223786066150598</v>
      </c>
      <c r="HX81" s="31">
        <v>8.0225193525686134</v>
      </c>
      <c r="HY81" s="31">
        <v>38.142153413089375</v>
      </c>
      <c r="HZ81" s="31">
        <v>32.16045038705137</v>
      </c>
      <c r="IA81" s="31">
        <v>12.878254750175932</v>
      </c>
      <c r="IB81" s="32">
        <v>8.3743842364532028</v>
      </c>
      <c r="IC81" s="241"/>
      <c r="ID81" s="33">
        <v>0.98522167487684731</v>
      </c>
      <c r="IE81" s="31">
        <v>30.752990851513019</v>
      </c>
      <c r="IF81" s="31">
        <v>47.501759324419425</v>
      </c>
      <c r="IG81" s="32">
        <v>20.76002814919071</v>
      </c>
      <c r="IH81" s="33">
        <v>0.56298381421534127</v>
      </c>
      <c r="II81" s="31">
        <v>28.501055594651653</v>
      </c>
      <c r="IJ81" s="31">
        <v>43.209007741027449</v>
      </c>
      <c r="IK81" s="32">
        <v>27.726952850105558</v>
      </c>
      <c r="IL81" s="33">
        <v>0.49261083743842365</v>
      </c>
      <c r="IM81" s="31">
        <v>3.5186488388458832</v>
      </c>
      <c r="IN81" s="31">
        <v>30.612244897959183</v>
      </c>
      <c r="IO81" s="32">
        <v>65.376495425756517</v>
      </c>
      <c r="IP81" s="33">
        <v>0.70372976776917662</v>
      </c>
      <c r="IQ81" s="31">
        <v>32.441942294159041</v>
      </c>
      <c r="IR81" s="31">
        <v>46.375791695988738</v>
      </c>
      <c r="IS81" s="32">
        <v>20.478536242083042</v>
      </c>
      <c r="IT81" s="35">
        <v>59.521700620017718</v>
      </c>
      <c r="IU81" s="36">
        <v>64.39326837909654</v>
      </c>
      <c r="IV81" s="36">
        <v>55.181576616474757</v>
      </c>
      <c r="IW81" s="32">
        <v>20.283436669619132</v>
      </c>
      <c r="IX81" s="241"/>
      <c r="IY81" s="33">
        <v>0.11848341232227488</v>
      </c>
      <c r="IZ81" s="31">
        <v>10.545023696682465</v>
      </c>
      <c r="JA81" s="31">
        <v>9.9526066350710902</v>
      </c>
      <c r="JB81" s="31">
        <v>8.8862559241706158</v>
      </c>
      <c r="JC81" s="31">
        <v>9.1232227488151665</v>
      </c>
      <c r="JD81" s="31">
        <v>18.601895734597157</v>
      </c>
      <c r="JE81" s="31">
        <v>17.772511848341232</v>
      </c>
      <c r="JF81" s="31">
        <v>14.336492890995261</v>
      </c>
      <c r="JG81" s="32">
        <v>10.663507109004739</v>
      </c>
      <c r="JH81" s="241"/>
      <c r="JI81" s="33">
        <v>0.28149190710767064</v>
      </c>
      <c r="JJ81" s="31">
        <v>33.004926108374384</v>
      </c>
      <c r="JK81" s="31">
        <v>4.2223786066150595</v>
      </c>
      <c r="JL81" s="31">
        <v>2.6038001407459537</v>
      </c>
      <c r="JM81" s="31">
        <v>55.242786769880368</v>
      </c>
      <c r="JN81" s="32">
        <v>4.644616467276566</v>
      </c>
      <c r="JO81" s="29">
        <v>0</v>
      </c>
      <c r="JP81" s="31">
        <v>6.666666666666667</v>
      </c>
      <c r="JQ81" s="31">
        <v>28.333333333333332</v>
      </c>
      <c r="JR81" s="31">
        <v>61.666666666666664</v>
      </c>
      <c r="JS81" s="32">
        <v>3.3333333333333335</v>
      </c>
      <c r="JT81" s="241"/>
      <c r="JU81" s="33">
        <v>0.35186488388458831</v>
      </c>
      <c r="JV81" s="31">
        <v>40.534834623504572</v>
      </c>
      <c r="JW81" s="31">
        <v>50.879662209711469</v>
      </c>
      <c r="JX81" s="32">
        <v>8.2336382828993671</v>
      </c>
      <c r="JY81" s="33">
        <v>0.63335679099225894</v>
      </c>
      <c r="JZ81" s="31">
        <v>29.204785362420829</v>
      </c>
      <c r="KA81" s="31">
        <v>47.853624208304012</v>
      </c>
      <c r="KB81" s="32">
        <v>22.3082336382829</v>
      </c>
      <c r="KC81" s="29">
        <v>1.0555946516537649</v>
      </c>
      <c r="KD81" s="31">
        <v>15.974665728360309</v>
      </c>
      <c r="KE81" s="31">
        <v>63.898662913441235</v>
      </c>
      <c r="KF81" s="32">
        <v>19.071076706544687</v>
      </c>
      <c r="KG81" s="33">
        <v>0.77410274454609429</v>
      </c>
      <c r="KH81" s="31">
        <v>13.933849401829697</v>
      </c>
      <c r="KI81" s="31">
        <v>71.076706544686843</v>
      </c>
      <c r="KJ81" s="32">
        <v>14.215341308937369</v>
      </c>
      <c r="KK81" s="241"/>
      <c r="KL81" s="35">
        <v>48.768472906403943</v>
      </c>
      <c r="KM81" s="36">
        <v>52.005629838142156</v>
      </c>
      <c r="KN81" s="36">
        <v>36.312456016889513</v>
      </c>
      <c r="KO81" s="36">
        <v>13.019000703729768</v>
      </c>
      <c r="KP81" s="36">
        <v>35.397607318789582</v>
      </c>
      <c r="KQ81" s="36">
        <v>3.1667839549612951</v>
      </c>
      <c r="KR81" s="36">
        <v>28.782547501759325</v>
      </c>
      <c r="KS81" s="32">
        <v>5.9113300492610836</v>
      </c>
      <c r="KT81" s="241"/>
    </row>
    <row r="82" spans="1:306">
      <c r="A82" s="15" t="s">
        <v>70</v>
      </c>
      <c r="B82" s="16">
        <v>52</v>
      </c>
      <c r="C82" s="162">
        <v>78</v>
      </c>
      <c r="D82" s="214">
        <f t="shared" si="28"/>
        <v>38.325188601784347</v>
      </c>
      <c r="E82" s="262">
        <f t="shared" si="19"/>
        <v>24.111111111111111</v>
      </c>
      <c r="F82" s="263">
        <f t="shared" si="20"/>
        <v>45.979020979020987</v>
      </c>
      <c r="G82" s="262">
        <f t="shared" si="21"/>
        <v>44.885433715220941</v>
      </c>
      <c r="H82" s="17"/>
      <c r="I82" s="18">
        <f t="shared" si="22"/>
        <v>217</v>
      </c>
      <c r="J82" s="103">
        <f t="shared" si="25"/>
        <v>24.111111111111111</v>
      </c>
      <c r="K82" s="19">
        <v>0</v>
      </c>
      <c r="L82" s="20">
        <v>21.153846153846153</v>
      </c>
      <c r="M82" s="20">
        <v>32.692307692307693</v>
      </c>
      <c r="N82" s="20">
        <v>9.615384615384615</v>
      </c>
      <c r="O82" s="20">
        <v>7.6923076923076925</v>
      </c>
      <c r="P82" s="20">
        <v>21.153846153846153</v>
      </c>
      <c r="Q82" s="20">
        <v>1.9230769230769231</v>
      </c>
      <c r="R82" s="20">
        <v>1.9230769230769231</v>
      </c>
      <c r="S82" s="22">
        <v>3.8461538461538463</v>
      </c>
      <c r="T82" s="19">
        <v>0</v>
      </c>
      <c r="U82" s="20">
        <v>5.7692307692307692</v>
      </c>
      <c r="V82" s="20">
        <v>32.692307692307693</v>
      </c>
      <c r="W82" s="20">
        <v>21.153846153846153</v>
      </c>
      <c r="X82" s="20">
        <v>15.384615384615385</v>
      </c>
      <c r="Y82" s="20">
        <v>15.384615384615385</v>
      </c>
      <c r="Z82" s="20">
        <v>3.8461538461538463</v>
      </c>
      <c r="AA82" s="20">
        <v>1.9230769230769231</v>
      </c>
      <c r="AB82" s="22">
        <v>3.8461538461538463</v>
      </c>
      <c r="AC82" s="19">
        <v>7.6923076923076925</v>
      </c>
      <c r="AD82" s="20">
        <v>5.7692307692307692</v>
      </c>
      <c r="AE82" s="20">
        <v>32.692307692307693</v>
      </c>
      <c r="AF82" s="20">
        <v>17.307692307692307</v>
      </c>
      <c r="AG82" s="20">
        <v>17.307692307692307</v>
      </c>
      <c r="AH82" s="20">
        <v>7.6923076923076925</v>
      </c>
      <c r="AI82" s="20">
        <v>3.8461538461538463</v>
      </c>
      <c r="AJ82" s="20">
        <v>1.9230769230769231</v>
      </c>
      <c r="AK82" s="22">
        <v>5.7692307692307692</v>
      </c>
      <c r="AL82" s="19">
        <v>0</v>
      </c>
      <c r="AM82" s="20">
        <v>46.153846153846153</v>
      </c>
      <c r="AN82" s="20">
        <v>15.384615384615385</v>
      </c>
      <c r="AO82" s="20">
        <v>1.9230769230769231</v>
      </c>
      <c r="AP82" s="20">
        <v>5.7692307692307692</v>
      </c>
      <c r="AQ82" s="20">
        <v>5.7692307692307692</v>
      </c>
      <c r="AR82" s="20">
        <v>3.8461538461538463</v>
      </c>
      <c r="AS82" s="22">
        <v>21.153846153846153</v>
      </c>
      <c r="AT82" s="19">
        <v>1.9230769230769231</v>
      </c>
      <c r="AU82" s="20">
        <v>32.692307692307693</v>
      </c>
      <c r="AV82" s="20">
        <v>13.461538461538462</v>
      </c>
      <c r="AW82" s="20">
        <v>9.615384615384615</v>
      </c>
      <c r="AX82" s="20">
        <v>3.8461538461538463</v>
      </c>
      <c r="AY82" s="20">
        <v>9.615384615384615</v>
      </c>
      <c r="AZ82" s="20">
        <v>3.8461538461538463</v>
      </c>
      <c r="BA82" s="22">
        <v>25</v>
      </c>
      <c r="BB82" s="19">
        <v>0</v>
      </c>
      <c r="BC82" s="20">
        <v>67.307692307692307</v>
      </c>
      <c r="BD82" s="20">
        <v>0</v>
      </c>
      <c r="BE82" s="20">
        <v>3.8461538461538463</v>
      </c>
      <c r="BF82" s="20">
        <v>0</v>
      </c>
      <c r="BG82" s="20">
        <v>0</v>
      </c>
      <c r="BH82" s="20">
        <v>5.7692307692307692</v>
      </c>
      <c r="BI82" s="22">
        <v>23.076923076923077</v>
      </c>
      <c r="BJ82" s="19">
        <v>0</v>
      </c>
      <c r="BK82" s="20">
        <v>30.76923076923077</v>
      </c>
      <c r="BL82" s="20">
        <v>15.384615384615385</v>
      </c>
      <c r="BM82" s="20">
        <v>3.8461538461538463</v>
      </c>
      <c r="BN82" s="20">
        <v>5.7692307692307692</v>
      </c>
      <c r="BO82" s="20">
        <v>5.7692307692307692</v>
      </c>
      <c r="BP82" s="20">
        <v>7.6923076923076925</v>
      </c>
      <c r="BQ82" s="74">
        <v>30.76923076923077</v>
      </c>
      <c r="BR82" s="172">
        <v>38.46153846153846</v>
      </c>
      <c r="BS82" s="20">
        <v>44.230769230769234</v>
      </c>
      <c r="BT82" s="172">
        <v>17.307692307692307</v>
      </c>
      <c r="BU82" s="75">
        <v>0</v>
      </c>
      <c r="BV82" s="20">
        <v>5.7692307692307692</v>
      </c>
      <c r="BW82" s="20">
        <v>26.923076923076923</v>
      </c>
      <c r="BX82" s="20">
        <v>9.615384615384615</v>
      </c>
      <c r="BY82" s="20">
        <v>13.461538461538462</v>
      </c>
      <c r="BZ82" s="20">
        <v>13.461538461538462</v>
      </c>
      <c r="CA82" s="20">
        <v>3.8461538461538463</v>
      </c>
      <c r="CB82" s="20">
        <v>7.6923076923076925</v>
      </c>
      <c r="CC82" s="20">
        <v>0</v>
      </c>
      <c r="CD82" s="20">
        <v>1.9230769230769231</v>
      </c>
      <c r="CE82" s="20">
        <v>0</v>
      </c>
      <c r="CF82" s="20">
        <v>1.9230769230769231</v>
      </c>
      <c r="CG82" s="20">
        <v>15.384615384615385</v>
      </c>
      <c r="CH82" s="24">
        <v>28.409090909090907</v>
      </c>
      <c r="CI82" s="222"/>
      <c r="CJ82" s="25">
        <f t="shared" si="23"/>
        <v>505.76923076923083</v>
      </c>
      <c r="CK82" s="105">
        <f t="shared" si="26"/>
        <v>45.979020979020987</v>
      </c>
      <c r="CL82" s="19">
        <v>53.846153846153847</v>
      </c>
      <c r="CM82" s="20">
        <v>30.76923076923077</v>
      </c>
      <c r="CN82" s="20">
        <v>28.846153846153847</v>
      </c>
      <c r="CO82" s="20">
        <v>30.76923076923077</v>
      </c>
      <c r="CP82" s="22">
        <v>23.076923076923077</v>
      </c>
      <c r="CQ82" s="19">
        <v>32.692307692307693</v>
      </c>
      <c r="CR82" s="20">
        <v>15.384615384615385</v>
      </c>
      <c r="CS82" s="20">
        <v>9.615384615384615</v>
      </c>
      <c r="CT82" s="20">
        <v>19.23076923076923</v>
      </c>
      <c r="CU82" s="20">
        <v>28.846153846153847</v>
      </c>
      <c r="CV82" s="22">
        <v>30.76923076923077</v>
      </c>
      <c r="CW82" s="19">
        <v>3.8461538461538463</v>
      </c>
      <c r="CX82" s="20">
        <v>9.615384615384615</v>
      </c>
      <c r="CY82" s="20">
        <v>15.384615384615385</v>
      </c>
      <c r="CZ82" s="20">
        <v>21.153846153846153</v>
      </c>
      <c r="DA82" s="74">
        <v>48.07692307692308</v>
      </c>
      <c r="DB82" s="19">
        <v>1.9230769230769231</v>
      </c>
      <c r="DC82" s="20">
        <v>25</v>
      </c>
      <c r="DD82" s="20">
        <v>23.076923076923077</v>
      </c>
      <c r="DE82" s="22">
        <v>50</v>
      </c>
      <c r="DF82" s="19">
        <v>3.8461538461538463</v>
      </c>
      <c r="DG82" s="20">
        <v>23.076923076923077</v>
      </c>
      <c r="DH82" s="20">
        <v>5.7692307692307692</v>
      </c>
      <c r="DI82" s="22">
        <v>67.307692307692307</v>
      </c>
      <c r="DJ82" s="19">
        <v>3.8461538461538463</v>
      </c>
      <c r="DK82" s="20">
        <v>11.538461538461538</v>
      </c>
      <c r="DL82" s="20">
        <v>7.6923076923076925</v>
      </c>
      <c r="DM82" s="22">
        <v>76.92307692307692</v>
      </c>
      <c r="DN82" s="19">
        <v>5.7692307692307692</v>
      </c>
      <c r="DO82" s="20">
        <v>11.538461538461538</v>
      </c>
      <c r="DP82" s="20">
        <v>7.6923076923076925</v>
      </c>
      <c r="DQ82" s="74">
        <v>75</v>
      </c>
      <c r="DR82" s="19">
        <v>5.7692307692307692</v>
      </c>
      <c r="DS82" s="20">
        <v>5.7692307692307692</v>
      </c>
      <c r="DT82" s="20">
        <v>11.538461538461538</v>
      </c>
      <c r="DU82" s="20">
        <v>36.53846153846154</v>
      </c>
      <c r="DV82" s="22">
        <v>40.384615384615387</v>
      </c>
      <c r="DW82" s="19">
        <v>7.6923076923076925</v>
      </c>
      <c r="DX82" s="20">
        <v>11.538461538461538</v>
      </c>
      <c r="DY82" s="20">
        <v>21.153846153846153</v>
      </c>
      <c r="DZ82" s="20">
        <v>30.76923076923077</v>
      </c>
      <c r="EA82" s="22">
        <v>28.846153846153847</v>
      </c>
      <c r="EB82" s="19">
        <v>3.8461538461538463</v>
      </c>
      <c r="EC82" s="20">
        <v>0</v>
      </c>
      <c r="ED82" s="20">
        <v>28.846153846153847</v>
      </c>
      <c r="EE82" s="20">
        <v>28.846153846153847</v>
      </c>
      <c r="EF82" s="22">
        <v>38.46153846153846</v>
      </c>
      <c r="EG82" s="19">
        <v>1.9230769230769231</v>
      </c>
      <c r="EH82" s="20">
        <v>3.8461538461538463</v>
      </c>
      <c r="EI82" s="20">
        <v>17.307692307692307</v>
      </c>
      <c r="EJ82" s="20">
        <v>50</v>
      </c>
      <c r="EK82" s="22">
        <v>26.923076923076923</v>
      </c>
      <c r="EL82" s="230"/>
      <c r="EM82" s="18">
        <f t="shared" si="24"/>
        <v>224.42716857610472</v>
      </c>
      <c r="EN82" s="107">
        <f t="shared" si="27"/>
        <v>44.885433715220941</v>
      </c>
      <c r="EO82" s="19">
        <v>31.914893617021278</v>
      </c>
      <c r="EP82" s="20">
        <v>34.042553191489361</v>
      </c>
      <c r="EQ82" s="74">
        <v>34.042553191489361</v>
      </c>
      <c r="ER82" s="19">
        <v>13.461538461538462</v>
      </c>
      <c r="ES82" s="20">
        <v>69.230769230769226</v>
      </c>
      <c r="ET82" s="22">
        <v>17.307692307692307</v>
      </c>
      <c r="EU82" s="19">
        <v>1.9230769230769231</v>
      </c>
      <c r="EV82" s="20">
        <v>23.076923076923077</v>
      </c>
      <c r="EW82" s="20">
        <v>13.461538461538462</v>
      </c>
      <c r="EX82" s="22">
        <v>61.53846153846154</v>
      </c>
      <c r="EY82" s="19">
        <v>1.9230769230769231</v>
      </c>
      <c r="EZ82" s="20">
        <v>7.6923076923076925</v>
      </c>
      <c r="FA82" s="20">
        <v>34.615384615384613</v>
      </c>
      <c r="FB82" s="22">
        <v>55.769230769230766</v>
      </c>
      <c r="FC82" s="19">
        <v>0</v>
      </c>
      <c r="FD82" s="20">
        <v>23.076923076923077</v>
      </c>
      <c r="FE82" s="20">
        <v>21.153846153846153</v>
      </c>
      <c r="FF82" s="22">
        <v>55.769230769230766</v>
      </c>
      <c r="FG82" s="234"/>
      <c r="FH82" s="28">
        <v>31.05769230769231</v>
      </c>
      <c r="FI82" s="29">
        <v>1.9230769230769231</v>
      </c>
      <c r="FJ82" s="31">
        <v>1.9230769230769231</v>
      </c>
      <c r="FK82" s="31">
        <v>1.9230769230769231</v>
      </c>
      <c r="FL82" s="31">
        <v>25</v>
      </c>
      <c r="FM82" s="32">
        <v>69.230769230769226</v>
      </c>
      <c r="FN82" s="29">
        <v>1.9230769230769231</v>
      </c>
      <c r="FO82" s="31">
        <v>25</v>
      </c>
      <c r="FP82" s="31">
        <v>30.76923076923077</v>
      </c>
      <c r="FQ82" s="31">
        <v>26.923076923076923</v>
      </c>
      <c r="FR82" s="31">
        <v>9.615384615384615</v>
      </c>
      <c r="FS82" s="32">
        <v>5.7692307692307692</v>
      </c>
      <c r="FT82" s="241"/>
      <c r="FU82" s="29">
        <v>0</v>
      </c>
      <c r="FV82" s="31">
        <v>96.15384615384616</v>
      </c>
      <c r="FW82" s="31">
        <v>0</v>
      </c>
      <c r="FX82" s="31">
        <v>0</v>
      </c>
      <c r="FY82" s="31">
        <v>3.8461538461538463</v>
      </c>
      <c r="FZ82" s="32">
        <v>0</v>
      </c>
      <c r="GA82" s="29">
        <v>0</v>
      </c>
      <c r="GB82" s="31">
        <v>63.46153846153846</v>
      </c>
      <c r="GC82" s="31">
        <v>34.615384615384613</v>
      </c>
      <c r="GD82" s="31">
        <v>0</v>
      </c>
      <c r="GE82" s="31">
        <v>1.9230769230769231</v>
      </c>
      <c r="GF82" s="32">
        <v>0</v>
      </c>
      <c r="GG82" s="29">
        <v>0</v>
      </c>
      <c r="GH82" s="31">
        <v>50</v>
      </c>
      <c r="GI82" s="31">
        <v>40.384615384615387</v>
      </c>
      <c r="GJ82" s="31">
        <v>5.7692307692307692</v>
      </c>
      <c r="GK82" s="31">
        <v>3.8461538461538463</v>
      </c>
      <c r="GL82" s="31">
        <v>0</v>
      </c>
      <c r="GM82" s="32">
        <v>0</v>
      </c>
      <c r="GN82" s="241"/>
      <c r="GO82" s="31">
        <v>15.384615384615385</v>
      </c>
      <c r="GP82" s="31">
        <v>9.615384615384615</v>
      </c>
      <c r="GQ82" s="31">
        <v>44.230769230769234</v>
      </c>
      <c r="GR82" s="31">
        <v>30.76923076923077</v>
      </c>
      <c r="GS82" s="31">
        <v>9.615384615384615</v>
      </c>
      <c r="GT82" s="31">
        <v>7.6923076923076925</v>
      </c>
      <c r="GU82" s="31">
        <v>38.46153846153846</v>
      </c>
      <c r="GV82" s="31">
        <v>44.230769230769234</v>
      </c>
      <c r="GW82" s="31">
        <v>13.461538461538462</v>
      </c>
      <c r="GX82" s="31">
        <v>7.6923076923076925</v>
      </c>
      <c r="GY82" s="31">
        <v>36.53846153846154</v>
      </c>
      <c r="GZ82" s="31">
        <v>42.307692307692307</v>
      </c>
      <c r="HA82" s="31">
        <v>7.6923076923076925</v>
      </c>
      <c r="HB82" s="31">
        <v>13.461538461538462</v>
      </c>
      <c r="HC82" s="31">
        <v>36.53846153846154</v>
      </c>
      <c r="HD82" s="31">
        <v>42.307692307692307</v>
      </c>
      <c r="HE82" s="182">
        <v>1.9230769230769231</v>
      </c>
      <c r="HF82" s="31">
        <v>9.615384615384615</v>
      </c>
      <c r="HG82" s="31">
        <v>40.384615384615387</v>
      </c>
      <c r="HH82" s="31">
        <v>28.846153846153847</v>
      </c>
      <c r="HI82" s="31">
        <v>3.8461538461538463</v>
      </c>
      <c r="HJ82" s="32">
        <v>15.384615384615385</v>
      </c>
      <c r="HK82" s="29">
        <v>5.7692307692307692</v>
      </c>
      <c r="HL82" s="31">
        <v>5.7692307692307692</v>
      </c>
      <c r="HM82" s="31">
        <v>15.384615384615385</v>
      </c>
      <c r="HN82" s="31">
        <v>32.692307692307693</v>
      </c>
      <c r="HO82" s="31">
        <v>21.153846153846153</v>
      </c>
      <c r="HP82" s="32">
        <v>19.23076923076923</v>
      </c>
      <c r="HQ82" s="29">
        <v>3.8461538461538463</v>
      </c>
      <c r="HR82" s="31">
        <v>15.384615384615385</v>
      </c>
      <c r="HS82" s="31">
        <v>32.692307692307693</v>
      </c>
      <c r="HT82" s="31">
        <v>23.076923076923077</v>
      </c>
      <c r="HU82" s="31">
        <v>13.461538461538462</v>
      </c>
      <c r="HV82" s="32">
        <v>11.538461538461538</v>
      </c>
      <c r="HW82" s="29">
        <v>5.7692307692307692</v>
      </c>
      <c r="HX82" s="31">
        <v>3.8461538461538463</v>
      </c>
      <c r="HY82" s="31">
        <v>42.307692307692307</v>
      </c>
      <c r="HZ82" s="31">
        <v>26.923076923076923</v>
      </c>
      <c r="IA82" s="31">
        <v>7.6923076923076925</v>
      </c>
      <c r="IB82" s="32">
        <v>13.461538461538462</v>
      </c>
      <c r="IC82" s="241"/>
      <c r="ID82" s="29">
        <v>1.9230769230769231</v>
      </c>
      <c r="IE82" s="31">
        <v>44.230769230769234</v>
      </c>
      <c r="IF82" s="31">
        <v>38.46153846153846</v>
      </c>
      <c r="IG82" s="32">
        <v>15.384615384615385</v>
      </c>
      <c r="IH82" s="29">
        <v>1.9230769230769231</v>
      </c>
      <c r="II82" s="31">
        <v>13.461538461538462</v>
      </c>
      <c r="IJ82" s="31">
        <v>38.46153846153846</v>
      </c>
      <c r="IK82" s="32">
        <v>46.153846153846153</v>
      </c>
      <c r="IL82" s="29">
        <v>0</v>
      </c>
      <c r="IM82" s="31">
        <v>5.7692307692307692</v>
      </c>
      <c r="IN82" s="31">
        <v>34.615384615384613</v>
      </c>
      <c r="IO82" s="32">
        <v>59.615384615384613</v>
      </c>
      <c r="IP82" s="29">
        <v>3.8461538461538463</v>
      </c>
      <c r="IQ82" s="31">
        <v>44.230769230769234</v>
      </c>
      <c r="IR82" s="31">
        <v>34.615384615384613</v>
      </c>
      <c r="IS82" s="32">
        <v>17.307692307692307</v>
      </c>
      <c r="IT82" s="35">
        <v>36.170212765957444</v>
      </c>
      <c r="IU82" s="36">
        <v>57.446808510638299</v>
      </c>
      <c r="IV82" s="36">
        <v>48.936170212765958</v>
      </c>
      <c r="IW82" s="32">
        <v>19.148936170212767</v>
      </c>
      <c r="IX82" s="241"/>
      <c r="IY82" s="29">
        <v>0</v>
      </c>
      <c r="IZ82" s="31">
        <v>24.324324324324323</v>
      </c>
      <c r="JA82" s="31">
        <v>8.1081081081081088</v>
      </c>
      <c r="JB82" s="31">
        <v>13.513513513513514</v>
      </c>
      <c r="JC82" s="31">
        <v>5.4054054054054053</v>
      </c>
      <c r="JD82" s="31">
        <v>10.810810810810811</v>
      </c>
      <c r="JE82" s="31">
        <v>5.4054054054054053</v>
      </c>
      <c r="JF82" s="31">
        <v>16.216216216216218</v>
      </c>
      <c r="JG82" s="32">
        <v>16.216216216216218</v>
      </c>
      <c r="JH82" s="241"/>
      <c r="JI82" s="29">
        <v>1.9230769230769231</v>
      </c>
      <c r="JJ82" s="31">
        <v>28.846153846153847</v>
      </c>
      <c r="JK82" s="31">
        <v>1.9230769230769231</v>
      </c>
      <c r="JL82" s="31">
        <v>3.8461538461538463</v>
      </c>
      <c r="JM82" s="31">
        <v>59.615384615384613</v>
      </c>
      <c r="JN82" s="32">
        <v>3.8461538461538463</v>
      </c>
      <c r="JO82" s="29">
        <v>0</v>
      </c>
      <c r="JP82" s="31">
        <v>100</v>
      </c>
      <c r="JQ82" s="31">
        <v>0</v>
      </c>
      <c r="JR82" s="31">
        <v>0</v>
      </c>
      <c r="JS82" s="32">
        <v>0</v>
      </c>
      <c r="JT82" s="241"/>
      <c r="JU82" s="29">
        <v>1.9230769230769231</v>
      </c>
      <c r="JV82" s="31">
        <v>17.307692307692307</v>
      </c>
      <c r="JW82" s="31">
        <v>46.153846153846153</v>
      </c>
      <c r="JX82" s="32">
        <v>34.615384615384613</v>
      </c>
      <c r="JY82" s="29">
        <v>0</v>
      </c>
      <c r="JZ82" s="31">
        <v>23.076923076923077</v>
      </c>
      <c r="KA82" s="31">
        <v>34.615384615384613</v>
      </c>
      <c r="KB82" s="32">
        <v>42.307692307692307</v>
      </c>
      <c r="KC82" s="29">
        <v>0</v>
      </c>
      <c r="KD82" s="31">
        <v>13.461538461538462</v>
      </c>
      <c r="KE82" s="31">
        <v>55.769230769230766</v>
      </c>
      <c r="KF82" s="32">
        <v>30.76923076923077</v>
      </c>
      <c r="KG82" s="29">
        <v>0</v>
      </c>
      <c r="KH82" s="31">
        <v>30.76923076923077</v>
      </c>
      <c r="KI82" s="31">
        <v>53.846153846153847</v>
      </c>
      <c r="KJ82" s="32">
        <v>15.384615384615385</v>
      </c>
      <c r="KK82" s="241"/>
      <c r="KL82" s="35">
        <v>55.769230769230766</v>
      </c>
      <c r="KM82" s="36">
        <v>46.153846153846153</v>
      </c>
      <c r="KN82" s="36">
        <v>46.153846153846153</v>
      </c>
      <c r="KO82" s="36">
        <v>7.6923076923076925</v>
      </c>
      <c r="KP82" s="36">
        <v>44.230769230769234</v>
      </c>
      <c r="KQ82" s="36">
        <v>3.8461538461538463</v>
      </c>
      <c r="KR82" s="36">
        <v>17.307692307692307</v>
      </c>
      <c r="KS82" s="32">
        <v>1.9230769230769231</v>
      </c>
      <c r="KT82" s="241"/>
    </row>
    <row r="83" spans="1:306">
      <c r="A83" s="15" t="s">
        <v>127</v>
      </c>
      <c r="B83" s="16">
        <v>23</v>
      </c>
      <c r="C83" s="162">
        <v>79</v>
      </c>
      <c r="D83" s="214">
        <f t="shared" si="28"/>
        <v>38.008051529790656</v>
      </c>
      <c r="E83" s="262">
        <f t="shared" si="19"/>
        <v>20.111111111111111</v>
      </c>
      <c r="F83" s="263">
        <f t="shared" si="20"/>
        <v>39.130434782608688</v>
      </c>
      <c r="G83" s="262">
        <f t="shared" si="21"/>
        <v>54.782608695652172</v>
      </c>
      <c r="H83" s="17"/>
      <c r="I83" s="18">
        <f t="shared" si="22"/>
        <v>181</v>
      </c>
      <c r="J83" s="103">
        <f t="shared" si="25"/>
        <v>20.111111111111111</v>
      </c>
      <c r="K83" s="19">
        <v>0</v>
      </c>
      <c r="L83" s="20">
        <v>0</v>
      </c>
      <c r="M83" s="20">
        <v>26.086956521739129</v>
      </c>
      <c r="N83" s="20">
        <v>17.391304347826086</v>
      </c>
      <c r="O83" s="20">
        <v>21.739130434782609</v>
      </c>
      <c r="P83" s="20">
        <v>26.086956521739129</v>
      </c>
      <c r="Q83" s="20">
        <v>4.3478260869565215</v>
      </c>
      <c r="R83" s="20">
        <v>0</v>
      </c>
      <c r="S83" s="22">
        <v>4.3478260869565215</v>
      </c>
      <c r="T83" s="19">
        <v>0</v>
      </c>
      <c r="U83" s="20">
        <v>0</v>
      </c>
      <c r="V83" s="20">
        <v>21.739130434782609</v>
      </c>
      <c r="W83" s="20">
        <v>13.043478260869565</v>
      </c>
      <c r="X83" s="20">
        <v>39.130434782608695</v>
      </c>
      <c r="Y83" s="20">
        <v>17.391304347826086</v>
      </c>
      <c r="Z83" s="20">
        <v>8.695652173913043</v>
      </c>
      <c r="AA83" s="20">
        <v>0</v>
      </c>
      <c r="AB83" s="22">
        <v>0</v>
      </c>
      <c r="AC83" s="19">
        <v>0</v>
      </c>
      <c r="AD83" s="20">
        <v>4.3478260869565215</v>
      </c>
      <c r="AE83" s="20">
        <v>17.391304347826086</v>
      </c>
      <c r="AF83" s="20">
        <v>17.391304347826086</v>
      </c>
      <c r="AG83" s="20">
        <v>17.391304347826086</v>
      </c>
      <c r="AH83" s="20">
        <v>17.391304347826086</v>
      </c>
      <c r="AI83" s="20">
        <v>13.043478260869565</v>
      </c>
      <c r="AJ83" s="20">
        <v>13.043478260869565</v>
      </c>
      <c r="AK83" s="22">
        <v>0</v>
      </c>
      <c r="AL83" s="19">
        <v>0</v>
      </c>
      <c r="AM83" s="20">
        <v>13.043478260869565</v>
      </c>
      <c r="AN83" s="20">
        <v>21.739130434782609</v>
      </c>
      <c r="AO83" s="20">
        <v>17.391304347826086</v>
      </c>
      <c r="AP83" s="20">
        <v>21.739130434782609</v>
      </c>
      <c r="AQ83" s="20">
        <v>4.3478260869565215</v>
      </c>
      <c r="AR83" s="20">
        <v>4.3478260869565215</v>
      </c>
      <c r="AS83" s="22">
        <v>17.391304347826086</v>
      </c>
      <c r="AT83" s="19">
        <v>0</v>
      </c>
      <c r="AU83" s="20">
        <v>69.565217391304344</v>
      </c>
      <c r="AV83" s="20">
        <v>4.3478260869565215</v>
      </c>
      <c r="AW83" s="20">
        <v>13.043478260869565</v>
      </c>
      <c r="AX83" s="20">
        <v>8.695652173913043</v>
      </c>
      <c r="AY83" s="20">
        <v>4.3478260869565215</v>
      </c>
      <c r="AZ83" s="20">
        <v>0</v>
      </c>
      <c r="BA83" s="22">
        <v>0</v>
      </c>
      <c r="BB83" s="19">
        <v>4.3478260869565215</v>
      </c>
      <c r="BC83" s="20">
        <v>52.173913043478258</v>
      </c>
      <c r="BD83" s="20">
        <v>8.695652173913043</v>
      </c>
      <c r="BE83" s="20">
        <v>4.3478260869565215</v>
      </c>
      <c r="BF83" s="20">
        <v>21.739130434782609</v>
      </c>
      <c r="BG83" s="20">
        <v>0</v>
      </c>
      <c r="BH83" s="20">
        <v>0</v>
      </c>
      <c r="BI83" s="22">
        <v>8.695652173913043</v>
      </c>
      <c r="BJ83" s="19">
        <v>0</v>
      </c>
      <c r="BK83" s="20">
        <v>26.086956521739129</v>
      </c>
      <c r="BL83" s="20">
        <v>30.434782608695652</v>
      </c>
      <c r="BM83" s="20">
        <v>4.3478260869565215</v>
      </c>
      <c r="BN83" s="20">
        <v>17.391304347826086</v>
      </c>
      <c r="BO83" s="20">
        <v>4.3478260869565215</v>
      </c>
      <c r="BP83" s="20">
        <v>13.043478260869565</v>
      </c>
      <c r="BQ83" s="74">
        <v>4.3478260869565215</v>
      </c>
      <c r="BR83" s="172">
        <v>21.739130434782609</v>
      </c>
      <c r="BS83" s="20">
        <v>39.130434782608695</v>
      </c>
      <c r="BT83" s="172">
        <v>39.130434782608695</v>
      </c>
      <c r="BU83" s="75">
        <v>0</v>
      </c>
      <c r="BV83" s="20">
        <v>0</v>
      </c>
      <c r="BW83" s="20">
        <v>13.043478260869565</v>
      </c>
      <c r="BX83" s="20">
        <v>21.739130434782609</v>
      </c>
      <c r="BY83" s="20">
        <v>8.695652173913043</v>
      </c>
      <c r="BZ83" s="20">
        <v>0</v>
      </c>
      <c r="CA83" s="20">
        <v>8.695652173913043</v>
      </c>
      <c r="CB83" s="20">
        <v>8.695652173913043</v>
      </c>
      <c r="CC83" s="20">
        <v>4.3478260869565215</v>
      </c>
      <c r="CD83" s="20">
        <v>8.695652173913043</v>
      </c>
      <c r="CE83" s="20">
        <v>0</v>
      </c>
      <c r="CF83" s="20">
        <v>0</v>
      </c>
      <c r="CG83" s="20">
        <v>26.086956521739129</v>
      </c>
      <c r="CH83" s="24">
        <v>37.647058823529413</v>
      </c>
      <c r="CI83" s="222"/>
      <c r="CJ83" s="25">
        <f t="shared" si="23"/>
        <v>430.43478260869557</v>
      </c>
      <c r="CK83" s="105">
        <f t="shared" si="26"/>
        <v>39.130434782608688</v>
      </c>
      <c r="CL83" s="19">
        <v>56.521739130434781</v>
      </c>
      <c r="CM83" s="20">
        <v>8.695652173913043</v>
      </c>
      <c r="CN83" s="20">
        <v>4.3478260869565215</v>
      </c>
      <c r="CO83" s="20">
        <v>43.478260869565219</v>
      </c>
      <c r="CP83" s="22">
        <v>21.739130434782609</v>
      </c>
      <c r="CQ83" s="19">
        <v>26.086956521739129</v>
      </c>
      <c r="CR83" s="20">
        <v>26.086956521739129</v>
      </c>
      <c r="CS83" s="20">
        <v>8.695652173913043</v>
      </c>
      <c r="CT83" s="20">
        <v>0</v>
      </c>
      <c r="CU83" s="20">
        <v>43.478260869565219</v>
      </c>
      <c r="CV83" s="22">
        <v>34.782608695652172</v>
      </c>
      <c r="CW83" s="19">
        <v>0</v>
      </c>
      <c r="CX83" s="20">
        <v>8.695652173913043</v>
      </c>
      <c r="CY83" s="20">
        <v>0</v>
      </c>
      <c r="CZ83" s="20">
        <v>17.391304347826086</v>
      </c>
      <c r="DA83" s="74">
        <v>69.565217391304344</v>
      </c>
      <c r="DB83" s="19">
        <v>0</v>
      </c>
      <c r="DC83" s="20">
        <v>52.173913043478258</v>
      </c>
      <c r="DD83" s="20">
        <v>17.391304347826086</v>
      </c>
      <c r="DE83" s="22">
        <v>30.434782608695652</v>
      </c>
      <c r="DF83" s="19">
        <v>0</v>
      </c>
      <c r="DG83" s="20">
        <v>26.086956521739129</v>
      </c>
      <c r="DH83" s="20">
        <v>21.739130434782609</v>
      </c>
      <c r="DI83" s="22">
        <v>52.173913043478258</v>
      </c>
      <c r="DJ83" s="19">
        <v>4.3478260869565215</v>
      </c>
      <c r="DK83" s="20">
        <v>17.391304347826086</v>
      </c>
      <c r="DL83" s="20">
        <v>26.086956521739129</v>
      </c>
      <c r="DM83" s="22">
        <v>52.173913043478258</v>
      </c>
      <c r="DN83" s="19">
        <v>0</v>
      </c>
      <c r="DO83" s="20">
        <v>8.695652173913043</v>
      </c>
      <c r="DP83" s="20">
        <v>8.695652173913043</v>
      </c>
      <c r="DQ83" s="74">
        <v>82.608695652173907</v>
      </c>
      <c r="DR83" s="19">
        <v>0</v>
      </c>
      <c r="DS83" s="20">
        <v>8.695652173913043</v>
      </c>
      <c r="DT83" s="20">
        <v>39.130434782608695</v>
      </c>
      <c r="DU83" s="20">
        <v>26.086956521739129</v>
      </c>
      <c r="DV83" s="22">
        <v>26.086956521739129</v>
      </c>
      <c r="DW83" s="19">
        <v>4.3478260869565215</v>
      </c>
      <c r="DX83" s="20">
        <v>8.695652173913043</v>
      </c>
      <c r="DY83" s="20">
        <v>30.434782608695652</v>
      </c>
      <c r="DZ83" s="20">
        <v>43.478260869565219</v>
      </c>
      <c r="EA83" s="22">
        <v>13.043478260869565</v>
      </c>
      <c r="EB83" s="19">
        <v>0</v>
      </c>
      <c r="EC83" s="20">
        <v>4.3478260869565215</v>
      </c>
      <c r="ED83" s="20">
        <v>43.478260869565219</v>
      </c>
      <c r="EE83" s="20">
        <v>17.391304347826086</v>
      </c>
      <c r="EF83" s="22">
        <v>34.782608695652172</v>
      </c>
      <c r="EG83" s="19">
        <v>0</v>
      </c>
      <c r="EH83" s="20">
        <v>4.3478260869565215</v>
      </c>
      <c r="EI83" s="20">
        <v>39.130434782608695</v>
      </c>
      <c r="EJ83" s="20">
        <v>43.478260869565219</v>
      </c>
      <c r="EK83" s="22">
        <v>13.043478260869565</v>
      </c>
      <c r="EL83" s="230"/>
      <c r="EM83" s="18">
        <f t="shared" si="24"/>
        <v>273.91304347826087</v>
      </c>
      <c r="EN83" s="107">
        <f t="shared" si="27"/>
        <v>54.782608695652172</v>
      </c>
      <c r="EO83" s="19">
        <v>39.130434782608695</v>
      </c>
      <c r="EP83" s="20">
        <v>17.391304347826086</v>
      </c>
      <c r="EQ83" s="74">
        <v>43.478260869565219</v>
      </c>
      <c r="ER83" s="19">
        <v>17.391304347826086</v>
      </c>
      <c r="ES83" s="20">
        <v>52.173913043478258</v>
      </c>
      <c r="ET83" s="22">
        <v>30.434782608695652</v>
      </c>
      <c r="EU83" s="19">
        <v>4.3478260869565215</v>
      </c>
      <c r="EV83" s="20">
        <v>13.043478260869565</v>
      </c>
      <c r="EW83" s="20">
        <v>13.043478260869565</v>
      </c>
      <c r="EX83" s="22">
        <v>69.565217391304344</v>
      </c>
      <c r="EY83" s="19">
        <v>0</v>
      </c>
      <c r="EZ83" s="20">
        <v>8.695652173913043</v>
      </c>
      <c r="FA83" s="20">
        <v>39.130434782608695</v>
      </c>
      <c r="FB83" s="22">
        <v>52.173913043478258</v>
      </c>
      <c r="FC83" s="19">
        <v>0</v>
      </c>
      <c r="FD83" s="20">
        <v>13.043478260869565</v>
      </c>
      <c r="FE83" s="20">
        <v>8.695652173913043</v>
      </c>
      <c r="FF83" s="22">
        <v>78.260869565217391</v>
      </c>
      <c r="FG83" s="234"/>
      <c r="FH83" s="28">
        <v>32.347826086956523</v>
      </c>
      <c r="FI83" s="29">
        <v>0</v>
      </c>
      <c r="FJ83" s="31">
        <v>0</v>
      </c>
      <c r="FK83" s="31">
        <v>4.3478260869565215</v>
      </c>
      <c r="FL83" s="31">
        <v>47.826086956521742</v>
      </c>
      <c r="FM83" s="32">
        <v>47.826086956521742</v>
      </c>
      <c r="FN83" s="29">
        <v>0</v>
      </c>
      <c r="FO83" s="31">
        <v>17.391304347826086</v>
      </c>
      <c r="FP83" s="31">
        <v>34.782608695652172</v>
      </c>
      <c r="FQ83" s="31">
        <v>17.391304347826086</v>
      </c>
      <c r="FR83" s="31">
        <v>17.391304347826086</v>
      </c>
      <c r="FS83" s="32">
        <v>13.043478260869565</v>
      </c>
      <c r="FT83" s="241"/>
      <c r="FU83" s="29">
        <v>0</v>
      </c>
      <c r="FV83" s="31">
        <v>95.652173913043484</v>
      </c>
      <c r="FW83" s="31">
        <v>0</v>
      </c>
      <c r="FX83" s="31">
        <v>0</v>
      </c>
      <c r="FY83" s="31">
        <v>4.3478260869565215</v>
      </c>
      <c r="FZ83" s="32">
        <v>0</v>
      </c>
      <c r="GA83" s="29">
        <v>4.3478260869565215</v>
      </c>
      <c r="GB83" s="31">
        <v>73.913043478260875</v>
      </c>
      <c r="GC83" s="31">
        <v>21.739130434782609</v>
      </c>
      <c r="GD83" s="31">
        <v>0</v>
      </c>
      <c r="GE83" s="31">
        <v>0</v>
      </c>
      <c r="GF83" s="32">
        <v>0</v>
      </c>
      <c r="GG83" s="29">
        <v>0</v>
      </c>
      <c r="GH83" s="31">
        <v>60.869565217391305</v>
      </c>
      <c r="GI83" s="31">
        <v>26.086956521739129</v>
      </c>
      <c r="GJ83" s="31">
        <v>13.043478260869565</v>
      </c>
      <c r="GK83" s="31">
        <v>0</v>
      </c>
      <c r="GL83" s="31">
        <v>0</v>
      </c>
      <c r="GM83" s="32">
        <v>0</v>
      </c>
      <c r="GN83" s="241"/>
      <c r="GO83" s="31">
        <v>0</v>
      </c>
      <c r="GP83" s="31">
        <v>21.739130434782609</v>
      </c>
      <c r="GQ83" s="31">
        <v>47.826086956521742</v>
      </c>
      <c r="GR83" s="31">
        <v>30.434782608695652</v>
      </c>
      <c r="GS83" s="31">
        <v>0</v>
      </c>
      <c r="GT83" s="31">
        <v>21.739130434782609</v>
      </c>
      <c r="GU83" s="31">
        <v>43.478260869565219</v>
      </c>
      <c r="GV83" s="31">
        <v>34.782608695652172</v>
      </c>
      <c r="GW83" s="31">
        <v>4.3478260869565215</v>
      </c>
      <c r="GX83" s="31">
        <v>17.391304347826086</v>
      </c>
      <c r="GY83" s="31">
        <v>26.086956521739129</v>
      </c>
      <c r="GZ83" s="31">
        <v>52.173913043478258</v>
      </c>
      <c r="HA83" s="31">
        <v>0</v>
      </c>
      <c r="HB83" s="31">
        <v>17.391304347826086</v>
      </c>
      <c r="HC83" s="31">
        <v>30.434782608695652</v>
      </c>
      <c r="HD83" s="31">
        <v>52.173913043478258</v>
      </c>
      <c r="HE83" s="182">
        <v>0</v>
      </c>
      <c r="HF83" s="31">
        <v>0</v>
      </c>
      <c r="HG83" s="31">
        <v>34.782608695652172</v>
      </c>
      <c r="HH83" s="31">
        <v>39.130434782608695</v>
      </c>
      <c r="HI83" s="31">
        <v>8.695652173913043</v>
      </c>
      <c r="HJ83" s="32">
        <v>17.391304347826086</v>
      </c>
      <c r="HK83" s="29">
        <v>0</v>
      </c>
      <c r="HL83" s="31">
        <v>0</v>
      </c>
      <c r="HM83" s="31">
        <v>17.391304347826086</v>
      </c>
      <c r="HN83" s="31">
        <v>30.434782608695652</v>
      </c>
      <c r="HO83" s="31">
        <v>21.739130434782609</v>
      </c>
      <c r="HP83" s="32">
        <v>30.434782608695652</v>
      </c>
      <c r="HQ83" s="29">
        <v>4.3478260869565215</v>
      </c>
      <c r="HR83" s="31">
        <v>8.695652173913043</v>
      </c>
      <c r="HS83" s="31">
        <v>26.086956521739129</v>
      </c>
      <c r="HT83" s="31">
        <v>26.086956521739129</v>
      </c>
      <c r="HU83" s="31">
        <v>13.043478260869565</v>
      </c>
      <c r="HV83" s="32">
        <v>21.739130434782609</v>
      </c>
      <c r="HW83" s="29">
        <v>4.3478260869565215</v>
      </c>
      <c r="HX83" s="31">
        <v>17.391304347826086</v>
      </c>
      <c r="HY83" s="31">
        <v>26.086956521739129</v>
      </c>
      <c r="HZ83" s="31">
        <v>17.391304347826086</v>
      </c>
      <c r="IA83" s="31">
        <v>13.043478260869565</v>
      </c>
      <c r="IB83" s="32">
        <v>21.739130434782609</v>
      </c>
      <c r="IC83" s="241"/>
      <c r="ID83" s="29">
        <v>0</v>
      </c>
      <c r="IE83" s="31">
        <v>34.782608695652172</v>
      </c>
      <c r="IF83" s="31">
        <v>26.086956521739129</v>
      </c>
      <c r="IG83" s="32">
        <v>39.130434782608695</v>
      </c>
      <c r="IH83" s="29">
        <v>0</v>
      </c>
      <c r="II83" s="31">
        <v>30.434782608695652</v>
      </c>
      <c r="IJ83" s="31">
        <v>17.391304347826086</v>
      </c>
      <c r="IK83" s="32">
        <v>52.173913043478258</v>
      </c>
      <c r="IL83" s="29">
        <v>0</v>
      </c>
      <c r="IM83" s="31">
        <v>4.3478260869565215</v>
      </c>
      <c r="IN83" s="31">
        <v>30.434782608695652</v>
      </c>
      <c r="IO83" s="32">
        <v>65.217391304347828</v>
      </c>
      <c r="IP83" s="29">
        <v>0</v>
      </c>
      <c r="IQ83" s="31">
        <v>43.478260869565219</v>
      </c>
      <c r="IR83" s="31">
        <v>26.086956521739129</v>
      </c>
      <c r="IS83" s="32">
        <v>30.434782608695652</v>
      </c>
      <c r="IT83" s="35">
        <v>38.888888888888886</v>
      </c>
      <c r="IU83" s="36">
        <v>77.777777777777771</v>
      </c>
      <c r="IV83" s="36">
        <v>72.222222222222229</v>
      </c>
      <c r="IW83" s="32">
        <v>11.111111111111111</v>
      </c>
      <c r="IX83" s="241"/>
      <c r="IY83" s="29">
        <v>0</v>
      </c>
      <c r="IZ83" s="31">
        <v>15.384615384615385</v>
      </c>
      <c r="JA83" s="31">
        <v>15.384615384615385</v>
      </c>
      <c r="JB83" s="31">
        <v>0</v>
      </c>
      <c r="JC83" s="31">
        <v>0</v>
      </c>
      <c r="JD83" s="31">
        <v>0</v>
      </c>
      <c r="JE83" s="31">
        <v>15.384615384615385</v>
      </c>
      <c r="JF83" s="31">
        <v>7.6923076923076925</v>
      </c>
      <c r="JG83" s="32">
        <v>46.153846153846153</v>
      </c>
      <c r="JH83" s="241"/>
      <c r="JI83" s="29">
        <v>0</v>
      </c>
      <c r="JJ83" s="31">
        <v>17.391304347826086</v>
      </c>
      <c r="JK83" s="31">
        <v>4.3478260869565215</v>
      </c>
      <c r="JL83" s="31">
        <v>4.3478260869565215</v>
      </c>
      <c r="JM83" s="31">
        <v>65.217391304347828</v>
      </c>
      <c r="JN83" s="32">
        <v>8.695652173913043</v>
      </c>
      <c r="JO83" s="29">
        <v>0</v>
      </c>
      <c r="JP83" s="31">
        <v>100</v>
      </c>
      <c r="JQ83" s="31">
        <v>0</v>
      </c>
      <c r="JR83" s="31">
        <v>0</v>
      </c>
      <c r="JS83" s="32">
        <v>0</v>
      </c>
      <c r="JT83" s="241"/>
      <c r="JU83" s="29">
        <v>0</v>
      </c>
      <c r="JV83" s="31">
        <v>13.043478260869565</v>
      </c>
      <c r="JW83" s="31">
        <v>69.565217391304344</v>
      </c>
      <c r="JX83" s="32">
        <v>17.391304347826086</v>
      </c>
      <c r="JY83" s="29">
        <v>0</v>
      </c>
      <c r="JZ83" s="31">
        <v>30.434782608695652</v>
      </c>
      <c r="KA83" s="31">
        <v>34.782608695652172</v>
      </c>
      <c r="KB83" s="32">
        <v>34.782608695652172</v>
      </c>
      <c r="KC83" s="29">
        <v>0</v>
      </c>
      <c r="KD83" s="31">
        <v>8.695652173913043</v>
      </c>
      <c r="KE83" s="31">
        <v>56.521739130434781</v>
      </c>
      <c r="KF83" s="32">
        <v>34.782608695652172</v>
      </c>
      <c r="KG83" s="29">
        <v>8.695652173913043</v>
      </c>
      <c r="KH83" s="31">
        <v>13.043478260869565</v>
      </c>
      <c r="KI83" s="31">
        <v>52.173913043478258</v>
      </c>
      <c r="KJ83" s="32">
        <v>26.086956521739129</v>
      </c>
      <c r="KK83" s="241"/>
      <c r="KL83" s="35">
        <v>47.826086956521742</v>
      </c>
      <c r="KM83" s="36">
        <v>43.478260869565219</v>
      </c>
      <c r="KN83" s="36">
        <v>52.173913043478258</v>
      </c>
      <c r="KO83" s="36">
        <v>8.695652173913043</v>
      </c>
      <c r="KP83" s="36">
        <v>47.826086956521742</v>
      </c>
      <c r="KQ83" s="36">
        <v>4.3478260869565215</v>
      </c>
      <c r="KR83" s="36">
        <v>13.043478260869565</v>
      </c>
      <c r="KS83" s="32">
        <v>13.043478260869565</v>
      </c>
      <c r="KT83" s="241"/>
    </row>
    <row r="84" spans="1:306">
      <c r="A84" s="15" t="s">
        <v>40</v>
      </c>
      <c r="B84" s="16">
        <v>117</v>
      </c>
      <c r="C84" s="162">
        <v>80</v>
      </c>
      <c r="D84" s="214">
        <f t="shared" si="28"/>
        <v>37.370861577758127</v>
      </c>
      <c r="E84" s="262">
        <f t="shared" si="19"/>
        <v>8.7777777777777786</v>
      </c>
      <c r="F84" s="263">
        <f t="shared" si="20"/>
        <v>52.136752136752143</v>
      </c>
      <c r="G84" s="262">
        <f t="shared" si="21"/>
        <v>51.198054818744474</v>
      </c>
      <c r="H84" s="17"/>
      <c r="I84" s="18">
        <f t="shared" si="22"/>
        <v>79</v>
      </c>
      <c r="J84" s="103">
        <f t="shared" si="25"/>
        <v>8.7777777777777786</v>
      </c>
      <c r="K84" s="19">
        <v>0</v>
      </c>
      <c r="L84" s="20">
        <v>5.982905982905983</v>
      </c>
      <c r="M84" s="20">
        <v>31.623931623931625</v>
      </c>
      <c r="N84" s="20">
        <v>23.076923076923077</v>
      </c>
      <c r="O84" s="20">
        <v>16.239316239316238</v>
      </c>
      <c r="P84" s="20">
        <v>20.512820512820515</v>
      </c>
      <c r="Q84" s="20">
        <v>1.7094017094017093</v>
      </c>
      <c r="R84" s="20">
        <v>0</v>
      </c>
      <c r="S84" s="26">
        <v>0.85470085470085466</v>
      </c>
      <c r="T84" s="19">
        <v>0</v>
      </c>
      <c r="U84" s="20">
        <v>1.7094017094017093</v>
      </c>
      <c r="V84" s="20">
        <v>20.512820512820515</v>
      </c>
      <c r="W84" s="20">
        <v>25.641025641025642</v>
      </c>
      <c r="X84" s="20">
        <v>29.914529914529915</v>
      </c>
      <c r="Y84" s="20">
        <v>16.239316239316238</v>
      </c>
      <c r="Z84" s="20">
        <v>5.1282051282051286</v>
      </c>
      <c r="AA84" s="20">
        <v>0</v>
      </c>
      <c r="AB84" s="26">
        <v>0.85470085470085466</v>
      </c>
      <c r="AC84" s="19">
        <v>0</v>
      </c>
      <c r="AD84" s="20">
        <v>2.5641025641025643</v>
      </c>
      <c r="AE84" s="20">
        <v>23.931623931623932</v>
      </c>
      <c r="AF84" s="20">
        <v>24.786324786324787</v>
      </c>
      <c r="AG84" s="20">
        <v>25.641025641025642</v>
      </c>
      <c r="AH84" s="20">
        <v>12.820512820512821</v>
      </c>
      <c r="AI84" s="20">
        <v>3.4188034188034186</v>
      </c>
      <c r="AJ84" s="20">
        <v>5.982905982905983</v>
      </c>
      <c r="AK84" s="26">
        <v>0.85470085470085466</v>
      </c>
      <c r="AL84" s="23">
        <v>0.86206896551724133</v>
      </c>
      <c r="AM84" s="20">
        <v>41.379310344827587</v>
      </c>
      <c r="AN84" s="20">
        <v>24.137931034482758</v>
      </c>
      <c r="AO84" s="20">
        <v>11.206896551724139</v>
      </c>
      <c r="AP84" s="20">
        <v>7.7586206896551726</v>
      </c>
      <c r="AQ84" s="20">
        <v>8.6206896551724146</v>
      </c>
      <c r="AR84" s="20">
        <v>4.3103448275862073</v>
      </c>
      <c r="AS84" s="22">
        <v>1.7241379310344827</v>
      </c>
      <c r="AT84" s="23">
        <v>0.86206896551724133</v>
      </c>
      <c r="AU84" s="20">
        <v>60.344827586206897</v>
      </c>
      <c r="AV84" s="20">
        <v>21.551724137931036</v>
      </c>
      <c r="AW84" s="20">
        <v>6.8965517241379306</v>
      </c>
      <c r="AX84" s="20">
        <v>6.0344827586206895</v>
      </c>
      <c r="AY84" s="20">
        <v>2.5862068965517242</v>
      </c>
      <c r="AZ84" s="21">
        <v>0.86206896551724133</v>
      </c>
      <c r="BA84" s="26">
        <v>0.86206896551724133</v>
      </c>
      <c r="BB84" s="23">
        <v>0.86206896551724133</v>
      </c>
      <c r="BC84" s="20">
        <v>79.310344827586206</v>
      </c>
      <c r="BD84" s="20">
        <v>10.344827586206897</v>
      </c>
      <c r="BE84" s="20">
        <v>3.4482758620689653</v>
      </c>
      <c r="BF84" s="20">
        <v>1.7241379310344827</v>
      </c>
      <c r="BG84" s="21">
        <v>0.86206896551724133</v>
      </c>
      <c r="BH84" s="20">
        <v>1.7241379310344827</v>
      </c>
      <c r="BI84" s="22">
        <v>1.7241379310344827</v>
      </c>
      <c r="BJ84" s="19">
        <v>0</v>
      </c>
      <c r="BK84" s="20">
        <v>61.206896551724135</v>
      </c>
      <c r="BL84" s="20">
        <v>15.517241379310345</v>
      </c>
      <c r="BM84" s="20">
        <v>9.4827586206896548</v>
      </c>
      <c r="BN84" s="20">
        <v>7.7586206896551726</v>
      </c>
      <c r="BO84" s="20">
        <v>2.5862068965517242</v>
      </c>
      <c r="BP84" s="20">
        <v>2.5862068965517242</v>
      </c>
      <c r="BQ84" s="167">
        <v>0.86206896551724133</v>
      </c>
      <c r="BR84" s="172">
        <v>38.46153846153846</v>
      </c>
      <c r="BS84" s="20">
        <v>54.700854700854698</v>
      </c>
      <c r="BT84" s="172">
        <v>6.8376068376068373</v>
      </c>
      <c r="BU84" s="75">
        <v>0</v>
      </c>
      <c r="BV84" s="20">
        <v>5.1282051282051286</v>
      </c>
      <c r="BW84" s="20">
        <v>27.350427350427349</v>
      </c>
      <c r="BX84" s="20">
        <v>23.931623931623932</v>
      </c>
      <c r="BY84" s="20">
        <v>23.931623931623932</v>
      </c>
      <c r="BZ84" s="20">
        <v>4.2735042735042734</v>
      </c>
      <c r="CA84" s="20">
        <v>4.2735042735042734</v>
      </c>
      <c r="CB84" s="20">
        <v>3.4188034188034186</v>
      </c>
      <c r="CC84" s="21">
        <v>0.85470085470085466</v>
      </c>
      <c r="CD84" s="20">
        <v>1.7094017094017093</v>
      </c>
      <c r="CE84" s="20">
        <v>0</v>
      </c>
      <c r="CF84" s="21">
        <v>0.85470085470085466</v>
      </c>
      <c r="CG84" s="20">
        <v>4.2735042735042734</v>
      </c>
      <c r="CH84" s="24">
        <v>24.464285714285712</v>
      </c>
      <c r="CI84" s="222"/>
      <c r="CJ84" s="25">
        <f t="shared" si="23"/>
        <v>573.50427350427356</v>
      </c>
      <c r="CK84" s="105">
        <f t="shared" si="26"/>
        <v>52.136752136752143</v>
      </c>
      <c r="CL84" s="19">
        <v>35.042735042735046</v>
      </c>
      <c r="CM84" s="20">
        <v>2.5641025641025643</v>
      </c>
      <c r="CN84" s="20">
        <v>1.7094017094017093</v>
      </c>
      <c r="CO84" s="20">
        <v>15.384615384615385</v>
      </c>
      <c r="CP84" s="22">
        <v>53.846153846153847</v>
      </c>
      <c r="CQ84" s="19">
        <v>11.111111111111111</v>
      </c>
      <c r="CR84" s="20">
        <v>13.675213675213675</v>
      </c>
      <c r="CS84" s="20">
        <v>1.7094017094017093</v>
      </c>
      <c r="CT84" s="20">
        <v>0</v>
      </c>
      <c r="CU84" s="20">
        <v>23.931623931623932</v>
      </c>
      <c r="CV84" s="22">
        <v>63.247863247863251</v>
      </c>
      <c r="CW84" s="19">
        <v>2.5641025641025643</v>
      </c>
      <c r="CX84" s="20">
        <v>2.5641025641025643</v>
      </c>
      <c r="CY84" s="20">
        <v>2.5641025641025643</v>
      </c>
      <c r="CZ84" s="20">
        <v>12.820512820512821</v>
      </c>
      <c r="DA84" s="74">
        <v>80.341880341880341</v>
      </c>
      <c r="DB84" s="19">
        <v>0</v>
      </c>
      <c r="DC84" s="20">
        <v>25.641025641025642</v>
      </c>
      <c r="DD84" s="20">
        <v>44.444444444444443</v>
      </c>
      <c r="DE84" s="22">
        <v>29.914529914529915</v>
      </c>
      <c r="DF84" s="19">
        <v>0</v>
      </c>
      <c r="DG84" s="20">
        <v>9.4017094017094021</v>
      </c>
      <c r="DH84" s="20">
        <v>29.05982905982906</v>
      </c>
      <c r="DI84" s="22">
        <v>61.53846153846154</v>
      </c>
      <c r="DJ84" s="23">
        <v>0.85470085470085466</v>
      </c>
      <c r="DK84" s="20">
        <v>5.982905982905983</v>
      </c>
      <c r="DL84" s="20">
        <v>23.931623931623932</v>
      </c>
      <c r="DM84" s="22">
        <v>69.230769230769226</v>
      </c>
      <c r="DN84" s="19">
        <v>0</v>
      </c>
      <c r="DO84" s="21">
        <v>0.85470085470085466</v>
      </c>
      <c r="DP84" s="20">
        <v>15.384615384615385</v>
      </c>
      <c r="DQ84" s="74">
        <v>83.760683760683762</v>
      </c>
      <c r="DR84" s="23">
        <v>0.85470085470085466</v>
      </c>
      <c r="DS84" s="20">
        <v>11.111111111111111</v>
      </c>
      <c r="DT84" s="20">
        <v>14.52991452991453</v>
      </c>
      <c r="DU84" s="20">
        <v>38.46153846153846</v>
      </c>
      <c r="DV84" s="22">
        <v>35.042735042735046</v>
      </c>
      <c r="DW84" s="19">
        <v>2.5641025641025643</v>
      </c>
      <c r="DX84" s="20">
        <v>17.094017094017094</v>
      </c>
      <c r="DY84" s="20">
        <v>18.803418803418804</v>
      </c>
      <c r="DZ84" s="20">
        <v>34.188034188034187</v>
      </c>
      <c r="EA84" s="22">
        <v>27.350427350427349</v>
      </c>
      <c r="EB84" s="19">
        <v>2.5641025641025643</v>
      </c>
      <c r="EC84" s="20">
        <v>5.1282051282051286</v>
      </c>
      <c r="ED84" s="20">
        <v>6.8376068376068373</v>
      </c>
      <c r="EE84" s="20">
        <v>42.735042735042732</v>
      </c>
      <c r="EF84" s="22">
        <v>42.735042735042732</v>
      </c>
      <c r="EG84" s="23">
        <v>0.85470085470085466</v>
      </c>
      <c r="EH84" s="20">
        <v>6.8376068376068373</v>
      </c>
      <c r="EI84" s="20">
        <v>17.948717948717949</v>
      </c>
      <c r="EJ84" s="20">
        <v>47.863247863247864</v>
      </c>
      <c r="EK84" s="22">
        <v>26.495726495726494</v>
      </c>
      <c r="EL84" s="230"/>
      <c r="EM84" s="18">
        <f t="shared" si="24"/>
        <v>255.99027409372238</v>
      </c>
      <c r="EN84" s="107">
        <f t="shared" si="27"/>
        <v>51.198054818744474</v>
      </c>
      <c r="EO84" s="19">
        <v>17.241379310344829</v>
      </c>
      <c r="EP84" s="20">
        <v>50.862068965517238</v>
      </c>
      <c r="EQ84" s="74">
        <v>31.896551724137932</v>
      </c>
      <c r="ER84" s="19">
        <v>30.172413793103448</v>
      </c>
      <c r="ES84" s="20">
        <v>50.862068965517238</v>
      </c>
      <c r="ET84" s="22">
        <v>18.96551724137931</v>
      </c>
      <c r="EU84" s="19">
        <v>1.7094017094017093</v>
      </c>
      <c r="EV84" s="20">
        <v>15.384615384615385</v>
      </c>
      <c r="EW84" s="20">
        <v>11.965811965811966</v>
      </c>
      <c r="EX84" s="22">
        <v>70.940170940170944</v>
      </c>
      <c r="EY84" s="19">
        <v>1.7094017094017093</v>
      </c>
      <c r="EZ84" s="20">
        <v>4.2735042735042734</v>
      </c>
      <c r="FA84" s="20">
        <v>34.188034188034187</v>
      </c>
      <c r="FB84" s="22">
        <v>59.82905982905983</v>
      </c>
      <c r="FC84" s="19">
        <v>4.2735042735042734</v>
      </c>
      <c r="FD84" s="20">
        <v>8.5470085470085468</v>
      </c>
      <c r="FE84" s="20">
        <v>12.820512820512821</v>
      </c>
      <c r="FF84" s="22">
        <v>74.358974358974365</v>
      </c>
      <c r="FG84" s="234"/>
      <c r="FH84" s="28">
        <v>33</v>
      </c>
      <c r="FI84" s="29">
        <v>0</v>
      </c>
      <c r="FJ84" s="31">
        <v>1.7094017094017093</v>
      </c>
      <c r="FK84" s="31">
        <v>2.5641025641025643</v>
      </c>
      <c r="FL84" s="31">
        <v>22.222222222222221</v>
      </c>
      <c r="FM84" s="32">
        <v>73.504273504273499</v>
      </c>
      <c r="FN84" s="29">
        <v>0</v>
      </c>
      <c r="FO84" s="31">
        <v>55.555555555555557</v>
      </c>
      <c r="FP84" s="31">
        <v>7.6923076923076925</v>
      </c>
      <c r="FQ84" s="31">
        <v>23.931623931623932</v>
      </c>
      <c r="FR84" s="31">
        <v>11.111111111111111</v>
      </c>
      <c r="FS84" s="32">
        <v>1.7094017094017093</v>
      </c>
      <c r="FT84" s="241"/>
      <c r="FU84" s="29">
        <v>0</v>
      </c>
      <c r="FV84" s="31">
        <v>99.145299145299148</v>
      </c>
      <c r="FW84" s="31">
        <v>0</v>
      </c>
      <c r="FX84" s="31">
        <v>0</v>
      </c>
      <c r="FY84" s="30">
        <v>0.85470085470085466</v>
      </c>
      <c r="FZ84" s="32">
        <v>0</v>
      </c>
      <c r="GA84" s="33">
        <v>0.85470085470085466</v>
      </c>
      <c r="GB84" s="31">
        <v>82.90598290598291</v>
      </c>
      <c r="GC84" s="31">
        <v>14.52991452991453</v>
      </c>
      <c r="GD84" s="30">
        <v>0.85470085470085466</v>
      </c>
      <c r="GE84" s="31">
        <v>0</v>
      </c>
      <c r="GF84" s="34">
        <v>0.85470085470085466</v>
      </c>
      <c r="GG84" s="29">
        <v>0</v>
      </c>
      <c r="GH84" s="31">
        <v>70.085470085470092</v>
      </c>
      <c r="GI84" s="31">
        <v>26.495726495726494</v>
      </c>
      <c r="GJ84" s="30">
        <v>0.85470085470085466</v>
      </c>
      <c r="GK84" s="31">
        <v>1.7094017094017093</v>
      </c>
      <c r="GL84" s="31">
        <v>0</v>
      </c>
      <c r="GM84" s="34">
        <v>0.85470085470085466</v>
      </c>
      <c r="GN84" s="242"/>
      <c r="GO84" s="31">
        <v>4.2735042735042734</v>
      </c>
      <c r="GP84" s="31">
        <v>19.658119658119659</v>
      </c>
      <c r="GQ84" s="31">
        <v>56.410256410256409</v>
      </c>
      <c r="GR84" s="31">
        <v>19.658119658119659</v>
      </c>
      <c r="GS84" s="31">
        <v>1.7094017094017093</v>
      </c>
      <c r="GT84" s="31">
        <v>14.52991452991453</v>
      </c>
      <c r="GU84" s="31">
        <v>44.444444444444443</v>
      </c>
      <c r="GV84" s="31">
        <v>39.316239316239319</v>
      </c>
      <c r="GW84" s="31">
        <v>5.1282051282051286</v>
      </c>
      <c r="GX84" s="31">
        <v>25.641025641025642</v>
      </c>
      <c r="GY84" s="31">
        <v>45.299145299145302</v>
      </c>
      <c r="GZ84" s="31">
        <v>23.931623931623932</v>
      </c>
      <c r="HA84" s="31">
        <v>2.5641025641025643</v>
      </c>
      <c r="HB84" s="31">
        <v>35.897435897435898</v>
      </c>
      <c r="HC84" s="31">
        <v>45.299145299145302</v>
      </c>
      <c r="HD84" s="31">
        <v>16.239316239316238</v>
      </c>
      <c r="HE84" s="181">
        <v>0.85470085470085466</v>
      </c>
      <c r="HF84" s="31">
        <v>11.965811965811966</v>
      </c>
      <c r="HG84" s="31">
        <v>60.683760683760681</v>
      </c>
      <c r="HH84" s="31">
        <v>21.367521367521366</v>
      </c>
      <c r="HI84" s="31">
        <v>5.1282051282051286</v>
      </c>
      <c r="HJ84" s="32">
        <v>0</v>
      </c>
      <c r="HK84" s="33">
        <v>0.85470085470085466</v>
      </c>
      <c r="HL84" s="30">
        <v>0.85470085470085466</v>
      </c>
      <c r="HM84" s="31">
        <v>9.4017094017094021</v>
      </c>
      <c r="HN84" s="31">
        <v>44.444444444444443</v>
      </c>
      <c r="HO84" s="31">
        <v>28.205128205128204</v>
      </c>
      <c r="HP84" s="32">
        <v>16.239316239316238</v>
      </c>
      <c r="HQ84" s="33">
        <v>0.85470085470085466</v>
      </c>
      <c r="HR84" s="31">
        <v>16.239316239316238</v>
      </c>
      <c r="HS84" s="31">
        <v>50.427350427350426</v>
      </c>
      <c r="HT84" s="31">
        <v>18.803418803418804</v>
      </c>
      <c r="HU84" s="31">
        <v>9.4017094017094021</v>
      </c>
      <c r="HV84" s="32">
        <v>4.2735042735042734</v>
      </c>
      <c r="HW84" s="29">
        <v>0</v>
      </c>
      <c r="HX84" s="31">
        <v>6.8376068376068373</v>
      </c>
      <c r="HY84" s="31">
        <v>51.282051282051285</v>
      </c>
      <c r="HZ84" s="31">
        <v>17.948717948717949</v>
      </c>
      <c r="IA84" s="31">
        <v>16.239316239316238</v>
      </c>
      <c r="IB84" s="32">
        <v>7.6923076923076925</v>
      </c>
      <c r="IC84" s="241"/>
      <c r="ID84" s="29">
        <v>1.7094017094017093</v>
      </c>
      <c r="IE84" s="31">
        <v>58.119658119658119</v>
      </c>
      <c r="IF84" s="31">
        <v>29.914529914529915</v>
      </c>
      <c r="IG84" s="32">
        <v>10.256410256410257</v>
      </c>
      <c r="IH84" s="29">
        <v>1.7094017094017093</v>
      </c>
      <c r="II84" s="31">
        <v>26.495726495726494</v>
      </c>
      <c r="IJ84" s="31">
        <v>35.897435897435898</v>
      </c>
      <c r="IK84" s="32">
        <v>35.897435897435898</v>
      </c>
      <c r="IL84" s="29">
        <v>1.7094017094017093</v>
      </c>
      <c r="IM84" s="31">
        <v>6.8376068376068373</v>
      </c>
      <c r="IN84" s="31">
        <v>35.042735042735046</v>
      </c>
      <c r="IO84" s="32">
        <v>56.410256410256409</v>
      </c>
      <c r="IP84" s="33">
        <v>0.85470085470085466</v>
      </c>
      <c r="IQ84" s="31">
        <v>57.264957264957268</v>
      </c>
      <c r="IR84" s="31">
        <v>27.350427350427349</v>
      </c>
      <c r="IS84" s="32">
        <v>14.52991452991453</v>
      </c>
      <c r="IT84" s="35">
        <v>38.202247191011239</v>
      </c>
      <c r="IU84" s="36">
        <v>75.280898876404493</v>
      </c>
      <c r="IV84" s="36">
        <v>53.932584269662918</v>
      </c>
      <c r="IW84" s="32">
        <v>14.606741573033707</v>
      </c>
      <c r="IX84" s="241"/>
      <c r="IY84" s="29">
        <v>0</v>
      </c>
      <c r="IZ84" s="31">
        <v>6.666666666666667</v>
      </c>
      <c r="JA84" s="31">
        <v>16.666666666666668</v>
      </c>
      <c r="JB84" s="31">
        <v>12.222222222222221</v>
      </c>
      <c r="JC84" s="31">
        <v>2.2222222222222223</v>
      </c>
      <c r="JD84" s="31">
        <v>21.111111111111111</v>
      </c>
      <c r="JE84" s="31">
        <v>16.666666666666668</v>
      </c>
      <c r="JF84" s="31">
        <v>16.666666666666668</v>
      </c>
      <c r="JG84" s="32">
        <v>7.7777777777777777</v>
      </c>
      <c r="JH84" s="241"/>
      <c r="JI84" s="29">
        <v>0</v>
      </c>
      <c r="JJ84" s="31">
        <v>25.641025641025642</v>
      </c>
      <c r="JK84" s="31">
        <v>1.7094017094017093</v>
      </c>
      <c r="JL84" s="31">
        <v>4.2735042735042734</v>
      </c>
      <c r="JM84" s="31">
        <v>65.811965811965806</v>
      </c>
      <c r="JN84" s="32">
        <v>2.5641025641025643</v>
      </c>
      <c r="JO84" s="29">
        <v>0</v>
      </c>
      <c r="JP84" s="31">
        <v>50</v>
      </c>
      <c r="JQ84" s="31">
        <v>50</v>
      </c>
      <c r="JR84" s="31">
        <v>0</v>
      </c>
      <c r="JS84" s="32">
        <v>0</v>
      </c>
      <c r="JT84" s="241"/>
      <c r="JU84" s="29">
        <v>1.7094017094017093</v>
      </c>
      <c r="JV84" s="31">
        <v>20.512820512820515</v>
      </c>
      <c r="JW84" s="31">
        <v>70.940170940170944</v>
      </c>
      <c r="JX84" s="32">
        <v>6.8376068376068373</v>
      </c>
      <c r="JY84" s="29">
        <v>0</v>
      </c>
      <c r="JZ84" s="31">
        <v>19.658119658119659</v>
      </c>
      <c r="KA84" s="31">
        <v>60.683760683760681</v>
      </c>
      <c r="KB84" s="32">
        <v>19.658119658119659</v>
      </c>
      <c r="KC84" s="29">
        <v>0</v>
      </c>
      <c r="KD84" s="31">
        <v>11.965811965811966</v>
      </c>
      <c r="KE84" s="31">
        <v>78.632478632478637</v>
      </c>
      <c r="KF84" s="32">
        <v>9.4017094017094021</v>
      </c>
      <c r="KG84" s="29">
        <v>0</v>
      </c>
      <c r="KH84" s="31">
        <v>3.4188034188034186</v>
      </c>
      <c r="KI84" s="31">
        <v>86.324786324786331</v>
      </c>
      <c r="KJ84" s="32">
        <v>10.256410256410257</v>
      </c>
      <c r="KK84" s="241"/>
      <c r="KL84" s="35">
        <v>50.427350427350426</v>
      </c>
      <c r="KM84" s="36">
        <v>46.153846153846153</v>
      </c>
      <c r="KN84" s="36">
        <v>40.17094017094017</v>
      </c>
      <c r="KO84" s="36">
        <v>12.820512820512821</v>
      </c>
      <c r="KP84" s="36">
        <v>65.811965811965806</v>
      </c>
      <c r="KQ84" s="37">
        <v>0.85470085470085466</v>
      </c>
      <c r="KR84" s="36">
        <v>16.239316239316238</v>
      </c>
      <c r="KS84" s="32">
        <v>3.4188034188034186</v>
      </c>
      <c r="KT84" s="241"/>
    </row>
    <row r="85" spans="1:306">
      <c r="A85" s="15" t="s">
        <v>92</v>
      </c>
      <c r="B85" s="16">
        <v>7183</v>
      </c>
      <c r="C85" s="162">
        <v>81</v>
      </c>
      <c r="D85" s="214">
        <f t="shared" si="28"/>
        <v>37.350828563046129</v>
      </c>
      <c r="E85" s="262">
        <f t="shared" si="19"/>
        <v>16</v>
      </c>
      <c r="F85" s="263">
        <f t="shared" si="20"/>
        <v>45.891278506078045</v>
      </c>
      <c r="G85" s="262">
        <f t="shared" si="21"/>
        <v>50.161207183060334</v>
      </c>
      <c r="H85" s="17"/>
      <c r="I85" s="18">
        <f t="shared" si="22"/>
        <v>144</v>
      </c>
      <c r="J85" s="103">
        <f t="shared" si="25"/>
        <v>16</v>
      </c>
      <c r="K85" s="23">
        <v>0.34804399276068493</v>
      </c>
      <c r="L85" s="20">
        <v>3.1741612139774467</v>
      </c>
      <c r="M85" s="20">
        <v>67.840735068912707</v>
      </c>
      <c r="N85" s="20"/>
      <c r="O85" s="20">
        <v>6.6685229012947236</v>
      </c>
      <c r="P85" s="20">
        <v>3.995545036892663</v>
      </c>
      <c r="Q85" s="20">
        <v>1.0719754977029097</v>
      </c>
      <c r="R85" s="21">
        <v>0.43157455102324932</v>
      </c>
      <c r="S85" s="22">
        <v>1.6149241264095782</v>
      </c>
      <c r="T85" s="23">
        <v>0.36196575247111235</v>
      </c>
      <c r="U85" s="20">
        <v>2.979256578031463</v>
      </c>
      <c r="V85" s="20">
        <v>23.472086871780593</v>
      </c>
      <c r="W85" s="20">
        <v>26.562717527495476</v>
      </c>
      <c r="X85" s="20">
        <v>24.82249756369205</v>
      </c>
      <c r="Y85" s="20">
        <v>14.39509954058193</v>
      </c>
      <c r="Z85" s="20">
        <v>3.7588751218153975</v>
      </c>
      <c r="AA85" s="20">
        <v>1.2111930948071836</v>
      </c>
      <c r="AB85" s="22">
        <v>2.4363079493247946</v>
      </c>
      <c r="AC85" s="23">
        <v>0.65432270639008772</v>
      </c>
      <c r="AD85" s="20">
        <v>3.9816232771822357</v>
      </c>
      <c r="AE85" s="20">
        <v>31.672003341222329</v>
      </c>
      <c r="AF85" s="20">
        <v>22.678546568286233</v>
      </c>
      <c r="AG85" s="20">
        <v>18.683001531393568</v>
      </c>
      <c r="AH85" s="20">
        <v>11.986635110677989</v>
      </c>
      <c r="AI85" s="20">
        <v>5.1788946122789925</v>
      </c>
      <c r="AJ85" s="20">
        <v>2.6312125852707782</v>
      </c>
      <c r="AK85" s="22">
        <v>2.5337602672977866</v>
      </c>
      <c r="AL85" s="23">
        <v>0.21267545725223308</v>
      </c>
      <c r="AM85" s="20">
        <v>48.263150432440099</v>
      </c>
      <c r="AN85" s="20">
        <v>16.617042393307813</v>
      </c>
      <c r="AO85" s="20">
        <v>10.520345952077101</v>
      </c>
      <c r="AP85" s="20">
        <v>9.5278604849000423</v>
      </c>
      <c r="AQ85" s="20">
        <v>5.1325677016872255</v>
      </c>
      <c r="AR85" s="20">
        <v>3.8423365943570111</v>
      </c>
      <c r="AS85" s="22">
        <v>5.8840209839784485</v>
      </c>
      <c r="AT85" s="23">
        <v>0.3969941868708351</v>
      </c>
      <c r="AU85" s="20">
        <v>25.407627959733446</v>
      </c>
      <c r="AV85" s="20">
        <v>17.737133134836238</v>
      </c>
      <c r="AW85" s="20">
        <v>13.965688359563307</v>
      </c>
      <c r="AX85" s="20">
        <v>12.547851977881752</v>
      </c>
      <c r="AY85" s="20">
        <v>8.2092726499361977</v>
      </c>
      <c r="AZ85" s="20">
        <v>6.4369771728342551</v>
      </c>
      <c r="BA85" s="22">
        <v>15.298454558343968</v>
      </c>
      <c r="BB85" s="23">
        <v>0.72309655465759248</v>
      </c>
      <c r="BC85" s="20">
        <v>67.999432865447332</v>
      </c>
      <c r="BD85" s="20">
        <v>10.10917340138948</v>
      </c>
      <c r="BE85" s="20">
        <v>5.3027080674890117</v>
      </c>
      <c r="BF85" s="20">
        <v>5.6429887990925849</v>
      </c>
      <c r="BG85" s="20">
        <v>3.0625265844321565</v>
      </c>
      <c r="BH85" s="20">
        <v>1.8857223876364668</v>
      </c>
      <c r="BI85" s="22">
        <v>5.2743513398553805</v>
      </c>
      <c r="BJ85" s="23">
        <v>0.18431872961860202</v>
      </c>
      <c r="BK85" s="20">
        <v>36.225719551963707</v>
      </c>
      <c r="BL85" s="20">
        <v>17.893095136821209</v>
      </c>
      <c r="BM85" s="20">
        <v>13.682121083226995</v>
      </c>
      <c r="BN85" s="20">
        <v>13.072451439103927</v>
      </c>
      <c r="BO85" s="20">
        <v>6.7914362682546434</v>
      </c>
      <c r="BP85" s="20">
        <v>4.4661846022968952</v>
      </c>
      <c r="BQ85" s="74">
        <v>7.6846731887140223</v>
      </c>
      <c r="BR85" s="172">
        <v>39.579562856745092</v>
      </c>
      <c r="BS85" s="20">
        <v>45.245719058889044</v>
      </c>
      <c r="BT85" s="172">
        <v>15.174718084365864</v>
      </c>
      <c r="BU85" s="168">
        <v>0.33412223305025757</v>
      </c>
      <c r="BV85" s="20">
        <v>1.0023666991507727</v>
      </c>
      <c r="BW85" s="20">
        <v>17.137686203536127</v>
      </c>
      <c r="BX85" s="20">
        <v>16.023945426701935</v>
      </c>
      <c r="BY85" s="20">
        <v>19.601837672281775</v>
      </c>
      <c r="BZ85" s="20">
        <v>14.005290268689963</v>
      </c>
      <c r="CA85" s="20">
        <v>7.1140192120284</v>
      </c>
      <c r="CB85" s="20">
        <v>7.1279409717388278</v>
      </c>
      <c r="CC85" s="20">
        <v>5.1371293331477101</v>
      </c>
      <c r="CD85" s="20">
        <v>2.1857162745371017</v>
      </c>
      <c r="CE85" s="21">
        <v>0.8213838229152165</v>
      </c>
      <c r="CF85" s="21">
        <v>0.79354030349436167</v>
      </c>
      <c r="CG85" s="20">
        <v>8.7150215787275513</v>
      </c>
      <c r="CH85" s="24">
        <v>34.20786774835446</v>
      </c>
      <c r="CI85" s="222"/>
      <c r="CJ85" s="25">
        <f t="shared" si="23"/>
        <v>504.80406356685853</v>
      </c>
      <c r="CK85" s="105">
        <f t="shared" si="26"/>
        <v>45.891278506078045</v>
      </c>
      <c r="CL85" s="19">
        <v>46.79865206402696</v>
      </c>
      <c r="CM85" s="20">
        <v>14.630721707385566</v>
      </c>
      <c r="CN85" s="20">
        <v>13.451277730974445</v>
      </c>
      <c r="CO85" s="20">
        <v>22.85874754282505</v>
      </c>
      <c r="CP85" s="22">
        <v>32.72957034540859</v>
      </c>
      <c r="CQ85" s="19">
        <v>18.253299634934006</v>
      </c>
      <c r="CR85" s="20">
        <v>11.317045773659084</v>
      </c>
      <c r="CS85" s="20">
        <v>4.1280539174389217</v>
      </c>
      <c r="CT85" s="20">
        <v>4.3527099129458016</v>
      </c>
      <c r="CU85" s="20">
        <v>24.529626509407471</v>
      </c>
      <c r="CV85" s="22">
        <v>48.315080033698401</v>
      </c>
      <c r="CW85" s="19">
        <v>5.4900308901993826</v>
      </c>
      <c r="CX85" s="20">
        <v>7.7085088458298232</v>
      </c>
      <c r="CY85" s="20">
        <v>3.7910699241786014</v>
      </c>
      <c r="CZ85" s="20">
        <v>13.044088739118225</v>
      </c>
      <c r="DA85" s="74">
        <v>64.392024712159511</v>
      </c>
      <c r="DB85" s="19">
        <v>1.2626262626262625</v>
      </c>
      <c r="DC85" s="20">
        <v>25.533108866442198</v>
      </c>
      <c r="DD85" s="20">
        <v>33.010662177328847</v>
      </c>
      <c r="DE85" s="22">
        <v>40.193602693602692</v>
      </c>
      <c r="DF85" s="19">
        <v>1.1644219977553312</v>
      </c>
      <c r="DG85" s="20">
        <v>10.844556677890012</v>
      </c>
      <c r="DH85" s="20">
        <v>18.841189674523008</v>
      </c>
      <c r="DI85" s="22">
        <v>69.149831649831654</v>
      </c>
      <c r="DJ85" s="19">
        <v>1.206678826995931</v>
      </c>
      <c r="DK85" s="20">
        <v>8.6993124736915952</v>
      </c>
      <c r="DL85" s="20">
        <v>19.348954679388243</v>
      </c>
      <c r="DM85" s="22">
        <v>70.745054019924225</v>
      </c>
      <c r="DN85" s="19">
        <v>1.5151515151515151</v>
      </c>
      <c r="DO85" s="20">
        <v>3.9842873176206508</v>
      </c>
      <c r="DP85" s="20">
        <v>6.6778900112233446</v>
      </c>
      <c r="DQ85" s="74">
        <v>87.822671156004489</v>
      </c>
      <c r="DR85" s="19">
        <v>1.7255892255892256</v>
      </c>
      <c r="DS85" s="20">
        <v>19.346240179573513</v>
      </c>
      <c r="DT85" s="20">
        <v>21.352413019079687</v>
      </c>
      <c r="DU85" s="20">
        <v>32.561728395061728</v>
      </c>
      <c r="DV85" s="22">
        <v>25.014029180695847</v>
      </c>
      <c r="DW85" s="19">
        <v>1.6835016835016836</v>
      </c>
      <c r="DX85" s="20">
        <v>20.622895622895623</v>
      </c>
      <c r="DY85" s="20">
        <v>27.384960718294053</v>
      </c>
      <c r="DZ85" s="20">
        <v>30.415263748597081</v>
      </c>
      <c r="EA85" s="22">
        <v>19.893378226711562</v>
      </c>
      <c r="EB85" s="19">
        <v>1.1503928170594837</v>
      </c>
      <c r="EC85" s="20">
        <v>13.229517396184063</v>
      </c>
      <c r="ED85" s="20">
        <v>25.505050505050505</v>
      </c>
      <c r="EE85" s="20">
        <v>38.187429854096521</v>
      </c>
      <c r="EF85" s="22">
        <v>21.927609427609429</v>
      </c>
      <c r="EG85" s="19">
        <v>1.1644219977553312</v>
      </c>
      <c r="EH85" s="20">
        <v>16.526374859708191</v>
      </c>
      <c r="EI85" s="20">
        <v>24.845679012345681</v>
      </c>
      <c r="EJ85" s="20">
        <v>32.842312008978674</v>
      </c>
      <c r="EK85" s="22">
        <v>24.621212121212121</v>
      </c>
      <c r="EL85" s="230"/>
      <c r="EM85" s="18">
        <f t="shared" si="24"/>
        <v>250.80603591530166</v>
      </c>
      <c r="EN85" s="107">
        <f t="shared" si="27"/>
        <v>50.161207183060334</v>
      </c>
      <c r="EO85" s="19">
        <v>25.416427340608845</v>
      </c>
      <c r="EP85" s="20">
        <v>40.206777713957493</v>
      </c>
      <c r="EQ85" s="74">
        <v>34.376794945433659</v>
      </c>
      <c r="ER85" s="19">
        <v>31.376975169300227</v>
      </c>
      <c r="ES85" s="20">
        <v>57.420993227990969</v>
      </c>
      <c r="ET85" s="22">
        <v>11.202031602708804</v>
      </c>
      <c r="EU85" s="19">
        <v>1.4078617228882073</v>
      </c>
      <c r="EV85" s="20">
        <v>9.7713967103429056</v>
      </c>
      <c r="EW85" s="20">
        <v>22.428212991357679</v>
      </c>
      <c r="EX85" s="22">
        <v>66.392528575411205</v>
      </c>
      <c r="EY85" s="19">
        <v>1.4914970727627543</v>
      </c>
      <c r="EZ85" s="20">
        <v>2.8017842207973236</v>
      </c>
      <c r="FA85" s="20">
        <v>31.948703652076944</v>
      </c>
      <c r="FB85" s="22">
        <v>63.758015054362978</v>
      </c>
      <c r="FC85" s="19">
        <v>1.6169500975745748</v>
      </c>
      <c r="FD85" s="20">
        <v>7.7502090883746861</v>
      </c>
      <c r="FE85" s="20">
        <v>15.556175076665737</v>
      </c>
      <c r="FF85" s="22">
        <v>75.076665737384999</v>
      </c>
      <c r="FG85" s="234"/>
      <c r="FH85" s="28">
        <v>29.385493526381698</v>
      </c>
      <c r="FI85" s="33">
        <v>0.54294862870666849</v>
      </c>
      <c r="FJ85" s="30">
        <v>0.43157455102324932</v>
      </c>
      <c r="FK85" s="31">
        <v>1.503550048726159</v>
      </c>
      <c r="FL85" s="31">
        <v>9.4807183628010581</v>
      </c>
      <c r="FM85" s="32">
        <v>88.041208408742861</v>
      </c>
      <c r="FN85" s="33">
        <v>0.15313935681470137</v>
      </c>
      <c r="FO85" s="31">
        <v>57.218432409856604</v>
      </c>
      <c r="FP85" s="31">
        <v>17.722400111374078</v>
      </c>
      <c r="FQ85" s="31">
        <v>15.397466239732703</v>
      </c>
      <c r="FR85" s="31">
        <v>7.4481414450786581</v>
      </c>
      <c r="FS85" s="32">
        <v>2.0604204371432551</v>
      </c>
      <c r="FT85" s="241"/>
      <c r="FU85" s="29">
        <v>0</v>
      </c>
      <c r="FV85" s="31">
        <v>98.719198106640675</v>
      </c>
      <c r="FW85" s="31">
        <v>0</v>
      </c>
      <c r="FX85" s="30">
        <v>0.76569678407350694</v>
      </c>
      <c r="FY85" s="30">
        <v>0.51510510928581377</v>
      </c>
      <c r="FZ85" s="32">
        <v>0</v>
      </c>
      <c r="GA85" s="33">
        <v>0.37588751218153976</v>
      </c>
      <c r="GB85" s="31">
        <v>57.886676875957122</v>
      </c>
      <c r="GC85" s="31">
        <v>38.535430878463039</v>
      </c>
      <c r="GD85" s="31">
        <v>1.155506055965474</v>
      </c>
      <c r="GE85" s="30">
        <v>0.91883614088820831</v>
      </c>
      <c r="GF85" s="32">
        <v>1.1276625365446193</v>
      </c>
      <c r="GG85" s="33">
        <v>0.38980927189196712</v>
      </c>
      <c r="GH85" s="31">
        <v>45.760824168174857</v>
      </c>
      <c r="GI85" s="31">
        <v>38.034247528887654</v>
      </c>
      <c r="GJ85" s="31">
        <v>10.85897257413337</v>
      </c>
      <c r="GK85" s="31">
        <v>4.1904496728386471</v>
      </c>
      <c r="GL85" s="30">
        <v>0.12529583739384659</v>
      </c>
      <c r="GM85" s="34">
        <v>0.6404009466796603</v>
      </c>
      <c r="GN85" s="242"/>
      <c r="GO85" s="31">
        <v>3.5684415946473376</v>
      </c>
      <c r="GP85" s="31">
        <v>15.793141901310287</v>
      </c>
      <c r="GQ85" s="31">
        <v>68.246445497630333</v>
      </c>
      <c r="GR85" s="31">
        <v>12.391971006412044</v>
      </c>
      <c r="GS85" s="31">
        <v>3.0108725954836912</v>
      </c>
      <c r="GT85" s="31">
        <v>12.698633955952049</v>
      </c>
      <c r="GU85" s="31">
        <v>66.587677725118482</v>
      </c>
      <c r="GV85" s="31">
        <v>17.702815723445777</v>
      </c>
      <c r="GW85" s="31">
        <v>3.5714285714285716</v>
      </c>
      <c r="GX85" s="31">
        <v>18.150111607142858</v>
      </c>
      <c r="GY85" s="31">
        <v>60.9375</v>
      </c>
      <c r="GZ85" s="31">
        <v>17.340959821428573</v>
      </c>
      <c r="HA85" s="31">
        <v>3.4737723214285716</v>
      </c>
      <c r="HB85" s="31">
        <v>19.489397321428573</v>
      </c>
      <c r="HC85" s="31">
        <v>57.421875</v>
      </c>
      <c r="HD85" s="31">
        <v>19.614955357142858</v>
      </c>
      <c r="HE85" s="182">
        <v>3.080568720379147</v>
      </c>
      <c r="HF85" s="31">
        <v>10.886534708670197</v>
      </c>
      <c r="HG85" s="31">
        <v>62.057429606913857</v>
      </c>
      <c r="HH85" s="31">
        <v>18.706439921940341</v>
      </c>
      <c r="HI85" s="31">
        <v>2.9969333705045997</v>
      </c>
      <c r="HJ85" s="32">
        <v>2.2720936715918594</v>
      </c>
      <c r="HK85" s="33">
        <v>0.80847504878728738</v>
      </c>
      <c r="HL85" s="31">
        <v>3.847226094229161</v>
      </c>
      <c r="HM85" s="31">
        <v>21.438528017842209</v>
      </c>
      <c r="HN85" s="31">
        <v>48.22971842765542</v>
      </c>
      <c r="HO85" s="31">
        <v>18.134931697797601</v>
      </c>
      <c r="HP85" s="32">
        <v>7.5411207136883185</v>
      </c>
      <c r="HQ85" s="29">
        <v>1.7702815723445777</v>
      </c>
      <c r="HR85" s="31">
        <v>11.221076108168386</v>
      </c>
      <c r="HS85" s="31">
        <v>49.470309450794538</v>
      </c>
      <c r="HT85" s="31">
        <v>26.247560635628659</v>
      </c>
      <c r="HU85" s="31">
        <v>8.2380819626428767</v>
      </c>
      <c r="HV85" s="32">
        <v>3.0526902704209644</v>
      </c>
      <c r="HW85" s="29">
        <v>1.0315026484527461</v>
      </c>
      <c r="HX85" s="31">
        <v>10.301087259548369</v>
      </c>
      <c r="HY85" s="31">
        <v>51.143016448285472</v>
      </c>
      <c r="HZ85" s="31">
        <v>26.373013660440481</v>
      </c>
      <c r="IA85" s="31">
        <v>7.0532478394201279</v>
      </c>
      <c r="IB85" s="32">
        <v>4.0981321438528022</v>
      </c>
      <c r="IC85" s="241"/>
      <c r="ID85" s="29">
        <v>1.4496793978254809</v>
      </c>
      <c r="IE85" s="31">
        <v>34.792305547811544</v>
      </c>
      <c r="IF85" s="31">
        <v>41.329802063005296</v>
      </c>
      <c r="IG85" s="32">
        <v>22.428212991357679</v>
      </c>
      <c r="IH85" s="29">
        <v>2.0351268469473096</v>
      </c>
      <c r="II85" s="31">
        <v>48.675773626986341</v>
      </c>
      <c r="IJ85" s="31">
        <v>28.449958182325062</v>
      </c>
      <c r="IK85" s="32">
        <v>20.839141343741289</v>
      </c>
      <c r="IL85" s="33">
        <v>0.52969054920546421</v>
      </c>
      <c r="IM85" s="31">
        <v>2.9551156955673266</v>
      </c>
      <c r="IN85" s="31">
        <v>22.163367716754948</v>
      </c>
      <c r="IO85" s="32">
        <v>74.351826038472268</v>
      </c>
      <c r="IP85" s="29">
        <v>1.4496793978254809</v>
      </c>
      <c r="IQ85" s="31">
        <v>37.161973794257037</v>
      </c>
      <c r="IR85" s="31">
        <v>39.406189015890718</v>
      </c>
      <c r="IS85" s="32">
        <v>21.982157792026765</v>
      </c>
      <c r="IT85" s="35">
        <v>52.949354518371401</v>
      </c>
      <c r="IU85" s="36">
        <v>46.633565044687188</v>
      </c>
      <c r="IV85" s="36">
        <v>41.747765640516384</v>
      </c>
      <c r="IW85" s="32">
        <v>18.848063555114202</v>
      </c>
      <c r="IX85" s="241"/>
      <c r="IY85" s="33">
        <v>0.25593299208934389</v>
      </c>
      <c r="IZ85" s="31">
        <v>8.7017217310376918</v>
      </c>
      <c r="JA85" s="31">
        <v>11.889250814332248</v>
      </c>
      <c r="JB85" s="31">
        <v>11.98231735691019</v>
      </c>
      <c r="JC85" s="31">
        <v>9.2833876221498368</v>
      </c>
      <c r="JD85" s="31">
        <v>16.263378315495579</v>
      </c>
      <c r="JE85" s="31">
        <v>14.308980921358771</v>
      </c>
      <c r="JF85" s="31">
        <v>13.797114937180083</v>
      </c>
      <c r="JG85" s="32">
        <v>13.517915309446254</v>
      </c>
      <c r="JH85" s="241"/>
      <c r="JI85" s="33">
        <v>0.22274815536683837</v>
      </c>
      <c r="JJ85" s="31">
        <v>15.244326882918001</v>
      </c>
      <c r="JK85" s="31">
        <v>13.573715717666714</v>
      </c>
      <c r="JL85" s="31">
        <v>1.7402199638034248</v>
      </c>
      <c r="JM85" s="31">
        <v>65.320896561325355</v>
      </c>
      <c r="JN85" s="32">
        <v>3.8980927189196715</v>
      </c>
      <c r="JO85" s="33">
        <v>0.30800821355236141</v>
      </c>
      <c r="JP85" s="31">
        <v>8.8295687885010263</v>
      </c>
      <c r="JQ85" s="31">
        <v>25.256673511293634</v>
      </c>
      <c r="JR85" s="31">
        <v>62.217659137577002</v>
      </c>
      <c r="JS85" s="32">
        <v>3.3880903490759753</v>
      </c>
      <c r="JT85" s="241"/>
      <c r="JU85" s="33">
        <v>0.76633690957224465</v>
      </c>
      <c r="JV85" s="31">
        <v>49.68649853699317</v>
      </c>
      <c r="JW85" s="31">
        <v>34.708095304444754</v>
      </c>
      <c r="JX85" s="32">
        <v>14.839069248989828</v>
      </c>
      <c r="JY85" s="29">
        <v>1.0589382750452836</v>
      </c>
      <c r="JZ85" s="31">
        <v>21.805768426919325</v>
      </c>
      <c r="KA85" s="31">
        <v>38.149644698341923</v>
      </c>
      <c r="KB85" s="32">
        <v>38.985648599693462</v>
      </c>
      <c r="KC85" s="29">
        <v>1.5744740142120663</v>
      </c>
      <c r="KD85" s="31">
        <v>16.552877246760485</v>
      </c>
      <c r="KE85" s="31">
        <v>50.745436812038456</v>
      </c>
      <c r="KF85" s="32">
        <v>31.127211926988991</v>
      </c>
      <c r="KG85" s="29">
        <v>1.8531419813292462</v>
      </c>
      <c r="KH85" s="31">
        <v>20.147694022572104</v>
      </c>
      <c r="KI85" s="31">
        <v>62.435558032604149</v>
      </c>
      <c r="KJ85" s="32">
        <v>15.563605963494496</v>
      </c>
      <c r="KK85" s="241"/>
      <c r="KL85" s="35">
        <v>69.64709164458084</v>
      </c>
      <c r="KM85" s="36">
        <v>51.401869158878505</v>
      </c>
      <c r="KN85" s="36">
        <v>66.871251220532855</v>
      </c>
      <c r="KO85" s="36">
        <v>5.5935276886595062</v>
      </c>
      <c r="KP85" s="36">
        <v>27.242293206862882</v>
      </c>
      <c r="KQ85" s="36">
        <v>1.0182731203794113</v>
      </c>
      <c r="KR85" s="36">
        <v>13.30729529920491</v>
      </c>
      <c r="KS85" s="32">
        <v>9.6387222764681262</v>
      </c>
      <c r="KT85" s="241"/>
    </row>
    <row r="86" spans="1:306">
      <c r="A86" s="15" t="s">
        <v>52</v>
      </c>
      <c r="B86" s="16">
        <v>1767</v>
      </c>
      <c r="C86" s="162">
        <v>82</v>
      </c>
      <c r="D86" s="214">
        <f t="shared" si="28"/>
        <v>37.20725653488639</v>
      </c>
      <c r="E86" s="262">
        <f t="shared" si="19"/>
        <v>15.111111111111111</v>
      </c>
      <c r="F86" s="263">
        <f t="shared" si="20"/>
        <v>44.690965523898633</v>
      </c>
      <c r="G86" s="262">
        <f t="shared" si="21"/>
        <v>51.819692969649417</v>
      </c>
      <c r="H86" s="17"/>
      <c r="I86" s="18">
        <f t="shared" si="22"/>
        <v>136</v>
      </c>
      <c r="J86" s="103">
        <f t="shared" si="25"/>
        <v>15.111111111111111</v>
      </c>
      <c r="K86" s="23">
        <v>5.6593095642331635E-2</v>
      </c>
      <c r="L86" s="20">
        <v>2.7164685908319184</v>
      </c>
      <c r="M86" s="20">
        <v>57.498585172608941</v>
      </c>
      <c r="N86" s="20">
        <v>22.184493491794001</v>
      </c>
      <c r="O86" s="20">
        <v>9.7906055461233734</v>
      </c>
      <c r="P86" s="20">
        <v>5.7159026598754954</v>
      </c>
      <c r="Q86" s="20">
        <v>1.075268817204301</v>
      </c>
      <c r="R86" s="21">
        <v>0.62252405206564798</v>
      </c>
      <c r="S86" s="26">
        <v>0.3395585738539898</v>
      </c>
      <c r="T86" s="19">
        <v>1.075268817204301</v>
      </c>
      <c r="U86" s="20">
        <v>3.5087719298245612</v>
      </c>
      <c r="V86" s="20">
        <v>21.50537634408602</v>
      </c>
      <c r="W86" s="20">
        <v>36.55913978494624</v>
      </c>
      <c r="X86" s="20">
        <v>24.27843803056027</v>
      </c>
      <c r="Y86" s="20">
        <v>9.7340124504810408</v>
      </c>
      <c r="Z86" s="20">
        <v>2.2071307300509337</v>
      </c>
      <c r="AA86" s="21">
        <v>0.84889643463497455</v>
      </c>
      <c r="AB86" s="26">
        <v>0.28296547821165818</v>
      </c>
      <c r="AC86" s="23">
        <v>0.96208262591963778</v>
      </c>
      <c r="AD86" s="20">
        <v>2.0939445387662707</v>
      </c>
      <c r="AE86" s="20">
        <v>19.071873231465762</v>
      </c>
      <c r="AF86" s="20">
        <v>23.146576117713639</v>
      </c>
      <c r="AG86" s="20">
        <v>22.354272778720997</v>
      </c>
      <c r="AH86" s="20">
        <v>15.280135823429541</v>
      </c>
      <c r="AI86" s="20">
        <v>8.6021505376344081</v>
      </c>
      <c r="AJ86" s="20">
        <v>5.8290888511601588</v>
      </c>
      <c r="AK86" s="22">
        <v>2.6598754951895867</v>
      </c>
      <c r="AL86" s="23">
        <v>0.11461318051575932</v>
      </c>
      <c r="AM86" s="20">
        <v>32.492836676217763</v>
      </c>
      <c r="AN86" s="20">
        <v>16.56160458452722</v>
      </c>
      <c r="AO86" s="20">
        <v>11.862464183381089</v>
      </c>
      <c r="AP86" s="20">
        <v>11.060171919770774</v>
      </c>
      <c r="AQ86" s="20">
        <v>8.8252148997134672</v>
      </c>
      <c r="AR86" s="20">
        <v>8.8825214899713458</v>
      </c>
      <c r="AS86" s="22">
        <v>10.200573065902578</v>
      </c>
      <c r="AT86" s="23">
        <v>0.28653295128939826</v>
      </c>
      <c r="AU86" s="20">
        <v>57.478510028653297</v>
      </c>
      <c r="AV86" s="20">
        <v>14.899713467048711</v>
      </c>
      <c r="AW86" s="20">
        <v>8.1948424068767913</v>
      </c>
      <c r="AX86" s="20">
        <v>7.3352435530085964</v>
      </c>
      <c r="AY86" s="20">
        <v>4.8710601719197708</v>
      </c>
      <c r="AZ86" s="20">
        <v>2.6934097421203438</v>
      </c>
      <c r="BA86" s="22">
        <v>4.240687679083095</v>
      </c>
      <c r="BB86" s="19">
        <v>1.0315186246418337</v>
      </c>
      <c r="BC86" s="20">
        <v>63.438395415472776</v>
      </c>
      <c r="BD86" s="20">
        <v>13.810888252148997</v>
      </c>
      <c r="BE86" s="20">
        <v>6.0171919770773643</v>
      </c>
      <c r="BF86" s="20">
        <v>5.100286532951289</v>
      </c>
      <c r="BG86" s="20">
        <v>3.4383954154727792</v>
      </c>
      <c r="BH86" s="20">
        <v>2.3495702005730661</v>
      </c>
      <c r="BI86" s="22">
        <v>4.8137535816618913</v>
      </c>
      <c r="BJ86" s="23">
        <v>5.730659025787966E-2</v>
      </c>
      <c r="BK86" s="20">
        <v>28.653295128939828</v>
      </c>
      <c r="BL86" s="20">
        <v>16.676217765042981</v>
      </c>
      <c r="BM86" s="20">
        <v>14.326647564469914</v>
      </c>
      <c r="BN86" s="20">
        <v>13.2378223495702</v>
      </c>
      <c r="BO86" s="20">
        <v>9.2836676217765035</v>
      </c>
      <c r="BP86" s="20">
        <v>7.5644699140401146</v>
      </c>
      <c r="BQ86" s="74">
        <v>10.200573065902578</v>
      </c>
      <c r="BR86" s="172">
        <v>47.311827956989248</v>
      </c>
      <c r="BS86" s="20">
        <v>42.671194114318055</v>
      </c>
      <c r="BT86" s="172">
        <v>10.0169779286927</v>
      </c>
      <c r="BU86" s="168">
        <v>0.28296547821165818</v>
      </c>
      <c r="BV86" s="20">
        <v>1.3016411997736277</v>
      </c>
      <c r="BW86" s="20">
        <v>29.202037351443124</v>
      </c>
      <c r="BX86" s="20">
        <v>22.410865874363328</v>
      </c>
      <c r="BY86" s="20">
        <v>22.014714204867005</v>
      </c>
      <c r="BZ86" s="20">
        <v>9.2812676853423888</v>
      </c>
      <c r="CA86" s="20">
        <v>3.2823995472552348</v>
      </c>
      <c r="CB86" s="20">
        <v>2.9428409734012448</v>
      </c>
      <c r="CC86" s="20">
        <v>1.3016411997736277</v>
      </c>
      <c r="CD86" s="20">
        <v>1.3582342954159592</v>
      </c>
      <c r="CE86" s="21">
        <v>0.6791171477079796</v>
      </c>
      <c r="CF86" s="21">
        <v>0.84889643463497455</v>
      </c>
      <c r="CG86" s="20">
        <v>5.0933786078098473</v>
      </c>
      <c r="CH86" s="24">
        <v>25.980861244019078</v>
      </c>
      <c r="CI86" s="222"/>
      <c r="CJ86" s="25">
        <f t="shared" si="23"/>
        <v>491.60062076288494</v>
      </c>
      <c r="CK86" s="105">
        <f t="shared" si="26"/>
        <v>44.690965523898633</v>
      </c>
      <c r="CL86" s="19">
        <v>47.055460263007433</v>
      </c>
      <c r="CM86" s="20">
        <v>12.407089765580332</v>
      </c>
      <c r="CN86" s="20">
        <v>7.7186963979416809</v>
      </c>
      <c r="CO86" s="20">
        <v>21.269296740994854</v>
      </c>
      <c r="CP86" s="22">
        <v>28.073184676958263</v>
      </c>
      <c r="CQ86" s="19">
        <v>31.217838765008576</v>
      </c>
      <c r="CR86" s="20">
        <v>9.7198399085191536</v>
      </c>
      <c r="CS86" s="20">
        <v>5.6603773584905657</v>
      </c>
      <c r="CT86" s="20">
        <v>5.202973127501429</v>
      </c>
      <c r="CU86" s="20">
        <v>30.245854774156662</v>
      </c>
      <c r="CV86" s="22">
        <v>30.303030303030305</v>
      </c>
      <c r="CW86" s="19">
        <v>6.6323613493424816</v>
      </c>
      <c r="CX86" s="20">
        <v>11.092052601486564</v>
      </c>
      <c r="CY86" s="20">
        <v>4.1166380789022297</v>
      </c>
      <c r="CZ86" s="20">
        <v>19.668381932532878</v>
      </c>
      <c r="DA86" s="74">
        <v>42.710120068610635</v>
      </c>
      <c r="DB86" s="23">
        <v>0.2857142857142857</v>
      </c>
      <c r="DC86" s="20">
        <v>19.2</v>
      </c>
      <c r="DD86" s="20">
        <v>40.685714285714283</v>
      </c>
      <c r="DE86" s="22">
        <v>39.828571428571429</v>
      </c>
      <c r="DF86" s="19">
        <v>1.0285714285714285</v>
      </c>
      <c r="DG86" s="20">
        <v>9.8285714285714292</v>
      </c>
      <c r="DH86" s="20">
        <v>22.742857142857144</v>
      </c>
      <c r="DI86" s="22">
        <v>66.400000000000006</v>
      </c>
      <c r="DJ86" s="19">
        <v>1.3714285714285714</v>
      </c>
      <c r="DK86" s="20">
        <v>7.2571428571428571</v>
      </c>
      <c r="DL86" s="20">
        <v>22.171428571428571</v>
      </c>
      <c r="DM86" s="22">
        <v>69.2</v>
      </c>
      <c r="DN86" s="19">
        <v>1.3142857142857143</v>
      </c>
      <c r="DO86" s="20">
        <v>4</v>
      </c>
      <c r="DP86" s="20">
        <v>9.4285714285714288</v>
      </c>
      <c r="DQ86" s="74">
        <v>85.257142857142853</v>
      </c>
      <c r="DR86" s="19">
        <v>2.5714285714285716</v>
      </c>
      <c r="DS86" s="20">
        <v>16.742857142857144</v>
      </c>
      <c r="DT86" s="20">
        <v>15.028571428571428</v>
      </c>
      <c r="DU86" s="20">
        <v>30.4</v>
      </c>
      <c r="DV86" s="22">
        <v>35.25714285714286</v>
      </c>
      <c r="DW86" s="19">
        <v>3.657142857142857</v>
      </c>
      <c r="DX86" s="20">
        <v>12.742857142857142</v>
      </c>
      <c r="DY86" s="20">
        <v>18.571428571428573</v>
      </c>
      <c r="DZ86" s="20">
        <v>34.971428571428568</v>
      </c>
      <c r="EA86" s="22">
        <v>30.057142857142857</v>
      </c>
      <c r="EB86" s="19">
        <v>2.4</v>
      </c>
      <c r="EC86" s="20">
        <v>6.8571428571428568</v>
      </c>
      <c r="ED86" s="20">
        <v>16.228571428571428</v>
      </c>
      <c r="EE86" s="20">
        <v>41.085714285714289</v>
      </c>
      <c r="EF86" s="22">
        <v>33.428571428571431</v>
      </c>
      <c r="EG86" s="19">
        <v>2.4</v>
      </c>
      <c r="EH86" s="20">
        <v>8.4571428571428573</v>
      </c>
      <c r="EI86" s="20">
        <v>21.771428571428572</v>
      </c>
      <c r="EJ86" s="20">
        <v>36.285714285714285</v>
      </c>
      <c r="EK86" s="22">
        <v>31.085714285714285</v>
      </c>
      <c r="EL86" s="230"/>
      <c r="EM86" s="18">
        <f t="shared" si="24"/>
        <v>259.09846484824709</v>
      </c>
      <c r="EN86" s="107">
        <f t="shared" si="27"/>
        <v>51.819692969649417</v>
      </c>
      <c r="EO86" s="19">
        <v>31.652173913043477</v>
      </c>
      <c r="EP86" s="20">
        <v>41.043478260869563</v>
      </c>
      <c r="EQ86" s="74">
        <v>27.304347826086957</v>
      </c>
      <c r="ER86" s="19">
        <v>28.839590443686006</v>
      </c>
      <c r="ES86" s="20">
        <v>51.13765642775882</v>
      </c>
      <c r="ET86" s="22">
        <v>20.022753128555177</v>
      </c>
      <c r="EU86" s="19">
        <v>1.8675721561969441</v>
      </c>
      <c r="EV86" s="20">
        <v>11.318619128466327</v>
      </c>
      <c r="EW86" s="20">
        <v>20.882852292020374</v>
      </c>
      <c r="EX86" s="22">
        <v>65.93095642331636</v>
      </c>
      <c r="EY86" s="19">
        <v>2.6598754951895867</v>
      </c>
      <c r="EZ86" s="20">
        <v>2.9994340690435766</v>
      </c>
      <c r="FA86" s="20">
        <v>25.97623089983022</v>
      </c>
      <c r="FB86" s="22">
        <v>68.364459535936618</v>
      </c>
      <c r="FC86" s="19">
        <v>2.3769100169779285</v>
      </c>
      <c r="FD86" s="20">
        <v>10.469722693831352</v>
      </c>
      <c r="FE86" s="20">
        <v>9.67741935483871</v>
      </c>
      <c r="FF86" s="22">
        <v>77.475947934352007</v>
      </c>
      <c r="FG86" s="234"/>
      <c r="FH86" s="28">
        <v>30.159592529711365</v>
      </c>
      <c r="FI86" s="33">
        <v>0.3395585738539898</v>
      </c>
      <c r="FJ86" s="30">
        <v>5.6593095642331635E-2</v>
      </c>
      <c r="FK86" s="31">
        <v>1.8675721561969441</v>
      </c>
      <c r="FL86" s="31">
        <v>24.221844934917939</v>
      </c>
      <c r="FM86" s="32">
        <v>73.514431239388799</v>
      </c>
      <c r="FN86" s="33">
        <v>0.22637238256932654</v>
      </c>
      <c r="FO86" s="31">
        <v>77.589134125636676</v>
      </c>
      <c r="FP86" s="31">
        <v>10.979060554612337</v>
      </c>
      <c r="FQ86" s="31">
        <v>5.9422750424448214</v>
      </c>
      <c r="FR86" s="31">
        <v>3.9615166949632146</v>
      </c>
      <c r="FS86" s="32">
        <v>1.3016411997736277</v>
      </c>
      <c r="FT86" s="241"/>
      <c r="FU86" s="29">
        <v>0</v>
      </c>
      <c r="FV86" s="31">
        <v>97.509903791737415</v>
      </c>
      <c r="FW86" s="31">
        <v>0</v>
      </c>
      <c r="FX86" s="30">
        <v>0.96208262591963778</v>
      </c>
      <c r="FY86" s="31">
        <v>1.5280135823429541</v>
      </c>
      <c r="FZ86" s="32">
        <v>0</v>
      </c>
      <c r="GA86" s="33">
        <v>0.45274476513865308</v>
      </c>
      <c r="GB86" s="31">
        <v>80.645161290322577</v>
      </c>
      <c r="GC86" s="31">
        <v>17.147707979626485</v>
      </c>
      <c r="GD86" s="30">
        <v>0.50933786078098475</v>
      </c>
      <c r="GE86" s="30">
        <v>0.79230333899264294</v>
      </c>
      <c r="GF86" s="34">
        <v>0.45274476513865308</v>
      </c>
      <c r="GG86" s="33">
        <v>0.22637238256932654</v>
      </c>
      <c r="GH86" s="31">
        <v>68.70401810979061</v>
      </c>
      <c r="GI86" s="31">
        <v>24.844368986983589</v>
      </c>
      <c r="GJ86" s="31">
        <v>3.7917374080362194</v>
      </c>
      <c r="GK86" s="31">
        <v>2.037351443123939</v>
      </c>
      <c r="GL86" s="31">
        <v>0</v>
      </c>
      <c r="GM86" s="34">
        <v>0.39615166949632147</v>
      </c>
      <c r="GN86" s="242"/>
      <c r="GO86" s="31">
        <v>6.2818336162988118</v>
      </c>
      <c r="GP86" s="31">
        <v>11.148839841539333</v>
      </c>
      <c r="GQ86" s="31">
        <v>68.194680249009622</v>
      </c>
      <c r="GR86" s="31">
        <v>14.374646293152235</v>
      </c>
      <c r="GS86" s="31">
        <v>4.4142614601018675</v>
      </c>
      <c r="GT86" s="31">
        <v>7.5834748160724388</v>
      </c>
      <c r="GU86" s="31">
        <v>61.516694963214491</v>
      </c>
      <c r="GV86" s="31">
        <v>26.485568760611205</v>
      </c>
      <c r="GW86" s="31">
        <v>5.3227633069082669</v>
      </c>
      <c r="GX86" s="31">
        <v>15.968289920724802</v>
      </c>
      <c r="GY86" s="31">
        <v>52.831257078142698</v>
      </c>
      <c r="GZ86" s="31">
        <v>25.877689694224234</v>
      </c>
      <c r="HA86" s="31">
        <v>7.1347678369195924</v>
      </c>
      <c r="HB86" s="31">
        <v>20.894677236693092</v>
      </c>
      <c r="HC86" s="31">
        <v>53.227633069082671</v>
      </c>
      <c r="HD86" s="31">
        <v>18.742921857304644</v>
      </c>
      <c r="HE86" s="182">
        <v>4.3576683644595358</v>
      </c>
      <c r="HF86" s="31">
        <v>6.7911714770797964</v>
      </c>
      <c r="HG86" s="31">
        <v>65.138653084323707</v>
      </c>
      <c r="HH86" s="31">
        <v>16.411997736276174</v>
      </c>
      <c r="HI86" s="31">
        <v>3.2823995472552348</v>
      </c>
      <c r="HJ86" s="32">
        <v>4.0181097906055463</v>
      </c>
      <c r="HK86" s="33">
        <v>0.39615166949632147</v>
      </c>
      <c r="HL86" s="31">
        <v>2.4335031126202602</v>
      </c>
      <c r="HM86" s="31">
        <v>15.110356536502547</v>
      </c>
      <c r="HN86" s="31">
        <v>37.634408602150536</v>
      </c>
      <c r="HO86" s="31">
        <v>25.070741369552916</v>
      </c>
      <c r="HP86" s="32">
        <v>19.35483870967742</v>
      </c>
      <c r="HQ86" s="29">
        <v>2.4335031126202602</v>
      </c>
      <c r="HR86" s="31">
        <v>7.8664402942840974</v>
      </c>
      <c r="HS86" s="31">
        <v>41.539332201471417</v>
      </c>
      <c r="HT86" s="31">
        <v>26.032823995472551</v>
      </c>
      <c r="HU86" s="31">
        <v>12.676853423882287</v>
      </c>
      <c r="HV86" s="32">
        <v>9.4510469722693831</v>
      </c>
      <c r="HW86" s="29">
        <v>1.0186757215619695</v>
      </c>
      <c r="HX86" s="31">
        <v>13.355970571590266</v>
      </c>
      <c r="HY86" s="31">
        <v>48.613469156762875</v>
      </c>
      <c r="HZ86" s="31">
        <v>22.354272778720997</v>
      </c>
      <c r="IA86" s="31">
        <v>6.9609507640067916</v>
      </c>
      <c r="IB86" s="32">
        <v>7.6966610073571022</v>
      </c>
      <c r="IC86" s="241"/>
      <c r="ID86" s="29">
        <v>1.4148273910582909</v>
      </c>
      <c r="IE86" s="31">
        <v>41.369552914544428</v>
      </c>
      <c r="IF86" s="31">
        <v>37.804187889077532</v>
      </c>
      <c r="IG86" s="32">
        <v>19.411431805319751</v>
      </c>
      <c r="IH86" s="29">
        <v>2.3769100169779285</v>
      </c>
      <c r="II86" s="31">
        <v>40.407470288624786</v>
      </c>
      <c r="IJ86" s="31">
        <v>29.37181663837012</v>
      </c>
      <c r="IK86" s="32">
        <v>27.843803056027166</v>
      </c>
      <c r="IL86" s="33">
        <v>0.50933786078098475</v>
      </c>
      <c r="IM86" s="31">
        <v>7.4136955291454445</v>
      </c>
      <c r="IN86" s="31">
        <v>25.466893039049236</v>
      </c>
      <c r="IO86" s="32">
        <v>66.61007357102433</v>
      </c>
      <c r="IP86" s="29">
        <v>1.1318619128466327</v>
      </c>
      <c r="IQ86" s="31">
        <v>40.520656479909448</v>
      </c>
      <c r="IR86" s="31">
        <v>39.501980758347479</v>
      </c>
      <c r="IS86" s="32">
        <v>18.845500848896435</v>
      </c>
      <c r="IT86" s="35">
        <v>55.865463494667758</v>
      </c>
      <c r="IU86" s="36">
        <v>56.111566858080394</v>
      </c>
      <c r="IV86" s="36">
        <v>45.69319114027892</v>
      </c>
      <c r="IW86" s="32">
        <v>24.610336341263331</v>
      </c>
      <c r="IX86" s="241"/>
      <c r="IY86" s="33">
        <v>0.26507620941020543</v>
      </c>
      <c r="IZ86" s="31">
        <v>6.4943671305500335</v>
      </c>
      <c r="JA86" s="31">
        <v>8.81378396288933</v>
      </c>
      <c r="JB86" s="31">
        <v>7.1570576540755466</v>
      </c>
      <c r="JC86" s="31">
        <v>6.5606361829025843</v>
      </c>
      <c r="JD86" s="31">
        <v>16.832339297548046</v>
      </c>
      <c r="JE86" s="31">
        <v>14.579191517561298</v>
      </c>
      <c r="JF86" s="31">
        <v>17.495029821073558</v>
      </c>
      <c r="JG86" s="32">
        <v>21.802518223989399</v>
      </c>
      <c r="JH86" s="241"/>
      <c r="JI86" s="33">
        <v>5.6593095642331635E-2</v>
      </c>
      <c r="JJ86" s="31">
        <v>20.316921335597058</v>
      </c>
      <c r="JK86" s="31">
        <v>4.0181097906055463</v>
      </c>
      <c r="JL86" s="31">
        <v>1.245048104131296</v>
      </c>
      <c r="JM86" s="31">
        <v>71.986417657045834</v>
      </c>
      <c r="JN86" s="32">
        <v>2.3769100169779285</v>
      </c>
      <c r="JO86" s="29">
        <v>1.408450704225352</v>
      </c>
      <c r="JP86" s="31">
        <v>9.8591549295774641</v>
      </c>
      <c r="JQ86" s="31">
        <v>23.943661971830984</v>
      </c>
      <c r="JR86" s="31">
        <v>63.380281690140848</v>
      </c>
      <c r="JS86" s="32">
        <v>1.408450704225352</v>
      </c>
      <c r="JT86" s="241"/>
      <c r="JU86" s="33">
        <v>0.33975084937712347</v>
      </c>
      <c r="JV86" s="31">
        <v>49.37712344280861</v>
      </c>
      <c r="JW86" s="31">
        <v>43.431483578708949</v>
      </c>
      <c r="JX86" s="32">
        <v>6.8516421291053229</v>
      </c>
      <c r="JY86" s="33">
        <v>0.84937712344280858</v>
      </c>
      <c r="JZ86" s="31">
        <v>39.071347678369193</v>
      </c>
      <c r="KA86" s="31">
        <v>36.806342015855037</v>
      </c>
      <c r="KB86" s="32">
        <v>23.272933182332956</v>
      </c>
      <c r="KC86" s="33">
        <v>0.79275198187995466</v>
      </c>
      <c r="KD86" s="31">
        <v>29.388448471121176</v>
      </c>
      <c r="KE86" s="31">
        <v>53.397508493771234</v>
      </c>
      <c r="KF86" s="32">
        <v>16.421291053227634</v>
      </c>
      <c r="KG86" s="33">
        <v>0.9060022650056625</v>
      </c>
      <c r="KH86" s="31">
        <v>15.628539071347678</v>
      </c>
      <c r="KI86" s="31">
        <v>66.024915062287661</v>
      </c>
      <c r="KJ86" s="32">
        <v>17.440543601359003</v>
      </c>
      <c r="KK86" s="241"/>
      <c r="KL86" s="35">
        <v>74.009060022650061</v>
      </c>
      <c r="KM86" s="36">
        <v>59.90939977349943</v>
      </c>
      <c r="KN86" s="36">
        <v>67.497168742921858</v>
      </c>
      <c r="KO86" s="36">
        <v>8.1540203850509627</v>
      </c>
      <c r="KP86" s="36">
        <v>41.61947904869762</v>
      </c>
      <c r="KQ86" s="37">
        <v>0.9060022650056625</v>
      </c>
      <c r="KR86" s="36">
        <v>9.3431483578708949</v>
      </c>
      <c r="KS86" s="32">
        <v>6.7950169875424686</v>
      </c>
      <c r="KT86" s="241"/>
    </row>
    <row r="87" spans="1:306">
      <c r="A87" s="15" t="s">
        <v>39</v>
      </c>
      <c r="B87" s="16">
        <v>359</v>
      </c>
      <c r="C87" s="162">
        <v>83</v>
      </c>
      <c r="D87" s="214">
        <f t="shared" si="28"/>
        <v>37.043279374018077</v>
      </c>
      <c r="E87" s="262">
        <f t="shared" si="19"/>
        <v>10.444444444444445</v>
      </c>
      <c r="F87" s="263">
        <f t="shared" si="20"/>
        <v>49.810078500886291</v>
      </c>
      <c r="G87" s="262">
        <f t="shared" si="21"/>
        <v>50.875315176723497</v>
      </c>
      <c r="H87" s="17"/>
      <c r="I87" s="18">
        <f t="shared" si="22"/>
        <v>94</v>
      </c>
      <c r="J87" s="103">
        <f t="shared" si="25"/>
        <v>10.444444444444445</v>
      </c>
      <c r="K87" s="19">
        <v>0</v>
      </c>
      <c r="L87" s="20">
        <v>4.7353760445682456</v>
      </c>
      <c r="M87" s="20">
        <v>16.713091922005571</v>
      </c>
      <c r="N87" s="20">
        <v>18.384401114206128</v>
      </c>
      <c r="O87" s="20">
        <v>23.398328690807798</v>
      </c>
      <c r="P87" s="20">
        <v>28.133704735376046</v>
      </c>
      <c r="Q87" s="20">
        <v>5.5710306406685239</v>
      </c>
      <c r="R87" s="20">
        <v>1.6713091922005572</v>
      </c>
      <c r="S87" s="22">
        <v>1.392757660167131</v>
      </c>
      <c r="T87" s="19">
        <v>0</v>
      </c>
      <c r="U87" s="21">
        <v>0.83565459610027859</v>
      </c>
      <c r="V87" s="20">
        <v>18.105849582172702</v>
      </c>
      <c r="W87" s="20">
        <v>34.818941504178269</v>
      </c>
      <c r="X87" s="20">
        <v>25.905292479108635</v>
      </c>
      <c r="Y87" s="20">
        <v>15.32033426183844</v>
      </c>
      <c r="Z87" s="20">
        <v>3.8997214484679668</v>
      </c>
      <c r="AA87" s="21">
        <v>0.55710306406685239</v>
      </c>
      <c r="AB87" s="26">
        <v>0.55710306406685239</v>
      </c>
      <c r="AC87" s="19">
        <v>1.392757660167131</v>
      </c>
      <c r="AD87" s="20">
        <v>2.5069637883008355</v>
      </c>
      <c r="AE87" s="20">
        <v>23.119777158774372</v>
      </c>
      <c r="AF87" s="20">
        <v>20.891364902506965</v>
      </c>
      <c r="AG87" s="20">
        <v>24.233983286908078</v>
      </c>
      <c r="AH87" s="20">
        <v>15.32033426183844</v>
      </c>
      <c r="AI87" s="20">
        <v>6.4066852367688023</v>
      </c>
      <c r="AJ87" s="20">
        <v>4.1782729805013927</v>
      </c>
      <c r="AK87" s="22">
        <v>1.9498607242339834</v>
      </c>
      <c r="AL87" s="19">
        <v>0</v>
      </c>
      <c r="AM87" s="20">
        <v>35.097493036211702</v>
      </c>
      <c r="AN87" s="20">
        <v>22.562674094707521</v>
      </c>
      <c r="AO87" s="20">
        <v>16.15598885793872</v>
      </c>
      <c r="AP87" s="20">
        <v>12.813370473537605</v>
      </c>
      <c r="AQ87" s="20">
        <v>7.5208913649025071</v>
      </c>
      <c r="AR87" s="20">
        <v>3.3426183844011144</v>
      </c>
      <c r="AS87" s="22">
        <v>2.5069637883008355</v>
      </c>
      <c r="AT87" s="19">
        <v>0</v>
      </c>
      <c r="AU87" s="20">
        <v>62.952646239554319</v>
      </c>
      <c r="AV87" s="20">
        <v>20.055710306406684</v>
      </c>
      <c r="AW87" s="20">
        <v>8.3565459610027855</v>
      </c>
      <c r="AX87" s="20">
        <v>2.5069637883008355</v>
      </c>
      <c r="AY87" s="20">
        <v>2.2284122562674096</v>
      </c>
      <c r="AZ87" s="20">
        <v>1.6713091922005572</v>
      </c>
      <c r="BA87" s="22">
        <v>2.2284122562674096</v>
      </c>
      <c r="BB87" s="23">
        <v>0.55710306406685239</v>
      </c>
      <c r="BC87" s="20">
        <v>74.373259052924794</v>
      </c>
      <c r="BD87" s="20">
        <v>13.09192200557103</v>
      </c>
      <c r="BE87" s="20">
        <v>4.7353760445682456</v>
      </c>
      <c r="BF87" s="20">
        <v>2.785515320334262</v>
      </c>
      <c r="BG87" s="20">
        <v>1.6713091922005572</v>
      </c>
      <c r="BH87" s="20">
        <v>1.1142061281337048</v>
      </c>
      <c r="BI87" s="22">
        <v>1.6713091922005572</v>
      </c>
      <c r="BJ87" s="19">
        <v>0</v>
      </c>
      <c r="BK87" s="20">
        <v>53.48189415041783</v>
      </c>
      <c r="BL87" s="20">
        <v>20.33426183844011</v>
      </c>
      <c r="BM87" s="20">
        <v>10.30640668523677</v>
      </c>
      <c r="BN87" s="20">
        <v>7.5208913649025071</v>
      </c>
      <c r="BO87" s="20">
        <v>5.8495821727019495</v>
      </c>
      <c r="BP87" s="21">
        <v>0.83565459610027859</v>
      </c>
      <c r="BQ87" s="74">
        <v>1.6713091922005572</v>
      </c>
      <c r="BR87" s="172">
        <v>45.961002785515319</v>
      </c>
      <c r="BS87" s="20">
        <v>45.682451253481894</v>
      </c>
      <c r="BT87" s="172">
        <v>8.3565459610027855</v>
      </c>
      <c r="BU87" s="75">
        <v>0</v>
      </c>
      <c r="BV87" s="20">
        <v>1.392757660167131</v>
      </c>
      <c r="BW87" s="20">
        <v>25.348189415041784</v>
      </c>
      <c r="BX87" s="20">
        <v>28.690807799442897</v>
      </c>
      <c r="BY87" s="20">
        <v>18.105849582172702</v>
      </c>
      <c r="BZ87" s="20">
        <v>10.863509749303621</v>
      </c>
      <c r="CA87" s="20">
        <v>5.5710306406685239</v>
      </c>
      <c r="CB87" s="20">
        <v>2.5069637883008355</v>
      </c>
      <c r="CC87" s="20">
        <v>3.0640668523676879</v>
      </c>
      <c r="CD87" s="20">
        <v>1.1142061281337048</v>
      </c>
      <c r="CE87" s="20">
        <v>0</v>
      </c>
      <c r="CF87" s="21">
        <v>0.55710306406685239</v>
      </c>
      <c r="CG87" s="20">
        <v>2.785515320334262</v>
      </c>
      <c r="CH87" s="24">
        <v>26.676217765042981</v>
      </c>
      <c r="CI87" s="222"/>
      <c r="CJ87" s="25">
        <f t="shared" si="23"/>
        <v>547.91086350974922</v>
      </c>
      <c r="CK87" s="105">
        <f t="shared" si="26"/>
        <v>49.810078500886291</v>
      </c>
      <c r="CL87" s="19">
        <v>35.097493036211702</v>
      </c>
      <c r="CM87" s="20">
        <v>2.5069637883008355</v>
      </c>
      <c r="CN87" s="21">
        <v>0.83565459610027859</v>
      </c>
      <c r="CO87" s="20">
        <v>12.256267409470752</v>
      </c>
      <c r="CP87" s="22">
        <v>52.646239554317546</v>
      </c>
      <c r="CQ87" s="19">
        <v>12.534818941504179</v>
      </c>
      <c r="CR87" s="20">
        <v>7.5208913649025071</v>
      </c>
      <c r="CS87" s="21">
        <v>0.2785515320334262</v>
      </c>
      <c r="CT87" s="21">
        <v>0.83565459610027859</v>
      </c>
      <c r="CU87" s="20">
        <v>23.955431754874652</v>
      </c>
      <c r="CV87" s="22">
        <v>55.98885793871866</v>
      </c>
      <c r="CW87" s="19">
        <v>1.392757660167131</v>
      </c>
      <c r="CX87" s="20">
        <v>4.7353760445682456</v>
      </c>
      <c r="CY87" s="20">
        <v>1.9498607242339834</v>
      </c>
      <c r="CZ87" s="20">
        <v>11.420612813370473</v>
      </c>
      <c r="DA87" s="74">
        <v>74.930362116991645</v>
      </c>
      <c r="DB87" s="23">
        <v>0.2785515320334262</v>
      </c>
      <c r="DC87" s="20">
        <v>22.00557103064067</v>
      </c>
      <c r="DD87" s="20">
        <v>44.01114206128134</v>
      </c>
      <c r="DE87" s="22">
        <v>33.704735376044567</v>
      </c>
      <c r="DF87" s="23">
        <v>0.83565459610027859</v>
      </c>
      <c r="DG87" s="20">
        <v>11.420612813370473</v>
      </c>
      <c r="DH87" s="20">
        <v>31.197771587743734</v>
      </c>
      <c r="DI87" s="22">
        <v>56.545961002785518</v>
      </c>
      <c r="DJ87" s="19">
        <v>1.6713091922005572</v>
      </c>
      <c r="DK87" s="20">
        <v>5.2924791086350975</v>
      </c>
      <c r="DL87" s="20">
        <v>25.626740947075209</v>
      </c>
      <c r="DM87" s="22">
        <v>67.409470752089135</v>
      </c>
      <c r="DN87" s="19">
        <v>1.1142061281337048</v>
      </c>
      <c r="DO87" s="20">
        <v>2.785515320334262</v>
      </c>
      <c r="DP87" s="20">
        <v>8.9136490250696383</v>
      </c>
      <c r="DQ87" s="74">
        <v>87.186629526462397</v>
      </c>
      <c r="DR87" s="19">
        <v>1.6713091922005572</v>
      </c>
      <c r="DS87" s="20">
        <v>12.256267409470752</v>
      </c>
      <c r="DT87" s="20">
        <v>16.15598885793872</v>
      </c>
      <c r="DU87" s="20">
        <v>40.66852367688022</v>
      </c>
      <c r="DV87" s="22">
        <v>29.247910863509748</v>
      </c>
      <c r="DW87" s="19">
        <v>4.1782729805013927</v>
      </c>
      <c r="DX87" s="20">
        <v>22.841225626740947</v>
      </c>
      <c r="DY87" s="20">
        <v>20.055710306406684</v>
      </c>
      <c r="DZ87" s="20">
        <v>28.690807799442897</v>
      </c>
      <c r="EA87" s="22">
        <v>24.233983286908078</v>
      </c>
      <c r="EB87" s="19">
        <v>2.2284122562674096</v>
      </c>
      <c r="EC87" s="20">
        <v>9.4707520891364911</v>
      </c>
      <c r="ED87" s="20">
        <v>12.256267409470752</v>
      </c>
      <c r="EE87" s="20">
        <v>35.654596100278553</v>
      </c>
      <c r="EF87" s="22">
        <v>40.389972144846794</v>
      </c>
      <c r="EG87" s="19">
        <v>1.1142061281337048</v>
      </c>
      <c r="EH87" s="20">
        <v>8.3565459610027855</v>
      </c>
      <c r="EI87" s="20">
        <v>23.119777158774372</v>
      </c>
      <c r="EJ87" s="20">
        <v>41.782729805013929</v>
      </c>
      <c r="EK87" s="22">
        <v>25.626740947075209</v>
      </c>
      <c r="EL87" s="230"/>
      <c r="EM87" s="18">
        <f t="shared" si="24"/>
        <v>254.37657588361748</v>
      </c>
      <c r="EN87" s="107">
        <f t="shared" si="27"/>
        <v>50.875315176723497</v>
      </c>
      <c r="EO87" s="19">
        <v>22.857142857142858</v>
      </c>
      <c r="EP87" s="20">
        <v>44</v>
      </c>
      <c r="EQ87" s="74">
        <v>33.142857142857146</v>
      </c>
      <c r="ER87" s="19">
        <v>20.11173184357542</v>
      </c>
      <c r="ES87" s="20">
        <v>56.983240223463689</v>
      </c>
      <c r="ET87" s="22">
        <v>22.905027932960895</v>
      </c>
      <c r="EU87" s="19">
        <v>1.9498607242339834</v>
      </c>
      <c r="EV87" s="20">
        <v>20.612813370473539</v>
      </c>
      <c r="EW87" s="20">
        <v>11.420612813370473</v>
      </c>
      <c r="EX87" s="22">
        <v>66.016713091922</v>
      </c>
      <c r="EY87" s="23">
        <v>0.2785515320334262</v>
      </c>
      <c r="EZ87" s="20">
        <v>3.6211699164345403</v>
      </c>
      <c r="FA87" s="20">
        <v>40.66852367688022</v>
      </c>
      <c r="FB87" s="22">
        <v>55.431754874651809</v>
      </c>
      <c r="FC87" s="19">
        <v>1.392757660167131</v>
      </c>
      <c r="FD87" s="20">
        <v>11.977715877437326</v>
      </c>
      <c r="FE87" s="20">
        <v>9.7493036211699167</v>
      </c>
      <c r="FF87" s="22">
        <v>76.880222841225631</v>
      </c>
      <c r="FG87" s="234"/>
      <c r="FH87" s="28">
        <v>33.420612813370489</v>
      </c>
      <c r="FI87" s="29">
        <v>1.1142061281337048</v>
      </c>
      <c r="FJ87" s="30">
        <v>0.55710306406685239</v>
      </c>
      <c r="FK87" s="31">
        <v>1.392757660167131</v>
      </c>
      <c r="FL87" s="31">
        <v>21.727019498607241</v>
      </c>
      <c r="FM87" s="32">
        <v>75.208913649025064</v>
      </c>
      <c r="FN87" s="29">
        <v>0</v>
      </c>
      <c r="FO87" s="31">
        <v>63.788300835654596</v>
      </c>
      <c r="FP87" s="31">
        <v>13.927576601671309</v>
      </c>
      <c r="FQ87" s="31">
        <v>9.7493036211699167</v>
      </c>
      <c r="FR87" s="31">
        <v>7.7994428969359335</v>
      </c>
      <c r="FS87" s="32">
        <v>4.7353760445682456</v>
      </c>
      <c r="FT87" s="241"/>
      <c r="FU87" s="29">
        <v>0</v>
      </c>
      <c r="FV87" s="31">
        <v>100</v>
      </c>
      <c r="FW87" s="31">
        <v>0</v>
      </c>
      <c r="FX87" s="31">
        <v>0</v>
      </c>
      <c r="FY87" s="31">
        <v>0</v>
      </c>
      <c r="FZ87" s="32">
        <v>0</v>
      </c>
      <c r="GA87" s="33">
        <v>0.2785515320334262</v>
      </c>
      <c r="GB87" s="31">
        <v>87.465181058495816</v>
      </c>
      <c r="GC87" s="31">
        <v>11.142061281337048</v>
      </c>
      <c r="GD87" s="31">
        <v>0</v>
      </c>
      <c r="GE87" s="31">
        <v>0</v>
      </c>
      <c r="GF87" s="32">
        <v>1.1142061281337048</v>
      </c>
      <c r="GG87" s="33">
        <v>0.83565459610027859</v>
      </c>
      <c r="GH87" s="31">
        <v>75.208913649025064</v>
      </c>
      <c r="GI87" s="31">
        <v>20.891364902506965</v>
      </c>
      <c r="GJ87" s="31">
        <v>1.9498607242339834</v>
      </c>
      <c r="GK87" s="30">
        <v>0.2785515320334262</v>
      </c>
      <c r="GL87" s="31">
        <v>0</v>
      </c>
      <c r="GM87" s="34">
        <v>0.83565459610027859</v>
      </c>
      <c r="GN87" s="242"/>
      <c r="GO87" s="31">
        <v>6.9637883008356543</v>
      </c>
      <c r="GP87" s="31">
        <v>22.00557103064067</v>
      </c>
      <c r="GQ87" s="31">
        <v>52.367688022284121</v>
      </c>
      <c r="GR87" s="31">
        <v>18.662952646239553</v>
      </c>
      <c r="GS87" s="31">
        <v>3.3426183844011144</v>
      </c>
      <c r="GT87" s="31">
        <v>10.027855153203342</v>
      </c>
      <c r="GU87" s="31">
        <v>46.796657381615596</v>
      </c>
      <c r="GV87" s="31">
        <v>39.832869080779943</v>
      </c>
      <c r="GW87" s="31">
        <v>5.8495821727019495</v>
      </c>
      <c r="GX87" s="31">
        <v>25.348189415041784</v>
      </c>
      <c r="GY87" s="31">
        <v>45.961002785515319</v>
      </c>
      <c r="GZ87" s="31">
        <v>22.841225626740947</v>
      </c>
      <c r="HA87" s="31">
        <v>6.4066852367688023</v>
      </c>
      <c r="HB87" s="31">
        <v>26.18384401114206</v>
      </c>
      <c r="HC87" s="31">
        <v>45.125348189415043</v>
      </c>
      <c r="HD87" s="31">
        <v>22.284122562674096</v>
      </c>
      <c r="HE87" s="182">
        <v>2.785515320334262</v>
      </c>
      <c r="HF87" s="31">
        <v>10.027855153203342</v>
      </c>
      <c r="HG87" s="31">
        <v>63.788300835654596</v>
      </c>
      <c r="HH87" s="31">
        <v>16.15598885793872</v>
      </c>
      <c r="HI87" s="31">
        <v>2.5069637883008355</v>
      </c>
      <c r="HJ87" s="32">
        <v>4.7353760445682456</v>
      </c>
      <c r="HK87" s="33">
        <v>0.55710306406685239</v>
      </c>
      <c r="HL87" s="31">
        <v>1.9498607242339834</v>
      </c>
      <c r="HM87" s="31">
        <v>9.4707520891364911</v>
      </c>
      <c r="HN87" s="31">
        <v>42.618384401114206</v>
      </c>
      <c r="HO87" s="31">
        <v>22.00557103064067</v>
      </c>
      <c r="HP87" s="32">
        <v>23.398328690807798</v>
      </c>
      <c r="HQ87" s="29">
        <v>2.5069637883008355</v>
      </c>
      <c r="HR87" s="31">
        <v>21.16991643454039</v>
      </c>
      <c r="HS87" s="31">
        <v>44.846796657381617</v>
      </c>
      <c r="HT87" s="31">
        <v>19.498607242339833</v>
      </c>
      <c r="HU87" s="31">
        <v>8.0779944289693599</v>
      </c>
      <c r="HV87" s="32">
        <v>3.8997214484679668</v>
      </c>
      <c r="HW87" s="33">
        <v>0.2785515320334262</v>
      </c>
      <c r="HX87" s="31">
        <v>8.3565459610027855</v>
      </c>
      <c r="HY87" s="31">
        <v>43.454038997214482</v>
      </c>
      <c r="HZ87" s="31">
        <v>32.033426183844014</v>
      </c>
      <c r="IA87" s="31">
        <v>10.584958217270195</v>
      </c>
      <c r="IB87" s="32">
        <v>5.2924791086350975</v>
      </c>
      <c r="IC87" s="241"/>
      <c r="ID87" s="33">
        <v>0.55710306406685239</v>
      </c>
      <c r="IE87" s="31">
        <v>40.947075208913652</v>
      </c>
      <c r="IF87" s="31">
        <v>39.554317548746518</v>
      </c>
      <c r="IG87" s="32">
        <v>18.941504178272982</v>
      </c>
      <c r="IH87" s="33">
        <v>0.55710306406685239</v>
      </c>
      <c r="II87" s="31">
        <v>24.512534818941504</v>
      </c>
      <c r="IJ87" s="31">
        <v>37.604456824512532</v>
      </c>
      <c r="IK87" s="32">
        <v>37.325905292479106</v>
      </c>
      <c r="IL87" s="29">
        <v>0</v>
      </c>
      <c r="IM87" s="31">
        <v>2.5069637883008355</v>
      </c>
      <c r="IN87" s="31">
        <v>28.133704735376046</v>
      </c>
      <c r="IO87" s="32">
        <v>69.359331476323121</v>
      </c>
      <c r="IP87" s="33">
        <v>0.83565459610027859</v>
      </c>
      <c r="IQ87" s="31">
        <v>42.061281337047355</v>
      </c>
      <c r="IR87" s="31">
        <v>37.604456824512532</v>
      </c>
      <c r="IS87" s="32">
        <v>19.498607242339833</v>
      </c>
      <c r="IT87" s="35">
        <v>36.860068259385663</v>
      </c>
      <c r="IU87" s="36">
        <v>60.068259385665527</v>
      </c>
      <c r="IV87" s="36">
        <v>54.266211604095567</v>
      </c>
      <c r="IW87" s="32">
        <v>14.675767918088738</v>
      </c>
      <c r="IX87" s="241"/>
      <c r="IY87" s="29">
        <v>0</v>
      </c>
      <c r="IZ87" s="31">
        <v>6.9767441860465116</v>
      </c>
      <c r="JA87" s="31">
        <v>20.155038759689923</v>
      </c>
      <c r="JB87" s="31">
        <v>7.7519379844961236</v>
      </c>
      <c r="JC87" s="31">
        <v>10.465116279069768</v>
      </c>
      <c r="JD87" s="31">
        <v>17.054263565891471</v>
      </c>
      <c r="JE87" s="31">
        <v>15.503875968992247</v>
      </c>
      <c r="JF87" s="31">
        <v>11.24031007751938</v>
      </c>
      <c r="JG87" s="32">
        <v>10.852713178294573</v>
      </c>
      <c r="JH87" s="241"/>
      <c r="JI87" s="29">
        <v>0</v>
      </c>
      <c r="JJ87" s="31">
        <v>33.426183844011142</v>
      </c>
      <c r="JK87" s="31">
        <v>2.785515320334262</v>
      </c>
      <c r="JL87" s="31">
        <v>1.6713091922005572</v>
      </c>
      <c r="JM87" s="31">
        <v>59.610027855153206</v>
      </c>
      <c r="JN87" s="32">
        <v>2.5069637883008355</v>
      </c>
      <c r="JO87" s="29">
        <v>0</v>
      </c>
      <c r="JP87" s="31">
        <v>40</v>
      </c>
      <c r="JQ87" s="31">
        <v>30</v>
      </c>
      <c r="JR87" s="31">
        <v>30</v>
      </c>
      <c r="JS87" s="32">
        <v>0</v>
      </c>
      <c r="JT87" s="241"/>
      <c r="JU87" s="29">
        <v>0</v>
      </c>
      <c r="JV87" s="31">
        <v>11.699164345403899</v>
      </c>
      <c r="JW87" s="31">
        <v>73.816155988857943</v>
      </c>
      <c r="JX87" s="32">
        <v>14.484679665738161</v>
      </c>
      <c r="JY87" s="33">
        <v>0.83565459610027859</v>
      </c>
      <c r="JZ87" s="31">
        <v>16.991643454038996</v>
      </c>
      <c r="KA87" s="31">
        <v>62.395543175487468</v>
      </c>
      <c r="KB87" s="32">
        <v>19.777158774373259</v>
      </c>
      <c r="KC87" s="29">
        <v>1.6713091922005572</v>
      </c>
      <c r="KD87" s="31">
        <v>8.3565459610027855</v>
      </c>
      <c r="KE87" s="31">
        <v>79.944289693593319</v>
      </c>
      <c r="KF87" s="32">
        <v>10.027855153203342</v>
      </c>
      <c r="KG87" s="33">
        <v>0.2785515320334262</v>
      </c>
      <c r="KH87" s="31">
        <v>5.2924791086350975</v>
      </c>
      <c r="KI87" s="31">
        <v>80.779944289693589</v>
      </c>
      <c r="KJ87" s="32">
        <v>13.649025069637883</v>
      </c>
      <c r="KK87" s="241"/>
      <c r="KL87" s="35">
        <v>61.002785515320333</v>
      </c>
      <c r="KM87" s="36">
        <v>62.674094707520894</v>
      </c>
      <c r="KN87" s="36">
        <v>57.66016713091922</v>
      </c>
      <c r="KO87" s="36">
        <v>6.1281337047353759</v>
      </c>
      <c r="KP87" s="36">
        <v>58.495821727019496</v>
      </c>
      <c r="KQ87" s="37">
        <v>0.55710306406685239</v>
      </c>
      <c r="KR87" s="36">
        <v>10.30640668523677</v>
      </c>
      <c r="KS87" s="32">
        <v>5.2924791086350975</v>
      </c>
      <c r="KT87" s="241"/>
    </row>
    <row r="88" spans="1:306">
      <c r="A88" s="15" t="s">
        <v>119</v>
      </c>
      <c r="B88" s="16">
        <v>41</v>
      </c>
      <c r="C88" s="162">
        <v>84</v>
      </c>
      <c r="D88" s="214">
        <f t="shared" si="28"/>
        <v>37.027839369302789</v>
      </c>
      <c r="E88" s="262">
        <f t="shared" si="19"/>
        <v>9.6666666666666661</v>
      </c>
      <c r="F88" s="263">
        <f t="shared" si="20"/>
        <v>51.441241685144128</v>
      </c>
      <c r="G88" s="262">
        <f t="shared" si="21"/>
        <v>49.975609756097562</v>
      </c>
      <c r="H88" s="17"/>
      <c r="I88" s="18">
        <f t="shared" si="22"/>
        <v>87</v>
      </c>
      <c r="J88" s="103">
        <f t="shared" si="25"/>
        <v>9.6666666666666661</v>
      </c>
      <c r="K88" s="19">
        <v>2.4390243902439024</v>
      </c>
      <c r="L88" s="20">
        <v>7.3170731707317076</v>
      </c>
      <c r="M88" s="20">
        <v>58.536585365853661</v>
      </c>
      <c r="N88" s="20">
        <v>14.634146341463415</v>
      </c>
      <c r="O88" s="20">
        <v>9.7560975609756095</v>
      </c>
      <c r="P88" s="20">
        <v>7.3170731707317076</v>
      </c>
      <c r="Q88" s="20">
        <v>0</v>
      </c>
      <c r="R88" s="20">
        <v>0</v>
      </c>
      <c r="S88" s="22">
        <v>0</v>
      </c>
      <c r="T88" s="19">
        <v>0</v>
      </c>
      <c r="U88" s="20">
        <v>2.4390243902439024</v>
      </c>
      <c r="V88" s="20">
        <v>34.146341463414636</v>
      </c>
      <c r="W88" s="20">
        <v>17.073170731707318</v>
      </c>
      <c r="X88" s="20">
        <v>21.951219512195124</v>
      </c>
      <c r="Y88" s="20">
        <v>14.634146341463415</v>
      </c>
      <c r="Z88" s="20">
        <v>0</v>
      </c>
      <c r="AA88" s="20">
        <v>7.3170731707317076</v>
      </c>
      <c r="AB88" s="22">
        <v>2.4390243902439024</v>
      </c>
      <c r="AC88" s="19">
        <v>0</v>
      </c>
      <c r="AD88" s="20">
        <v>2.4390243902439024</v>
      </c>
      <c r="AE88" s="20">
        <v>41.463414634146339</v>
      </c>
      <c r="AF88" s="20">
        <v>17.073170731707318</v>
      </c>
      <c r="AG88" s="20">
        <v>21.951219512195124</v>
      </c>
      <c r="AH88" s="20">
        <v>12.195121951219512</v>
      </c>
      <c r="AI88" s="20">
        <v>0</v>
      </c>
      <c r="AJ88" s="20">
        <v>4.8780487804878048</v>
      </c>
      <c r="AK88" s="22">
        <v>0</v>
      </c>
      <c r="AL88" s="19">
        <v>0</v>
      </c>
      <c r="AM88" s="20">
        <v>65.853658536585371</v>
      </c>
      <c r="AN88" s="20">
        <v>19.512195121951219</v>
      </c>
      <c r="AO88" s="20">
        <v>4.8780487804878048</v>
      </c>
      <c r="AP88" s="20">
        <v>4.8780487804878048</v>
      </c>
      <c r="AQ88" s="20">
        <v>4.8780487804878048</v>
      </c>
      <c r="AR88" s="20">
        <v>0</v>
      </c>
      <c r="AS88" s="22">
        <v>0</v>
      </c>
      <c r="AT88" s="19">
        <v>0</v>
      </c>
      <c r="AU88" s="20">
        <v>58.536585365853661</v>
      </c>
      <c r="AV88" s="20">
        <v>4.8780487804878048</v>
      </c>
      <c r="AW88" s="20">
        <v>12.195121951219512</v>
      </c>
      <c r="AX88" s="20">
        <v>14.634146341463415</v>
      </c>
      <c r="AY88" s="20">
        <v>4.8780487804878048</v>
      </c>
      <c r="AZ88" s="20">
        <v>0</v>
      </c>
      <c r="BA88" s="22">
        <v>4.8780487804878048</v>
      </c>
      <c r="BB88" s="19">
        <v>0</v>
      </c>
      <c r="BC88" s="20">
        <v>85.365853658536579</v>
      </c>
      <c r="BD88" s="20">
        <v>7.3170731707317076</v>
      </c>
      <c r="BE88" s="20">
        <v>0</v>
      </c>
      <c r="BF88" s="20">
        <v>4.8780487804878048</v>
      </c>
      <c r="BG88" s="20">
        <v>0</v>
      </c>
      <c r="BH88" s="20">
        <v>0</v>
      </c>
      <c r="BI88" s="22">
        <v>2.4390243902439024</v>
      </c>
      <c r="BJ88" s="19">
        <v>0</v>
      </c>
      <c r="BK88" s="20">
        <v>46.341463414634148</v>
      </c>
      <c r="BL88" s="20">
        <v>9.7560975609756095</v>
      </c>
      <c r="BM88" s="20">
        <v>9.7560975609756095</v>
      </c>
      <c r="BN88" s="20">
        <v>14.634146341463415</v>
      </c>
      <c r="BO88" s="20">
        <v>7.3170731707317076</v>
      </c>
      <c r="BP88" s="20">
        <v>9.7560975609756095</v>
      </c>
      <c r="BQ88" s="74">
        <v>2.4390243902439024</v>
      </c>
      <c r="BR88" s="172">
        <v>46.341463414634148</v>
      </c>
      <c r="BS88" s="20">
        <v>39.024390243902438</v>
      </c>
      <c r="BT88" s="172">
        <v>14.634146341463415</v>
      </c>
      <c r="BU88" s="75">
        <v>0</v>
      </c>
      <c r="BV88" s="20">
        <v>17.073170731707318</v>
      </c>
      <c r="BW88" s="20">
        <v>26.829268292682926</v>
      </c>
      <c r="BX88" s="20">
        <v>21.951219512195124</v>
      </c>
      <c r="BY88" s="20">
        <v>7.3170731707317076</v>
      </c>
      <c r="BZ88" s="20">
        <v>12.195121951219512</v>
      </c>
      <c r="CA88" s="20">
        <v>0</v>
      </c>
      <c r="CB88" s="20">
        <v>4.8780487804878048</v>
      </c>
      <c r="CC88" s="20">
        <v>4.8780487804878048</v>
      </c>
      <c r="CD88" s="20">
        <v>0</v>
      </c>
      <c r="CE88" s="20">
        <v>0</v>
      </c>
      <c r="CF88" s="20">
        <v>0</v>
      </c>
      <c r="CG88" s="20">
        <v>4.8780487804878048</v>
      </c>
      <c r="CH88" s="24">
        <v>21.538461538461544</v>
      </c>
      <c r="CI88" s="222"/>
      <c r="CJ88" s="25">
        <f t="shared" si="23"/>
        <v>565.85365853658539</v>
      </c>
      <c r="CK88" s="105">
        <f t="shared" si="26"/>
        <v>51.441241685144128</v>
      </c>
      <c r="CL88" s="19">
        <v>39.024390243902438</v>
      </c>
      <c r="CM88" s="20">
        <v>14.634146341463415</v>
      </c>
      <c r="CN88" s="20">
        <v>7.3170731707317076</v>
      </c>
      <c r="CO88" s="20">
        <v>17.073170731707318</v>
      </c>
      <c r="CP88" s="22">
        <v>46.341463414634148</v>
      </c>
      <c r="CQ88" s="19">
        <v>14.634146341463415</v>
      </c>
      <c r="CR88" s="20">
        <v>4.8780487804878048</v>
      </c>
      <c r="CS88" s="20">
        <v>2.4390243902439024</v>
      </c>
      <c r="CT88" s="20">
        <v>2.4390243902439024</v>
      </c>
      <c r="CU88" s="20">
        <v>17.073170731707318</v>
      </c>
      <c r="CV88" s="22">
        <v>46.341463414634148</v>
      </c>
      <c r="CW88" s="19">
        <v>2.4390243902439024</v>
      </c>
      <c r="CX88" s="20">
        <v>4.8780487804878048</v>
      </c>
      <c r="CY88" s="20">
        <v>2.4390243902439024</v>
      </c>
      <c r="CZ88" s="20">
        <v>7.3170731707317076</v>
      </c>
      <c r="DA88" s="74">
        <v>58.536585365853661</v>
      </c>
      <c r="DB88" s="19">
        <v>2.4390243902439024</v>
      </c>
      <c r="DC88" s="20">
        <v>17.073170731707318</v>
      </c>
      <c r="DD88" s="20">
        <v>24.390243902439025</v>
      </c>
      <c r="DE88" s="22">
        <v>56.097560975609753</v>
      </c>
      <c r="DF88" s="19">
        <v>0</v>
      </c>
      <c r="DG88" s="20">
        <v>9.7560975609756095</v>
      </c>
      <c r="DH88" s="20">
        <v>19.512195121951219</v>
      </c>
      <c r="DI88" s="22">
        <v>70.731707317073173</v>
      </c>
      <c r="DJ88" s="19">
        <v>2.4390243902439024</v>
      </c>
      <c r="DK88" s="20">
        <v>4.8780487804878048</v>
      </c>
      <c r="DL88" s="20">
        <v>12.195121951219512</v>
      </c>
      <c r="DM88" s="22">
        <v>80.487804878048777</v>
      </c>
      <c r="DN88" s="19">
        <v>2.4390243902439024</v>
      </c>
      <c r="DO88" s="20">
        <v>0</v>
      </c>
      <c r="DP88" s="20">
        <v>9.7560975609756095</v>
      </c>
      <c r="DQ88" s="74">
        <v>87.804878048780495</v>
      </c>
      <c r="DR88" s="19">
        <v>4.8780487804878048</v>
      </c>
      <c r="DS88" s="20">
        <v>17.073170731707318</v>
      </c>
      <c r="DT88" s="20">
        <v>12.195121951219512</v>
      </c>
      <c r="DU88" s="20">
        <v>41.463414634146339</v>
      </c>
      <c r="DV88" s="22">
        <v>24.390243902439025</v>
      </c>
      <c r="DW88" s="19">
        <v>4.8780487804878048</v>
      </c>
      <c r="DX88" s="20">
        <v>14.634146341463415</v>
      </c>
      <c r="DY88" s="20">
        <v>21.951219512195124</v>
      </c>
      <c r="DZ88" s="20">
        <v>34.146341463414636</v>
      </c>
      <c r="EA88" s="22">
        <v>24.390243902439025</v>
      </c>
      <c r="EB88" s="19">
        <v>4.8780487804878048</v>
      </c>
      <c r="EC88" s="20">
        <v>14.634146341463415</v>
      </c>
      <c r="ED88" s="20">
        <v>19.512195121951219</v>
      </c>
      <c r="EE88" s="20">
        <v>24.390243902439025</v>
      </c>
      <c r="EF88" s="22">
        <v>36.585365853658537</v>
      </c>
      <c r="EG88" s="19">
        <v>4.8780487804878048</v>
      </c>
      <c r="EH88" s="20">
        <v>17.073170731707318</v>
      </c>
      <c r="EI88" s="20">
        <v>19.512195121951219</v>
      </c>
      <c r="EJ88" s="20">
        <v>24.390243902439025</v>
      </c>
      <c r="EK88" s="22">
        <v>34.146341463414636</v>
      </c>
      <c r="EL88" s="230"/>
      <c r="EM88" s="18">
        <f t="shared" si="24"/>
        <v>249.8780487804878</v>
      </c>
      <c r="EN88" s="107">
        <f t="shared" si="27"/>
        <v>49.975609756097562</v>
      </c>
      <c r="EO88" s="19">
        <v>15</v>
      </c>
      <c r="EP88" s="20">
        <v>40</v>
      </c>
      <c r="EQ88" s="74">
        <v>45</v>
      </c>
      <c r="ER88" s="19">
        <v>34.146341463414636</v>
      </c>
      <c r="ES88" s="20">
        <v>53.658536585365852</v>
      </c>
      <c r="ET88" s="22">
        <v>12.195121951219512</v>
      </c>
      <c r="EU88" s="19">
        <v>2.4390243902439024</v>
      </c>
      <c r="EV88" s="20">
        <v>12.195121951219512</v>
      </c>
      <c r="EW88" s="20">
        <v>9.7560975609756095</v>
      </c>
      <c r="EX88" s="22">
        <v>75.609756097560975</v>
      </c>
      <c r="EY88" s="19">
        <v>0</v>
      </c>
      <c r="EZ88" s="20">
        <v>19.512195121951219</v>
      </c>
      <c r="FA88" s="20">
        <v>34.146341463414636</v>
      </c>
      <c r="FB88" s="22">
        <v>46.341463414634148</v>
      </c>
      <c r="FC88" s="19">
        <v>2.4390243902439024</v>
      </c>
      <c r="FD88" s="20">
        <v>9.7560975609756095</v>
      </c>
      <c r="FE88" s="20">
        <v>17.073170731707318</v>
      </c>
      <c r="FF88" s="22">
        <v>70.731707317073173</v>
      </c>
      <c r="FG88" s="234"/>
      <c r="FH88" s="28">
        <v>38.121951219512198</v>
      </c>
      <c r="FI88" s="29">
        <v>2.4390243902439024</v>
      </c>
      <c r="FJ88" s="31">
        <v>0</v>
      </c>
      <c r="FK88" s="31">
        <v>2.4390243902439024</v>
      </c>
      <c r="FL88" s="31">
        <v>9.7560975609756095</v>
      </c>
      <c r="FM88" s="32">
        <v>85.365853658536579</v>
      </c>
      <c r="FN88" s="29">
        <v>2.4390243902439024</v>
      </c>
      <c r="FO88" s="31">
        <v>12.195121951219512</v>
      </c>
      <c r="FP88" s="31">
        <v>26.829268292682926</v>
      </c>
      <c r="FQ88" s="31">
        <v>26.829268292682926</v>
      </c>
      <c r="FR88" s="31">
        <v>26.829268292682926</v>
      </c>
      <c r="FS88" s="32">
        <v>4.8780487804878048</v>
      </c>
      <c r="FT88" s="241"/>
      <c r="FU88" s="29">
        <v>0</v>
      </c>
      <c r="FV88" s="31">
        <v>100</v>
      </c>
      <c r="FW88" s="31">
        <v>0</v>
      </c>
      <c r="FX88" s="31">
        <v>0</v>
      </c>
      <c r="FY88" s="31">
        <v>0</v>
      </c>
      <c r="FZ88" s="32">
        <v>0</v>
      </c>
      <c r="GA88" s="29">
        <v>0</v>
      </c>
      <c r="GB88" s="31">
        <v>56.097560975609753</v>
      </c>
      <c r="GC88" s="31">
        <v>43.902439024390247</v>
      </c>
      <c r="GD88" s="31">
        <v>0</v>
      </c>
      <c r="GE88" s="31">
        <v>0</v>
      </c>
      <c r="GF88" s="32">
        <v>0</v>
      </c>
      <c r="GG88" s="29">
        <v>2.4390243902439024</v>
      </c>
      <c r="GH88" s="31">
        <v>56.097560975609753</v>
      </c>
      <c r="GI88" s="31">
        <v>31.707317073170731</v>
      </c>
      <c r="GJ88" s="31">
        <v>7.3170731707317076</v>
      </c>
      <c r="GK88" s="31">
        <v>0</v>
      </c>
      <c r="GL88" s="31">
        <v>0</v>
      </c>
      <c r="GM88" s="32">
        <v>2.4390243902439024</v>
      </c>
      <c r="GN88" s="241"/>
      <c r="GO88" s="31">
        <v>4.8780487804878048</v>
      </c>
      <c r="GP88" s="31">
        <v>29.26829268292683</v>
      </c>
      <c r="GQ88" s="31">
        <v>56.097560975609753</v>
      </c>
      <c r="GR88" s="31">
        <v>9.7560975609756095</v>
      </c>
      <c r="GS88" s="31">
        <v>0</v>
      </c>
      <c r="GT88" s="31">
        <v>21.951219512195124</v>
      </c>
      <c r="GU88" s="31">
        <v>60.975609756097562</v>
      </c>
      <c r="GV88" s="31">
        <v>17.073170731707318</v>
      </c>
      <c r="GW88" s="31">
        <v>2.4390243902439024</v>
      </c>
      <c r="GX88" s="31">
        <v>31.707317073170731</v>
      </c>
      <c r="GY88" s="31">
        <v>46.341463414634148</v>
      </c>
      <c r="GZ88" s="31">
        <v>19.512195121951219</v>
      </c>
      <c r="HA88" s="31">
        <v>4.8780487804878048</v>
      </c>
      <c r="HB88" s="31">
        <v>19.512195121951219</v>
      </c>
      <c r="HC88" s="31">
        <v>56.097560975609753</v>
      </c>
      <c r="HD88" s="31">
        <v>19.512195121951219</v>
      </c>
      <c r="HE88" s="182">
        <v>2.4390243902439024</v>
      </c>
      <c r="HF88" s="31">
        <v>9.7560975609756095</v>
      </c>
      <c r="HG88" s="31">
        <v>60.975609756097562</v>
      </c>
      <c r="HH88" s="31">
        <v>14.634146341463415</v>
      </c>
      <c r="HI88" s="31">
        <v>2.4390243902439024</v>
      </c>
      <c r="HJ88" s="32">
        <v>9.7560975609756095</v>
      </c>
      <c r="HK88" s="29">
        <v>0</v>
      </c>
      <c r="HL88" s="31">
        <v>2.4390243902439024</v>
      </c>
      <c r="HM88" s="31">
        <v>26.829268292682926</v>
      </c>
      <c r="HN88" s="31">
        <v>46.341463414634148</v>
      </c>
      <c r="HO88" s="31">
        <v>12.195121951219512</v>
      </c>
      <c r="HP88" s="32">
        <v>12.195121951219512</v>
      </c>
      <c r="HQ88" s="29">
        <v>0</v>
      </c>
      <c r="HR88" s="31">
        <v>12.195121951219512</v>
      </c>
      <c r="HS88" s="31">
        <v>51.219512195121951</v>
      </c>
      <c r="HT88" s="31">
        <v>24.390243902439025</v>
      </c>
      <c r="HU88" s="31">
        <v>7.3170731707317076</v>
      </c>
      <c r="HV88" s="32">
        <v>4.8780487804878048</v>
      </c>
      <c r="HW88" s="29">
        <v>0</v>
      </c>
      <c r="HX88" s="31">
        <v>7.3170731707317076</v>
      </c>
      <c r="HY88" s="31">
        <v>51.219512195121951</v>
      </c>
      <c r="HZ88" s="31">
        <v>21.951219512195124</v>
      </c>
      <c r="IA88" s="31">
        <v>17.073170731707318</v>
      </c>
      <c r="IB88" s="32">
        <v>2.4390243902439024</v>
      </c>
      <c r="IC88" s="241"/>
      <c r="ID88" s="29">
        <v>0</v>
      </c>
      <c r="IE88" s="31">
        <v>34.146341463414636</v>
      </c>
      <c r="IF88" s="31">
        <v>53.658536585365852</v>
      </c>
      <c r="IG88" s="32">
        <v>12.195121951219512</v>
      </c>
      <c r="IH88" s="29">
        <v>0</v>
      </c>
      <c r="II88" s="31">
        <v>12.195121951219512</v>
      </c>
      <c r="IJ88" s="31">
        <v>48.780487804878049</v>
      </c>
      <c r="IK88" s="32">
        <v>39.024390243902438</v>
      </c>
      <c r="IL88" s="29">
        <v>2.4390243902439024</v>
      </c>
      <c r="IM88" s="31">
        <v>2.4390243902439024</v>
      </c>
      <c r="IN88" s="31">
        <v>26.829268292682926</v>
      </c>
      <c r="IO88" s="32">
        <v>68.292682926829272</v>
      </c>
      <c r="IP88" s="29">
        <v>0</v>
      </c>
      <c r="IQ88" s="31">
        <v>48.780487804878049</v>
      </c>
      <c r="IR88" s="31">
        <v>36.585365853658537</v>
      </c>
      <c r="IS88" s="32">
        <v>14.634146341463415</v>
      </c>
      <c r="IT88" s="35">
        <v>56.756756756756758</v>
      </c>
      <c r="IU88" s="36">
        <v>64.86486486486487</v>
      </c>
      <c r="IV88" s="36">
        <v>43.243243243243242</v>
      </c>
      <c r="IW88" s="32">
        <v>16.216216216216218</v>
      </c>
      <c r="IX88" s="241"/>
      <c r="IY88" s="29">
        <v>0</v>
      </c>
      <c r="IZ88" s="31">
        <v>8</v>
      </c>
      <c r="JA88" s="31">
        <v>16</v>
      </c>
      <c r="JB88" s="31">
        <v>8</v>
      </c>
      <c r="JC88" s="31">
        <v>16</v>
      </c>
      <c r="JD88" s="31">
        <v>12</v>
      </c>
      <c r="JE88" s="31">
        <v>20</v>
      </c>
      <c r="JF88" s="31">
        <v>8</v>
      </c>
      <c r="JG88" s="32">
        <v>12</v>
      </c>
      <c r="JH88" s="241"/>
      <c r="JI88" s="29">
        <v>0</v>
      </c>
      <c r="JJ88" s="31">
        <v>12.195121951219512</v>
      </c>
      <c r="JK88" s="31">
        <v>14.634146341463415</v>
      </c>
      <c r="JL88" s="31">
        <v>2.4390243902439024</v>
      </c>
      <c r="JM88" s="31">
        <v>65.853658536585371</v>
      </c>
      <c r="JN88" s="32">
        <v>4.8780487804878048</v>
      </c>
      <c r="JO88" s="29">
        <v>16.666666666666668</v>
      </c>
      <c r="JP88" s="31">
        <v>0</v>
      </c>
      <c r="JQ88" s="31">
        <v>33.333333333333336</v>
      </c>
      <c r="JR88" s="31">
        <v>50</v>
      </c>
      <c r="JS88" s="32">
        <v>0</v>
      </c>
      <c r="JT88" s="241"/>
      <c r="JU88" s="29">
        <v>0</v>
      </c>
      <c r="JV88" s="31">
        <v>26.829268292682926</v>
      </c>
      <c r="JW88" s="31">
        <v>56.097560975609753</v>
      </c>
      <c r="JX88" s="32">
        <v>17.073170731707318</v>
      </c>
      <c r="JY88" s="29">
        <v>0</v>
      </c>
      <c r="JZ88" s="31">
        <v>19.512195121951219</v>
      </c>
      <c r="KA88" s="31">
        <v>56.097560975609753</v>
      </c>
      <c r="KB88" s="32">
        <v>24.390243902439025</v>
      </c>
      <c r="KC88" s="29">
        <v>0</v>
      </c>
      <c r="KD88" s="31">
        <v>4.8780487804878048</v>
      </c>
      <c r="KE88" s="31">
        <v>68.292682926829272</v>
      </c>
      <c r="KF88" s="32">
        <v>26.829268292682926</v>
      </c>
      <c r="KG88" s="29">
        <v>0</v>
      </c>
      <c r="KH88" s="31">
        <v>12.195121951219512</v>
      </c>
      <c r="KI88" s="31">
        <v>68.292682926829272</v>
      </c>
      <c r="KJ88" s="32">
        <v>19.512195121951219</v>
      </c>
      <c r="KK88" s="241"/>
      <c r="KL88" s="35">
        <v>29.26829268292683</v>
      </c>
      <c r="KM88" s="36">
        <v>46.341463414634148</v>
      </c>
      <c r="KN88" s="36">
        <v>29.26829268292683</v>
      </c>
      <c r="KO88" s="36">
        <v>29.26829268292683</v>
      </c>
      <c r="KP88" s="36">
        <v>19.512195121951219</v>
      </c>
      <c r="KQ88" s="36">
        <v>0</v>
      </c>
      <c r="KR88" s="36">
        <v>39.024390243902438</v>
      </c>
      <c r="KS88" s="32">
        <v>7.3170731707317076</v>
      </c>
      <c r="KT88" s="241"/>
    </row>
    <row r="89" spans="1:306">
      <c r="A89" s="15" t="s">
        <v>112</v>
      </c>
      <c r="B89" s="16">
        <v>260</v>
      </c>
      <c r="C89" s="162">
        <v>85</v>
      </c>
      <c r="D89" s="214">
        <f t="shared" si="28"/>
        <v>36.886905089408891</v>
      </c>
      <c r="E89" s="262">
        <f t="shared" si="19"/>
        <v>9.4444444444444446</v>
      </c>
      <c r="F89" s="263">
        <f t="shared" si="20"/>
        <v>50.55944055944056</v>
      </c>
      <c r="G89" s="262">
        <f t="shared" si="21"/>
        <v>50.656830264341679</v>
      </c>
      <c r="H89" s="17"/>
      <c r="I89" s="18">
        <f t="shared" si="22"/>
        <v>85</v>
      </c>
      <c r="J89" s="103">
        <f t="shared" si="25"/>
        <v>9.4444444444444446</v>
      </c>
      <c r="K89" s="19">
        <v>0</v>
      </c>
      <c r="L89" s="20">
        <v>2.3076923076923075</v>
      </c>
      <c r="M89" s="20">
        <v>78.07692307692308</v>
      </c>
      <c r="N89" s="20">
        <v>10.76923076923077</v>
      </c>
      <c r="O89" s="20">
        <v>2.6923076923076925</v>
      </c>
      <c r="P89" s="20">
        <v>2.6923076923076925</v>
      </c>
      <c r="Q89" s="20">
        <v>1.1538461538461537</v>
      </c>
      <c r="R89" s="20">
        <v>1.1538461538461537</v>
      </c>
      <c r="S89" s="22">
        <v>1.1538461538461537</v>
      </c>
      <c r="T89" s="23">
        <v>0.38461538461538464</v>
      </c>
      <c r="U89" s="20">
        <v>3.8461538461538463</v>
      </c>
      <c r="V89" s="20">
        <v>26.923076923076923</v>
      </c>
      <c r="W89" s="20">
        <v>27.307692307692307</v>
      </c>
      <c r="X89" s="20">
        <v>19.23076923076923</v>
      </c>
      <c r="Y89" s="20">
        <v>13.076923076923077</v>
      </c>
      <c r="Z89" s="20">
        <v>4.615384615384615</v>
      </c>
      <c r="AA89" s="20">
        <v>3.0769230769230771</v>
      </c>
      <c r="AB89" s="22">
        <v>1.5384615384615385</v>
      </c>
      <c r="AC89" s="19">
        <v>0</v>
      </c>
      <c r="AD89" s="20">
        <v>6.9230769230769234</v>
      </c>
      <c r="AE89" s="20">
        <v>31.153846153846153</v>
      </c>
      <c r="AF89" s="20">
        <v>18.46153846153846</v>
      </c>
      <c r="AG89" s="20">
        <v>21.153846153846153</v>
      </c>
      <c r="AH89" s="20">
        <v>11.538461538461538</v>
      </c>
      <c r="AI89" s="20">
        <v>2.6923076923076925</v>
      </c>
      <c r="AJ89" s="20">
        <v>3.8461538461538463</v>
      </c>
      <c r="AK89" s="22">
        <v>4.2307692307692308</v>
      </c>
      <c r="AL89" s="19">
        <v>0</v>
      </c>
      <c r="AM89" s="20">
        <v>58.754863813229569</v>
      </c>
      <c r="AN89" s="20">
        <v>12.45136186770428</v>
      </c>
      <c r="AO89" s="20">
        <v>12.45136186770428</v>
      </c>
      <c r="AP89" s="20">
        <v>10.505836575875486</v>
      </c>
      <c r="AQ89" s="20">
        <v>1.556420233463035</v>
      </c>
      <c r="AR89" s="20">
        <v>2.7237354085603114</v>
      </c>
      <c r="AS89" s="22">
        <v>1.556420233463035</v>
      </c>
      <c r="AT89" s="23">
        <v>0.38910505836575876</v>
      </c>
      <c r="AU89" s="20">
        <v>66.92607003891051</v>
      </c>
      <c r="AV89" s="20">
        <v>10.116731517509727</v>
      </c>
      <c r="AW89" s="20">
        <v>7.782101167315175</v>
      </c>
      <c r="AX89" s="20">
        <v>7.782101167315175</v>
      </c>
      <c r="AY89" s="20">
        <v>2.7237354085603114</v>
      </c>
      <c r="AZ89" s="20">
        <v>2.3346303501945527</v>
      </c>
      <c r="BA89" s="22">
        <v>1.9455252918287937</v>
      </c>
      <c r="BB89" s="19">
        <v>1.556420233463035</v>
      </c>
      <c r="BC89" s="20">
        <v>90.272373540856037</v>
      </c>
      <c r="BD89" s="20">
        <v>1.9455252918287937</v>
      </c>
      <c r="BE89" s="20">
        <v>1.1673151750972763</v>
      </c>
      <c r="BF89" s="20">
        <v>1.9455252918287937</v>
      </c>
      <c r="BG89" s="20">
        <v>1.1673151750972763</v>
      </c>
      <c r="BH89" s="20">
        <v>1.556420233463035</v>
      </c>
      <c r="BI89" s="26">
        <v>0.38910505836575876</v>
      </c>
      <c r="BJ89" s="19">
        <v>0</v>
      </c>
      <c r="BK89" s="20">
        <v>41.245136186770431</v>
      </c>
      <c r="BL89" s="20">
        <v>19.455252918287936</v>
      </c>
      <c r="BM89" s="20">
        <v>17.509727626459146</v>
      </c>
      <c r="BN89" s="20">
        <v>10.505836575875486</v>
      </c>
      <c r="BO89" s="20">
        <v>4.2801556420233462</v>
      </c>
      <c r="BP89" s="20">
        <v>2.7237354085603114</v>
      </c>
      <c r="BQ89" s="74">
        <v>4.2801556420233462</v>
      </c>
      <c r="BR89" s="172">
        <v>50.769230769230766</v>
      </c>
      <c r="BS89" s="20">
        <v>39.230769230769234</v>
      </c>
      <c r="BT89" s="172">
        <v>10</v>
      </c>
      <c r="BU89" s="168">
        <v>0.76923076923076927</v>
      </c>
      <c r="BV89" s="20">
        <v>6.1538461538461542</v>
      </c>
      <c r="BW89" s="20">
        <v>34.230769230769234</v>
      </c>
      <c r="BX89" s="20">
        <v>14.615384615384615</v>
      </c>
      <c r="BY89" s="20">
        <v>13.076923076923077</v>
      </c>
      <c r="BZ89" s="20">
        <v>5</v>
      </c>
      <c r="CA89" s="20">
        <v>6.9230769230769234</v>
      </c>
      <c r="CB89" s="20">
        <v>3.8461538461538463</v>
      </c>
      <c r="CC89" s="20">
        <v>2.3076923076923075</v>
      </c>
      <c r="CD89" s="20">
        <v>1.5384615384615385</v>
      </c>
      <c r="CE89" s="20">
        <v>1.1538461538461537</v>
      </c>
      <c r="CF89" s="20">
        <v>0</v>
      </c>
      <c r="CG89" s="20">
        <v>10.384615384615385</v>
      </c>
      <c r="CH89" s="24">
        <v>24.675324675324678</v>
      </c>
      <c r="CI89" s="222"/>
      <c r="CJ89" s="25">
        <f t="shared" si="23"/>
        <v>556.15384615384619</v>
      </c>
      <c r="CK89" s="105">
        <f t="shared" si="26"/>
        <v>50.55944055944056</v>
      </c>
      <c r="CL89" s="19">
        <v>41.53846153846154</v>
      </c>
      <c r="CM89" s="20">
        <v>9.2307692307692299</v>
      </c>
      <c r="CN89" s="20">
        <v>7.6923076923076925</v>
      </c>
      <c r="CO89" s="20">
        <v>20</v>
      </c>
      <c r="CP89" s="22">
        <v>42.692307692307693</v>
      </c>
      <c r="CQ89" s="19">
        <v>17.692307692307693</v>
      </c>
      <c r="CR89" s="20">
        <v>11.923076923076923</v>
      </c>
      <c r="CS89" s="20">
        <v>4.2307692307692308</v>
      </c>
      <c r="CT89" s="20">
        <v>4.2307692307692308</v>
      </c>
      <c r="CU89" s="20">
        <v>23.076923076923077</v>
      </c>
      <c r="CV89" s="22">
        <v>49.615384615384613</v>
      </c>
      <c r="CW89" s="19">
        <v>7.6923076923076925</v>
      </c>
      <c r="CX89" s="20">
        <v>2.6923076923076925</v>
      </c>
      <c r="CY89" s="20">
        <v>4.2307692307692308</v>
      </c>
      <c r="CZ89" s="20">
        <v>13.846153846153847</v>
      </c>
      <c r="DA89" s="74">
        <v>66.92307692307692</v>
      </c>
      <c r="DB89" s="23">
        <v>0.38461538461538464</v>
      </c>
      <c r="DC89" s="20">
        <v>18.46153846153846</v>
      </c>
      <c r="DD89" s="20">
        <v>32.692307692307693</v>
      </c>
      <c r="DE89" s="22">
        <v>48.46153846153846</v>
      </c>
      <c r="DF89" s="23">
        <v>0.38461538461538464</v>
      </c>
      <c r="DG89" s="20">
        <v>7.6923076923076925</v>
      </c>
      <c r="DH89" s="20">
        <v>19.615384615384617</v>
      </c>
      <c r="DI89" s="22">
        <v>72.307692307692307</v>
      </c>
      <c r="DJ89" s="23">
        <v>0.38461538461538464</v>
      </c>
      <c r="DK89" s="20">
        <v>4.615384615384615</v>
      </c>
      <c r="DL89" s="20">
        <v>16.153846153846153</v>
      </c>
      <c r="DM89" s="22">
        <v>78.84615384615384</v>
      </c>
      <c r="DN89" s="23">
        <v>0.76923076923076927</v>
      </c>
      <c r="DO89" s="20">
        <v>2.3076923076923075</v>
      </c>
      <c r="DP89" s="20">
        <v>5</v>
      </c>
      <c r="DQ89" s="74">
        <v>91.92307692307692</v>
      </c>
      <c r="DR89" s="19">
        <v>2.3076923076923075</v>
      </c>
      <c r="DS89" s="20">
        <v>13.076923076923077</v>
      </c>
      <c r="DT89" s="20">
        <v>17.692307692307693</v>
      </c>
      <c r="DU89" s="20">
        <v>40</v>
      </c>
      <c r="DV89" s="22">
        <v>26.923076923076923</v>
      </c>
      <c r="DW89" s="19">
        <v>2.6923076923076925</v>
      </c>
      <c r="DX89" s="20">
        <v>35</v>
      </c>
      <c r="DY89" s="20">
        <v>16.923076923076923</v>
      </c>
      <c r="DZ89" s="20">
        <v>26.923076923076923</v>
      </c>
      <c r="EA89" s="22">
        <v>18.46153846153846</v>
      </c>
      <c r="EB89" s="19">
        <v>2.3076923076923075</v>
      </c>
      <c r="EC89" s="20">
        <v>10</v>
      </c>
      <c r="ED89" s="20">
        <v>17.307692307692307</v>
      </c>
      <c r="EE89" s="20">
        <v>35.769230769230766</v>
      </c>
      <c r="EF89" s="22">
        <v>34.615384615384613</v>
      </c>
      <c r="EG89" s="19">
        <v>2.6923076923076925</v>
      </c>
      <c r="EH89" s="20">
        <v>11.538461538461538</v>
      </c>
      <c r="EI89" s="20">
        <v>20.384615384615383</v>
      </c>
      <c r="EJ89" s="20">
        <v>40</v>
      </c>
      <c r="EK89" s="22">
        <v>25.384615384615383</v>
      </c>
      <c r="EL89" s="230"/>
      <c r="EM89" s="18">
        <f t="shared" si="24"/>
        <v>253.28415132170841</v>
      </c>
      <c r="EN89" s="107">
        <f t="shared" si="27"/>
        <v>50.656830264341679</v>
      </c>
      <c r="EO89" s="19">
        <v>22.92490118577075</v>
      </c>
      <c r="EP89" s="20">
        <v>33.201581027667984</v>
      </c>
      <c r="EQ89" s="74">
        <v>43.873517786561266</v>
      </c>
      <c r="ER89" s="19">
        <v>22.568093385214009</v>
      </c>
      <c r="ES89" s="20">
        <v>58.754863813229569</v>
      </c>
      <c r="ET89" s="22">
        <v>18.677042801556421</v>
      </c>
      <c r="EU89" s="19">
        <v>1.5444015444015444</v>
      </c>
      <c r="EV89" s="20">
        <v>15.444015444015443</v>
      </c>
      <c r="EW89" s="20">
        <v>13.127413127413128</v>
      </c>
      <c r="EX89" s="22">
        <v>69.884169884169879</v>
      </c>
      <c r="EY89" s="23">
        <v>0.38610038610038611</v>
      </c>
      <c r="EZ89" s="20">
        <v>18.146718146718147</v>
      </c>
      <c r="FA89" s="20">
        <v>32.818532818532816</v>
      </c>
      <c r="FB89" s="22">
        <v>48.648648648648646</v>
      </c>
      <c r="FC89" s="19">
        <v>1.5444015444015444</v>
      </c>
      <c r="FD89" s="20">
        <v>11.196911196911197</v>
      </c>
      <c r="FE89" s="20">
        <v>15.057915057915057</v>
      </c>
      <c r="FF89" s="22">
        <v>72.200772200772207</v>
      </c>
      <c r="FG89" s="234"/>
      <c r="FH89" s="28">
        <v>35.457692307692319</v>
      </c>
      <c r="FI89" s="29">
        <v>0</v>
      </c>
      <c r="FJ89" s="30">
        <v>0.38461538461538464</v>
      </c>
      <c r="FK89" s="30">
        <v>0.76923076923076927</v>
      </c>
      <c r="FL89" s="31">
        <v>15.76923076923077</v>
      </c>
      <c r="FM89" s="32">
        <v>83.07692307692308</v>
      </c>
      <c r="FN89" s="29">
        <v>0</v>
      </c>
      <c r="FO89" s="31">
        <v>56.53846153846154</v>
      </c>
      <c r="FP89" s="31">
        <v>26.923076923076923</v>
      </c>
      <c r="FQ89" s="31">
        <v>13.846153846153847</v>
      </c>
      <c r="FR89" s="31">
        <v>2.3076923076923075</v>
      </c>
      <c r="FS89" s="34">
        <v>0.38461538461538464</v>
      </c>
      <c r="FT89" s="242"/>
      <c r="FU89" s="29">
        <v>0</v>
      </c>
      <c r="FV89" s="31">
        <v>99.230769230769226</v>
      </c>
      <c r="FW89" s="31">
        <v>0</v>
      </c>
      <c r="FX89" s="31">
        <v>0</v>
      </c>
      <c r="FY89" s="30">
        <v>0.76923076923076927</v>
      </c>
      <c r="FZ89" s="32">
        <v>0</v>
      </c>
      <c r="GA89" s="29">
        <v>0</v>
      </c>
      <c r="GB89" s="31">
        <v>77.692307692307693</v>
      </c>
      <c r="GC89" s="31">
        <v>19.615384615384617</v>
      </c>
      <c r="GD89" s="31">
        <v>1.1538461538461537</v>
      </c>
      <c r="GE89" s="30">
        <v>0.76923076923076927</v>
      </c>
      <c r="GF89" s="34">
        <v>0.76923076923076927</v>
      </c>
      <c r="GG89" s="29">
        <v>0</v>
      </c>
      <c r="GH89" s="31">
        <v>66.15384615384616</v>
      </c>
      <c r="GI89" s="31">
        <v>25</v>
      </c>
      <c r="GJ89" s="31">
        <v>5.384615384615385</v>
      </c>
      <c r="GK89" s="31">
        <v>3.0769230769230771</v>
      </c>
      <c r="GL89" s="30">
        <v>0.38461538461538464</v>
      </c>
      <c r="GM89" s="32">
        <v>0</v>
      </c>
      <c r="GN89" s="241"/>
      <c r="GO89" s="31">
        <v>2.3166023166023164</v>
      </c>
      <c r="GP89" s="31">
        <v>12.355212355212355</v>
      </c>
      <c r="GQ89" s="31">
        <v>53.667953667953668</v>
      </c>
      <c r="GR89" s="31">
        <v>31.660231660231659</v>
      </c>
      <c r="GS89" s="31">
        <v>1.1583011583011582</v>
      </c>
      <c r="GT89" s="31">
        <v>10.424710424710424</v>
      </c>
      <c r="GU89" s="31">
        <v>52.123552123552123</v>
      </c>
      <c r="GV89" s="31">
        <v>36.293436293436294</v>
      </c>
      <c r="GW89" s="31">
        <v>3.4749034749034751</v>
      </c>
      <c r="GX89" s="31">
        <v>18.918918918918919</v>
      </c>
      <c r="GY89" s="31">
        <v>43.62934362934363</v>
      </c>
      <c r="GZ89" s="31">
        <v>33.97683397683398</v>
      </c>
      <c r="HA89" s="31">
        <v>2.7027027027027026</v>
      </c>
      <c r="HB89" s="31">
        <v>21.621621621621621</v>
      </c>
      <c r="HC89" s="31">
        <v>45.559845559845563</v>
      </c>
      <c r="HD89" s="31">
        <v>30.115830115830114</v>
      </c>
      <c r="HE89" s="182">
        <v>2.3166023166023164</v>
      </c>
      <c r="HF89" s="31">
        <v>7.7220077220077217</v>
      </c>
      <c r="HG89" s="31">
        <v>51.737451737451735</v>
      </c>
      <c r="HH89" s="31">
        <v>17.760617760617759</v>
      </c>
      <c r="HI89" s="31">
        <v>6.5637065637065639</v>
      </c>
      <c r="HJ89" s="32">
        <v>13.8996138996139</v>
      </c>
      <c r="HK89" s="33">
        <v>0.77220077220077221</v>
      </c>
      <c r="HL89" s="31">
        <v>1.1583011583011582</v>
      </c>
      <c r="HM89" s="31">
        <v>11.583011583011583</v>
      </c>
      <c r="HN89" s="31">
        <v>31.274131274131275</v>
      </c>
      <c r="HO89" s="31">
        <v>28.185328185328185</v>
      </c>
      <c r="HP89" s="32">
        <v>27.027027027027028</v>
      </c>
      <c r="HQ89" s="29">
        <v>1.9305019305019304</v>
      </c>
      <c r="HR89" s="31">
        <v>26.254826254826256</v>
      </c>
      <c r="HS89" s="31">
        <v>38.610038610038607</v>
      </c>
      <c r="HT89" s="31">
        <v>16.602316602316602</v>
      </c>
      <c r="HU89" s="31">
        <v>8.8803088803088794</v>
      </c>
      <c r="HV89" s="32">
        <v>7.7220077220077217</v>
      </c>
      <c r="HW89" s="29">
        <v>0</v>
      </c>
      <c r="HX89" s="31">
        <v>4.2471042471042475</v>
      </c>
      <c r="HY89" s="31">
        <v>37.837837837837839</v>
      </c>
      <c r="HZ89" s="31">
        <v>33.590733590733592</v>
      </c>
      <c r="IA89" s="31">
        <v>13.8996138996139</v>
      </c>
      <c r="IB89" s="32">
        <v>10.424710424710424</v>
      </c>
      <c r="IC89" s="241"/>
      <c r="ID89" s="29">
        <v>1.9305019305019304</v>
      </c>
      <c r="IE89" s="31">
        <v>51.351351351351354</v>
      </c>
      <c r="IF89" s="31">
        <v>30.888030888030887</v>
      </c>
      <c r="IG89" s="32">
        <v>15.83011583011583</v>
      </c>
      <c r="IH89" s="29">
        <v>1.1583011583011582</v>
      </c>
      <c r="II89" s="31">
        <v>24.324324324324323</v>
      </c>
      <c r="IJ89" s="31">
        <v>28.185328185328185</v>
      </c>
      <c r="IK89" s="32">
        <v>46.332046332046332</v>
      </c>
      <c r="IL89" s="29">
        <v>1.5444015444015444</v>
      </c>
      <c r="IM89" s="31">
        <v>3.4749034749034751</v>
      </c>
      <c r="IN89" s="31">
        <v>19.305019305019304</v>
      </c>
      <c r="IO89" s="32">
        <v>75.675675675675677</v>
      </c>
      <c r="IP89" s="29">
        <v>1.1583011583011582</v>
      </c>
      <c r="IQ89" s="31">
        <v>49.420849420849422</v>
      </c>
      <c r="IR89" s="31">
        <v>35.135135135135137</v>
      </c>
      <c r="IS89" s="32">
        <v>14.285714285714286</v>
      </c>
      <c r="IT89" s="35">
        <v>48.292682926829265</v>
      </c>
      <c r="IU89" s="36">
        <v>72.195121951219505</v>
      </c>
      <c r="IV89" s="36">
        <v>43.902439024390247</v>
      </c>
      <c r="IW89" s="32">
        <v>17.560975609756099</v>
      </c>
      <c r="IX89" s="241"/>
      <c r="IY89" s="29">
        <v>0</v>
      </c>
      <c r="IZ89" s="31">
        <v>6.3291139240506329</v>
      </c>
      <c r="JA89" s="31">
        <v>15.189873417721518</v>
      </c>
      <c r="JB89" s="31">
        <v>12.025316455696203</v>
      </c>
      <c r="JC89" s="31">
        <v>12.658227848101266</v>
      </c>
      <c r="JD89" s="31">
        <v>12.025316455696203</v>
      </c>
      <c r="JE89" s="31">
        <v>18.354430379746834</v>
      </c>
      <c r="JF89" s="31">
        <v>12.025316455696203</v>
      </c>
      <c r="JG89" s="32">
        <v>11.39240506329114</v>
      </c>
      <c r="JH89" s="241"/>
      <c r="JI89" s="33">
        <v>0.38461538461538464</v>
      </c>
      <c r="JJ89" s="31">
        <v>25.384615384615383</v>
      </c>
      <c r="JK89" s="31">
        <v>7.3076923076923075</v>
      </c>
      <c r="JL89" s="31">
        <v>2.3076923076923075</v>
      </c>
      <c r="JM89" s="31">
        <v>62.692307692307693</v>
      </c>
      <c r="JN89" s="32">
        <v>1.9230769230769231</v>
      </c>
      <c r="JO89" s="29">
        <v>0</v>
      </c>
      <c r="JP89" s="31">
        <v>15.789473684210526</v>
      </c>
      <c r="JQ89" s="31">
        <v>21.05263157894737</v>
      </c>
      <c r="JR89" s="31">
        <v>57.89473684210526</v>
      </c>
      <c r="JS89" s="32">
        <v>5.2631578947368425</v>
      </c>
      <c r="JT89" s="241"/>
      <c r="JU89" s="29">
        <v>0</v>
      </c>
      <c r="JV89" s="31">
        <v>18.46153846153846</v>
      </c>
      <c r="JW89" s="31">
        <v>65.769230769230774</v>
      </c>
      <c r="JX89" s="32">
        <v>15.76923076923077</v>
      </c>
      <c r="JY89" s="33">
        <v>0.76923076923076927</v>
      </c>
      <c r="JZ89" s="31">
        <v>12.692307692307692</v>
      </c>
      <c r="KA89" s="31">
        <v>57.692307692307693</v>
      </c>
      <c r="KB89" s="32">
        <v>28.846153846153847</v>
      </c>
      <c r="KC89" s="33">
        <v>0.76923076923076927</v>
      </c>
      <c r="KD89" s="31">
        <v>9.2307692307692299</v>
      </c>
      <c r="KE89" s="31">
        <v>67.692307692307693</v>
      </c>
      <c r="KF89" s="32">
        <v>22.307692307692307</v>
      </c>
      <c r="KG89" s="33">
        <v>0.38461538461538464</v>
      </c>
      <c r="KH89" s="31">
        <v>11.153846153846153</v>
      </c>
      <c r="KI89" s="31">
        <v>70.769230769230774</v>
      </c>
      <c r="KJ89" s="32">
        <v>17.692307692307693</v>
      </c>
      <c r="KK89" s="241"/>
      <c r="KL89" s="35">
        <v>35.769230769230766</v>
      </c>
      <c r="KM89" s="36">
        <v>53.07692307692308</v>
      </c>
      <c r="KN89" s="36">
        <v>46.92307692307692</v>
      </c>
      <c r="KO89" s="36">
        <v>12.307692307692308</v>
      </c>
      <c r="KP89" s="36">
        <v>31.923076923076923</v>
      </c>
      <c r="KQ89" s="37">
        <v>0.76923076923076927</v>
      </c>
      <c r="KR89" s="36">
        <v>23.846153846153847</v>
      </c>
      <c r="KS89" s="32">
        <v>9.615384615384615</v>
      </c>
      <c r="KT89" s="241"/>
    </row>
    <row r="90" spans="1:306">
      <c r="A90" s="15" t="s">
        <v>233</v>
      </c>
      <c r="B90" s="16">
        <v>116</v>
      </c>
      <c r="C90" s="162">
        <v>86</v>
      </c>
      <c r="D90" s="214">
        <f t="shared" si="28"/>
        <v>36.310740540396786</v>
      </c>
      <c r="E90" s="262">
        <f t="shared" si="19"/>
        <v>15.111111111111111</v>
      </c>
      <c r="F90" s="263">
        <f t="shared" si="20"/>
        <v>47.082033146106369</v>
      </c>
      <c r="G90" s="262">
        <f t="shared" si="21"/>
        <v>46.739077363972882</v>
      </c>
      <c r="H90" s="17"/>
      <c r="I90" s="18">
        <f t="shared" si="22"/>
        <v>136</v>
      </c>
      <c r="J90" s="103">
        <f t="shared" si="25"/>
        <v>15.111111111111111</v>
      </c>
      <c r="K90" s="19">
        <v>0</v>
      </c>
      <c r="L90" s="20">
        <v>17.241379310344829</v>
      </c>
      <c r="M90" s="20">
        <v>22.413793103448278</v>
      </c>
      <c r="N90" s="20">
        <v>5.1724137931034484</v>
      </c>
      <c r="O90" s="20">
        <v>12.068965517241379</v>
      </c>
      <c r="P90" s="20">
        <v>25</v>
      </c>
      <c r="Q90" s="20">
        <v>7.7586206896551726</v>
      </c>
      <c r="R90" s="20">
        <v>4.3103448275862073</v>
      </c>
      <c r="S90" s="22">
        <v>6.0344827586206895</v>
      </c>
      <c r="T90" s="19">
        <v>0</v>
      </c>
      <c r="U90" s="20">
        <v>2.5862068965517242</v>
      </c>
      <c r="V90" s="20">
        <v>31.03448275862069</v>
      </c>
      <c r="W90" s="20">
        <v>22.413793103448278</v>
      </c>
      <c r="X90" s="20">
        <v>23.275862068965516</v>
      </c>
      <c r="Y90" s="20">
        <v>12.068965517241379</v>
      </c>
      <c r="Z90" s="20">
        <v>3.4482758620689653</v>
      </c>
      <c r="AA90" s="20">
        <v>2.5862068965517242</v>
      </c>
      <c r="AB90" s="22">
        <v>2.5862068965517242</v>
      </c>
      <c r="AC90" s="23">
        <v>0.86206896551724133</v>
      </c>
      <c r="AD90" s="20">
        <v>5.1724137931034484</v>
      </c>
      <c r="AE90" s="20">
        <v>35.344827586206897</v>
      </c>
      <c r="AF90" s="20">
        <v>19.827586206896552</v>
      </c>
      <c r="AG90" s="20">
        <v>20.689655172413794</v>
      </c>
      <c r="AH90" s="20">
        <v>7.7586206896551726</v>
      </c>
      <c r="AI90" s="20">
        <v>4.3103448275862073</v>
      </c>
      <c r="AJ90" s="20">
        <v>3.4482758620689653</v>
      </c>
      <c r="AK90" s="22">
        <v>2.5862068965517242</v>
      </c>
      <c r="AL90" s="19">
        <v>0</v>
      </c>
      <c r="AM90" s="20">
        <v>61.403508771929822</v>
      </c>
      <c r="AN90" s="20">
        <v>12.280701754385966</v>
      </c>
      <c r="AO90" s="20">
        <v>6.1403508771929829</v>
      </c>
      <c r="AP90" s="20">
        <v>7.0175438596491224</v>
      </c>
      <c r="AQ90" s="20">
        <v>5.2631578947368425</v>
      </c>
      <c r="AR90" s="21">
        <v>0.8771929824561403</v>
      </c>
      <c r="AS90" s="22">
        <v>7.0175438596491224</v>
      </c>
      <c r="AT90" s="23">
        <v>0.8771929824561403</v>
      </c>
      <c r="AU90" s="20">
        <v>47.368421052631582</v>
      </c>
      <c r="AV90" s="20">
        <v>13.157894736842104</v>
      </c>
      <c r="AW90" s="20">
        <v>8.7719298245614041</v>
      </c>
      <c r="AX90" s="20">
        <v>6.1403508771929829</v>
      </c>
      <c r="AY90" s="20">
        <v>4.3859649122807021</v>
      </c>
      <c r="AZ90" s="20">
        <v>3.5087719298245612</v>
      </c>
      <c r="BA90" s="22">
        <v>15.789473684210526</v>
      </c>
      <c r="BB90" s="19">
        <v>4.3859649122807021</v>
      </c>
      <c r="BC90" s="20">
        <v>80.701754385964918</v>
      </c>
      <c r="BD90" s="20">
        <v>3.5087719298245612</v>
      </c>
      <c r="BE90" s="20">
        <v>2.6315789473684212</v>
      </c>
      <c r="BF90" s="20">
        <v>3.5087719298245612</v>
      </c>
      <c r="BG90" s="21">
        <v>0.8771929824561403</v>
      </c>
      <c r="BH90" s="20">
        <v>0</v>
      </c>
      <c r="BI90" s="22">
        <v>4.3859649122807021</v>
      </c>
      <c r="BJ90" s="19">
        <v>0</v>
      </c>
      <c r="BK90" s="20">
        <v>44.736842105263158</v>
      </c>
      <c r="BL90" s="20">
        <v>17.543859649122808</v>
      </c>
      <c r="BM90" s="20">
        <v>12.280701754385966</v>
      </c>
      <c r="BN90" s="20">
        <v>9.6491228070175445</v>
      </c>
      <c r="BO90" s="20">
        <v>4.3859649122807021</v>
      </c>
      <c r="BP90" s="20">
        <v>2.6315789473684212</v>
      </c>
      <c r="BQ90" s="74">
        <v>8.7719298245614041</v>
      </c>
      <c r="BR90" s="172">
        <v>32.758620689655174</v>
      </c>
      <c r="BS90" s="20">
        <v>52.586206896551722</v>
      </c>
      <c r="BT90" s="172">
        <v>14.655172413793103</v>
      </c>
      <c r="BU90" s="75">
        <v>0</v>
      </c>
      <c r="BV90" s="20">
        <v>1.7241379310344827</v>
      </c>
      <c r="BW90" s="20">
        <v>26.724137931034484</v>
      </c>
      <c r="BX90" s="20">
        <v>20.689655172413794</v>
      </c>
      <c r="BY90" s="20">
        <v>18.96551724137931</v>
      </c>
      <c r="BZ90" s="20">
        <v>5.1724137931034484</v>
      </c>
      <c r="CA90" s="20">
        <v>4.3103448275862073</v>
      </c>
      <c r="CB90" s="21">
        <v>0.86206896551724133</v>
      </c>
      <c r="CC90" s="20">
        <v>3.4482758620689653</v>
      </c>
      <c r="CD90" s="21">
        <v>0.86206896551724133</v>
      </c>
      <c r="CE90" s="21">
        <v>0.86206896551724133</v>
      </c>
      <c r="CF90" s="21">
        <v>0.86206896551724133</v>
      </c>
      <c r="CG90" s="20">
        <v>15.517241379310345</v>
      </c>
      <c r="CH90" s="24">
        <v>26.020408163265316</v>
      </c>
      <c r="CI90" s="222"/>
      <c r="CJ90" s="25">
        <f t="shared" si="23"/>
        <v>517.90236460717006</v>
      </c>
      <c r="CK90" s="105">
        <f t="shared" si="26"/>
        <v>47.082033146106369</v>
      </c>
      <c r="CL90" s="19">
        <v>50</v>
      </c>
      <c r="CM90" s="20">
        <v>21.05263157894737</v>
      </c>
      <c r="CN90" s="20">
        <v>16.666666666666668</v>
      </c>
      <c r="CO90" s="20">
        <v>28.07017543859649</v>
      </c>
      <c r="CP90" s="22">
        <v>37.719298245614034</v>
      </c>
      <c r="CQ90" s="19">
        <v>19.298245614035089</v>
      </c>
      <c r="CR90" s="20">
        <v>9.6491228070175445</v>
      </c>
      <c r="CS90" s="20">
        <v>3.5087719298245612</v>
      </c>
      <c r="CT90" s="20">
        <v>2.6315789473684212</v>
      </c>
      <c r="CU90" s="20">
        <v>27.192982456140349</v>
      </c>
      <c r="CV90" s="22">
        <v>52.631578947368418</v>
      </c>
      <c r="CW90" s="19">
        <v>4.3859649122807021</v>
      </c>
      <c r="CX90" s="20">
        <v>7.8947368421052628</v>
      </c>
      <c r="CY90" s="20">
        <v>2.6315789473684212</v>
      </c>
      <c r="CZ90" s="20">
        <v>14.035087719298245</v>
      </c>
      <c r="DA90" s="74">
        <v>68.421052631578945</v>
      </c>
      <c r="DB90" s="19">
        <v>0</v>
      </c>
      <c r="DC90" s="20">
        <v>29.565217391304348</v>
      </c>
      <c r="DD90" s="20">
        <v>33.913043478260867</v>
      </c>
      <c r="DE90" s="22">
        <v>36.521739130434781</v>
      </c>
      <c r="DF90" s="23">
        <v>0.86956521739130432</v>
      </c>
      <c r="DG90" s="20">
        <v>20</v>
      </c>
      <c r="DH90" s="20">
        <v>27.826086956521738</v>
      </c>
      <c r="DI90" s="22">
        <v>51.304347826086953</v>
      </c>
      <c r="DJ90" s="19">
        <v>0</v>
      </c>
      <c r="DK90" s="20">
        <v>18.260869565217391</v>
      </c>
      <c r="DL90" s="20">
        <v>20</v>
      </c>
      <c r="DM90" s="22">
        <v>61.739130434782609</v>
      </c>
      <c r="DN90" s="19">
        <v>1.7391304347826086</v>
      </c>
      <c r="DO90" s="20">
        <v>6.9565217391304346</v>
      </c>
      <c r="DP90" s="20">
        <v>13.913043478260869</v>
      </c>
      <c r="DQ90" s="74">
        <v>77.391304347826093</v>
      </c>
      <c r="DR90" s="19">
        <v>4.3478260869565215</v>
      </c>
      <c r="DS90" s="20">
        <v>13.913043478260869</v>
      </c>
      <c r="DT90" s="20">
        <v>17.391304347826086</v>
      </c>
      <c r="DU90" s="20">
        <v>21.739130434782609</v>
      </c>
      <c r="DV90" s="22">
        <v>42.608695652173914</v>
      </c>
      <c r="DW90" s="19">
        <v>6.9565217391304346</v>
      </c>
      <c r="DX90" s="20">
        <v>14.782608695652174</v>
      </c>
      <c r="DY90" s="20">
        <v>27.826086956521738</v>
      </c>
      <c r="DZ90" s="20">
        <v>24.347826086956523</v>
      </c>
      <c r="EA90" s="22">
        <v>26.086956521739129</v>
      </c>
      <c r="EB90" s="19">
        <v>1.7391304347826086</v>
      </c>
      <c r="EC90" s="20">
        <v>7.8260869565217392</v>
      </c>
      <c r="ED90" s="20">
        <v>31.304347826086957</v>
      </c>
      <c r="EE90" s="20">
        <v>27.826086956521738</v>
      </c>
      <c r="EF90" s="22">
        <v>31.304347826086957</v>
      </c>
      <c r="EG90" s="23">
        <v>0.86956521739130432</v>
      </c>
      <c r="EH90" s="20">
        <v>6.9565217391304346</v>
      </c>
      <c r="EI90" s="20">
        <v>28.695652173913043</v>
      </c>
      <c r="EJ90" s="20">
        <v>31.304347826086957</v>
      </c>
      <c r="EK90" s="22">
        <v>32.173913043478258</v>
      </c>
      <c r="EL90" s="230"/>
      <c r="EM90" s="18">
        <f t="shared" si="24"/>
        <v>233.69538681986441</v>
      </c>
      <c r="EN90" s="107">
        <f t="shared" si="27"/>
        <v>46.739077363972882</v>
      </c>
      <c r="EO90" s="19">
        <v>33.628318584070797</v>
      </c>
      <c r="EP90" s="20">
        <v>33.628318584070797</v>
      </c>
      <c r="EQ90" s="74">
        <v>32.743362831858406</v>
      </c>
      <c r="ER90" s="19">
        <v>35.652173913043477</v>
      </c>
      <c r="ES90" s="20">
        <v>53.913043478260867</v>
      </c>
      <c r="ET90" s="22">
        <v>10.434782608695652</v>
      </c>
      <c r="EU90" s="19">
        <v>2.5862068965517242</v>
      </c>
      <c r="EV90" s="20">
        <v>20.689655172413794</v>
      </c>
      <c r="EW90" s="20">
        <v>14.655172413793103</v>
      </c>
      <c r="EX90" s="22">
        <v>62.068965517241381</v>
      </c>
      <c r="EY90" s="19">
        <v>3.4482758620689653</v>
      </c>
      <c r="EZ90" s="20">
        <v>9.4827586206896548</v>
      </c>
      <c r="FA90" s="20">
        <v>30.172413793103448</v>
      </c>
      <c r="FB90" s="22">
        <v>56.896551724137929</v>
      </c>
      <c r="FC90" s="19">
        <v>1.7241379310344827</v>
      </c>
      <c r="FD90" s="20">
        <v>16.379310344827587</v>
      </c>
      <c r="FE90" s="20">
        <v>10.344827586206897</v>
      </c>
      <c r="FF90" s="22">
        <v>71.551724137931032</v>
      </c>
      <c r="FG90" s="234"/>
      <c r="FH90" s="28">
        <v>31.043103448275861</v>
      </c>
      <c r="FI90" s="29">
        <v>1.7241379310344827</v>
      </c>
      <c r="FJ90" s="30">
        <v>0.86206896551724133</v>
      </c>
      <c r="FK90" s="30">
        <v>0.86206896551724133</v>
      </c>
      <c r="FL90" s="31">
        <v>18.96551724137931</v>
      </c>
      <c r="FM90" s="32">
        <v>77.58620689655173</v>
      </c>
      <c r="FN90" s="29">
        <v>0</v>
      </c>
      <c r="FO90" s="31">
        <v>68.965517241379317</v>
      </c>
      <c r="FP90" s="31">
        <v>18.103448275862068</v>
      </c>
      <c r="FQ90" s="31">
        <v>9.4827586206896548</v>
      </c>
      <c r="FR90" s="31">
        <v>1.7241379310344827</v>
      </c>
      <c r="FS90" s="32">
        <v>1.7241379310344827</v>
      </c>
      <c r="FT90" s="241"/>
      <c r="FU90" s="29">
        <v>0</v>
      </c>
      <c r="FV90" s="31">
        <v>96.551724137931032</v>
      </c>
      <c r="FW90" s="31">
        <v>0</v>
      </c>
      <c r="FX90" s="30">
        <v>0.86206896551724133</v>
      </c>
      <c r="FY90" s="31">
        <v>2.5862068965517242</v>
      </c>
      <c r="FZ90" s="32">
        <v>0</v>
      </c>
      <c r="GA90" s="29">
        <v>0</v>
      </c>
      <c r="GB90" s="31">
        <v>63.793103448275865</v>
      </c>
      <c r="GC90" s="31">
        <v>33.620689655172413</v>
      </c>
      <c r="GD90" s="30">
        <v>0.86206896551724133</v>
      </c>
      <c r="GE90" s="30">
        <v>0.86206896551724133</v>
      </c>
      <c r="GF90" s="34">
        <v>0.86206896551724133</v>
      </c>
      <c r="GG90" s="29">
        <v>0</v>
      </c>
      <c r="GH90" s="31">
        <v>49.137931034482762</v>
      </c>
      <c r="GI90" s="31">
        <v>37.931034482758619</v>
      </c>
      <c r="GJ90" s="31">
        <v>6.8965517241379306</v>
      </c>
      <c r="GK90" s="31">
        <v>4.3103448275862073</v>
      </c>
      <c r="GL90" s="31">
        <v>0</v>
      </c>
      <c r="GM90" s="32">
        <v>1.7241379310344827</v>
      </c>
      <c r="GN90" s="241"/>
      <c r="GO90" s="31">
        <v>9.4827586206896548</v>
      </c>
      <c r="GP90" s="31">
        <v>15.517241379310345</v>
      </c>
      <c r="GQ90" s="31">
        <v>59.482758620689658</v>
      </c>
      <c r="GR90" s="31">
        <v>15.517241379310345</v>
      </c>
      <c r="GS90" s="31">
        <v>6.8965517241379306</v>
      </c>
      <c r="GT90" s="31">
        <v>11.206896551724139</v>
      </c>
      <c r="GU90" s="31">
        <v>56.03448275862069</v>
      </c>
      <c r="GV90" s="31">
        <v>25.862068965517242</v>
      </c>
      <c r="GW90" s="31">
        <v>5.2173913043478262</v>
      </c>
      <c r="GX90" s="31">
        <v>11.304347826086957</v>
      </c>
      <c r="GY90" s="31">
        <v>50.434782608695649</v>
      </c>
      <c r="GZ90" s="31">
        <v>33.043478260869563</v>
      </c>
      <c r="HA90" s="31">
        <v>2.6086956521739131</v>
      </c>
      <c r="HB90" s="31">
        <v>17.391304347826086</v>
      </c>
      <c r="HC90" s="31">
        <v>48.695652173913047</v>
      </c>
      <c r="HD90" s="31">
        <v>31.304347826086957</v>
      </c>
      <c r="HE90" s="182">
        <v>4.3103448275862073</v>
      </c>
      <c r="HF90" s="31">
        <v>15.517241379310345</v>
      </c>
      <c r="HG90" s="31">
        <v>56.896551724137929</v>
      </c>
      <c r="HH90" s="31">
        <v>9.4827586206896548</v>
      </c>
      <c r="HI90" s="31">
        <v>6.0344827586206895</v>
      </c>
      <c r="HJ90" s="32">
        <v>7.7586206896551726</v>
      </c>
      <c r="HK90" s="29">
        <v>1.7241379310344827</v>
      </c>
      <c r="HL90" s="31">
        <v>6.8965517241379306</v>
      </c>
      <c r="HM90" s="31">
        <v>18.103448275862068</v>
      </c>
      <c r="HN90" s="31">
        <v>40.517241379310342</v>
      </c>
      <c r="HO90" s="31">
        <v>25</v>
      </c>
      <c r="HP90" s="32">
        <v>7.7586206896551726</v>
      </c>
      <c r="HQ90" s="29">
        <v>5.1724137931034484</v>
      </c>
      <c r="HR90" s="31">
        <v>18.96551724137931</v>
      </c>
      <c r="HS90" s="31">
        <v>31.896551724137932</v>
      </c>
      <c r="HT90" s="31">
        <v>32.758620689655174</v>
      </c>
      <c r="HU90" s="31">
        <v>8.6206896551724146</v>
      </c>
      <c r="HV90" s="32">
        <v>2.5862068965517242</v>
      </c>
      <c r="HW90" s="29">
        <v>6.8965517241379306</v>
      </c>
      <c r="HX90" s="31">
        <v>18.96551724137931</v>
      </c>
      <c r="HY90" s="31">
        <v>45.689655172413794</v>
      </c>
      <c r="HZ90" s="31">
        <v>15.517241379310345</v>
      </c>
      <c r="IA90" s="31">
        <v>8.6206896551724146</v>
      </c>
      <c r="IB90" s="32">
        <v>4.3103448275862073</v>
      </c>
      <c r="IC90" s="241"/>
      <c r="ID90" s="29">
        <v>3.4482758620689653</v>
      </c>
      <c r="IE90" s="31">
        <v>50</v>
      </c>
      <c r="IF90" s="31">
        <v>30.172413793103448</v>
      </c>
      <c r="IG90" s="32">
        <v>16.379310344827587</v>
      </c>
      <c r="IH90" s="29">
        <v>0</v>
      </c>
      <c r="II90" s="31">
        <v>29.310344827586206</v>
      </c>
      <c r="IJ90" s="31">
        <v>30.172413793103448</v>
      </c>
      <c r="IK90" s="32">
        <v>40.517241379310342</v>
      </c>
      <c r="IL90" s="29">
        <v>1.7241379310344827</v>
      </c>
      <c r="IM90" s="31">
        <v>12.068965517241379</v>
      </c>
      <c r="IN90" s="31">
        <v>34.482758620689658</v>
      </c>
      <c r="IO90" s="32">
        <v>51.724137931034484</v>
      </c>
      <c r="IP90" s="29">
        <v>1.7241379310344827</v>
      </c>
      <c r="IQ90" s="31">
        <v>62.068965517241381</v>
      </c>
      <c r="IR90" s="31">
        <v>23.275862068965516</v>
      </c>
      <c r="IS90" s="32">
        <v>12.931034482758621</v>
      </c>
      <c r="IT90" s="35">
        <v>44.943820224719104</v>
      </c>
      <c r="IU90" s="36">
        <v>65.168539325842701</v>
      </c>
      <c r="IV90" s="36">
        <v>31.460674157303369</v>
      </c>
      <c r="IW90" s="32">
        <v>16.853932584269664</v>
      </c>
      <c r="IX90" s="241"/>
      <c r="IY90" s="29">
        <v>0</v>
      </c>
      <c r="IZ90" s="31">
        <v>14.285714285714286</v>
      </c>
      <c r="JA90" s="31">
        <v>7.1428571428571432</v>
      </c>
      <c r="JB90" s="31">
        <v>8.3333333333333339</v>
      </c>
      <c r="JC90" s="31">
        <v>5.9523809523809526</v>
      </c>
      <c r="JD90" s="31">
        <v>15.476190476190476</v>
      </c>
      <c r="JE90" s="31">
        <v>22.61904761904762</v>
      </c>
      <c r="JF90" s="31">
        <v>13.095238095238095</v>
      </c>
      <c r="JG90" s="32">
        <v>13.095238095238095</v>
      </c>
      <c r="JH90" s="241"/>
      <c r="JI90" s="29">
        <v>0</v>
      </c>
      <c r="JJ90" s="31">
        <v>31.896551724137932</v>
      </c>
      <c r="JK90" s="31">
        <v>6.0344827586206895</v>
      </c>
      <c r="JL90" s="30">
        <v>0.86206896551724133</v>
      </c>
      <c r="JM90" s="31">
        <v>55.172413793103445</v>
      </c>
      <c r="JN90" s="32">
        <v>6.0344827586206895</v>
      </c>
      <c r="JO90" s="29">
        <v>0</v>
      </c>
      <c r="JP90" s="31">
        <v>28.571428571428573</v>
      </c>
      <c r="JQ90" s="31">
        <v>14.285714285714286</v>
      </c>
      <c r="JR90" s="31">
        <v>57.142857142857146</v>
      </c>
      <c r="JS90" s="32">
        <v>0</v>
      </c>
      <c r="JT90" s="241"/>
      <c r="JU90" s="33">
        <v>0.86956521739130432</v>
      </c>
      <c r="JV90" s="31">
        <v>10.434782608695652</v>
      </c>
      <c r="JW90" s="31">
        <v>51.304347826086953</v>
      </c>
      <c r="JX90" s="32">
        <v>37.391304347826086</v>
      </c>
      <c r="JY90" s="29">
        <v>0</v>
      </c>
      <c r="JZ90" s="31">
        <v>19.130434782608695</v>
      </c>
      <c r="KA90" s="31">
        <v>35.652173913043477</v>
      </c>
      <c r="KB90" s="32">
        <v>45.217391304347828</v>
      </c>
      <c r="KC90" s="29">
        <v>1.7391304347826086</v>
      </c>
      <c r="KD90" s="31">
        <v>13.043478260869565</v>
      </c>
      <c r="KE90" s="31">
        <v>49.565217391304351</v>
      </c>
      <c r="KF90" s="32">
        <v>35.652173913043477</v>
      </c>
      <c r="KG90" s="29">
        <v>0</v>
      </c>
      <c r="KH90" s="31">
        <v>20</v>
      </c>
      <c r="KI90" s="31">
        <v>54.782608695652172</v>
      </c>
      <c r="KJ90" s="32">
        <v>25.217391304347824</v>
      </c>
      <c r="KK90" s="241"/>
      <c r="KL90" s="35">
        <v>53.448275862068968</v>
      </c>
      <c r="KM90" s="36">
        <v>50</v>
      </c>
      <c r="KN90" s="36">
        <v>34.482758620689658</v>
      </c>
      <c r="KO90" s="36">
        <v>15.517241379310345</v>
      </c>
      <c r="KP90" s="36">
        <v>47.413793103448278</v>
      </c>
      <c r="KQ90" s="37">
        <v>0.86206896551724133</v>
      </c>
      <c r="KR90" s="36">
        <v>15.517241379310345</v>
      </c>
      <c r="KS90" s="32">
        <v>8.6206896551724146</v>
      </c>
      <c r="KT90" s="241"/>
    </row>
    <row r="91" spans="1:306">
      <c r="A91" s="15" t="s">
        <v>227</v>
      </c>
      <c r="B91" s="16">
        <v>1312</v>
      </c>
      <c r="C91" s="162">
        <v>87</v>
      </c>
      <c r="D91" s="214">
        <f t="shared" si="28"/>
        <v>36.244027241617971</v>
      </c>
      <c r="E91" s="262">
        <f t="shared" si="19"/>
        <v>9.5555555555555554</v>
      </c>
      <c r="F91" s="263">
        <f t="shared" si="20"/>
        <v>49.534342401918472</v>
      </c>
      <c r="G91" s="262">
        <f t="shared" si="21"/>
        <v>49.64218376737989</v>
      </c>
      <c r="H91" s="17"/>
      <c r="I91" s="18">
        <f t="shared" si="22"/>
        <v>86</v>
      </c>
      <c r="J91" s="103">
        <f t="shared" si="25"/>
        <v>9.5555555555555554</v>
      </c>
      <c r="K91" s="23">
        <v>7.621951219512195E-2</v>
      </c>
      <c r="L91" s="20">
        <v>1.1432926829268293</v>
      </c>
      <c r="M91" s="20">
        <v>47.789634146341463</v>
      </c>
      <c r="N91" s="20">
        <v>22.408536585365855</v>
      </c>
      <c r="O91" s="20">
        <v>13.490853658536585</v>
      </c>
      <c r="P91" s="20">
        <v>11.204268292682928</v>
      </c>
      <c r="Q91" s="20">
        <v>1.524390243902439</v>
      </c>
      <c r="R91" s="21">
        <v>0.6097560975609756</v>
      </c>
      <c r="S91" s="22">
        <v>1.7530487804878048</v>
      </c>
      <c r="T91" s="23">
        <v>0.38109756097560976</v>
      </c>
      <c r="U91" s="21">
        <v>0.53353658536585369</v>
      </c>
      <c r="V91" s="20">
        <v>24.542682926829269</v>
      </c>
      <c r="W91" s="20">
        <v>32.545731707317074</v>
      </c>
      <c r="X91" s="20">
        <v>25.152439024390244</v>
      </c>
      <c r="Y91" s="20">
        <v>11.890243902439025</v>
      </c>
      <c r="Z91" s="20">
        <v>3.5823170731707319</v>
      </c>
      <c r="AA91" s="21">
        <v>0.45731707317073172</v>
      </c>
      <c r="AB91" s="26">
        <v>0.91463414634146345</v>
      </c>
      <c r="AC91" s="23">
        <v>0.45731707317073172</v>
      </c>
      <c r="AD91" s="20">
        <v>2.8201219512195124</v>
      </c>
      <c r="AE91" s="20">
        <v>22.942073170731707</v>
      </c>
      <c r="AF91" s="20">
        <v>23.170731707317074</v>
      </c>
      <c r="AG91" s="20">
        <v>20.884146341463413</v>
      </c>
      <c r="AH91" s="20">
        <v>17.987804878048781</v>
      </c>
      <c r="AI91" s="20">
        <v>5.5640243902439028</v>
      </c>
      <c r="AJ91" s="20">
        <v>3.3536585365853657</v>
      </c>
      <c r="AK91" s="22">
        <v>2.8201219512195124</v>
      </c>
      <c r="AL91" s="23">
        <v>0.30698388334612431</v>
      </c>
      <c r="AM91" s="20">
        <v>37.605525709900228</v>
      </c>
      <c r="AN91" s="20">
        <v>22.102839600920952</v>
      </c>
      <c r="AO91" s="20">
        <v>14.658480429777436</v>
      </c>
      <c r="AP91" s="20">
        <v>11.204911742133538</v>
      </c>
      <c r="AQ91" s="20">
        <v>6.8303914044512659</v>
      </c>
      <c r="AR91" s="20">
        <v>3.9140445126630854</v>
      </c>
      <c r="AS91" s="22">
        <v>3.3768227168073675</v>
      </c>
      <c r="AT91" s="23">
        <v>0.46047582501918649</v>
      </c>
      <c r="AU91" s="20">
        <v>59.094397544128931</v>
      </c>
      <c r="AV91" s="20">
        <v>20.184190330007674</v>
      </c>
      <c r="AW91" s="20">
        <v>9.0560245587106678</v>
      </c>
      <c r="AX91" s="20">
        <v>5.2187260168841139</v>
      </c>
      <c r="AY91" s="20">
        <v>2.6093630084420569</v>
      </c>
      <c r="AZ91" s="20">
        <v>1.5349194167306217</v>
      </c>
      <c r="BA91" s="22">
        <v>1.841903300076746</v>
      </c>
      <c r="BB91" s="19">
        <v>1.0744435917114352</v>
      </c>
      <c r="BC91" s="20">
        <v>72.294704528012275</v>
      </c>
      <c r="BD91" s="20">
        <v>13.737528779739064</v>
      </c>
      <c r="BE91" s="20">
        <v>4.7582501918649269</v>
      </c>
      <c r="BF91" s="20">
        <v>4.067536454336147</v>
      </c>
      <c r="BG91" s="20">
        <v>1.2279355333844972</v>
      </c>
      <c r="BH91" s="20">
        <v>1.0744435917114352</v>
      </c>
      <c r="BI91" s="22">
        <v>1.765157329240215</v>
      </c>
      <c r="BJ91" s="23">
        <v>0.30698388334612431</v>
      </c>
      <c r="BK91" s="20">
        <v>52.494244052187263</v>
      </c>
      <c r="BL91" s="20">
        <v>19.95395241749808</v>
      </c>
      <c r="BM91" s="20">
        <v>10.283960092095166</v>
      </c>
      <c r="BN91" s="20">
        <v>7.8280890253261708</v>
      </c>
      <c r="BO91" s="20">
        <v>3.6838066001534919</v>
      </c>
      <c r="BP91" s="20">
        <v>1.9953952417498082</v>
      </c>
      <c r="BQ91" s="74">
        <v>3.4535686876438989</v>
      </c>
      <c r="BR91" s="172">
        <v>51.981707317073173</v>
      </c>
      <c r="BS91" s="20">
        <v>39.176829268292686</v>
      </c>
      <c r="BT91" s="172">
        <v>8.8414634146341466</v>
      </c>
      <c r="BU91" s="168">
        <v>7.621951219512195E-2</v>
      </c>
      <c r="BV91" s="20">
        <v>1.9054878048780488</v>
      </c>
      <c r="BW91" s="20">
        <v>35.823170731707314</v>
      </c>
      <c r="BX91" s="20">
        <v>24.390243902439025</v>
      </c>
      <c r="BY91" s="20">
        <v>17.835365853658537</v>
      </c>
      <c r="BZ91" s="20">
        <v>5.7164634146341466</v>
      </c>
      <c r="CA91" s="20">
        <v>4.0396341463414638</v>
      </c>
      <c r="CB91" s="20">
        <v>1.7530487804878048</v>
      </c>
      <c r="CC91" s="20">
        <v>2.0579268292682928</v>
      </c>
      <c r="CD91" s="20">
        <v>1.2957317073170731</v>
      </c>
      <c r="CE91" s="21">
        <v>0.1524390243902439</v>
      </c>
      <c r="CF91" s="21">
        <v>0.6097560975609756</v>
      </c>
      <c r="CG91" s="20">
        <v>4.3445121951219514</v>
      </c>
      <c r="CH91" s="24">
        <v>23.429027113237673</v>
      </c>
      <c r="CI91" s="222"/>
      <c r="CJ91" s="25">
        <f t="shared" si="23"/>
        <v>544.87776642110316</v>
      </c>
      <c r="CK91" s="105">
        <f t="shared" si="26"/>
        <v>49.534342401918472</v>
      </c>
      <c r="CL91" s="19">
        <v>36.251920122887867</v>
      </c>
      <c r="CM91" s="20">
        <v>4.3778801843317972</v>
      </c>
      <c r="CN91" s="20">
        <v>3.3794162826420893</v>
      </c>
      <c r="CO91" s="20">
        <v>12.596006144393241</v>
      </c>
      <c r="CP91" s="22">
        <v>51.152073732718897</v>
      </c>
      <c r="CQ91" s="19">
        <v>14.516129032258064</v>
      </c>
      <c r="CR91" s="20">
        <v>13.901689708141321</v>
      </c>
      <c r="CS91" s="20">
        <v>1.1520737327188939</v>
      </c>
      <c r="CT91" s="20">
        <v>1.5360983102918586</v>
      </c>
      <c r="CU91" s="20">
        <v>24.423963133640552</v>
      </c>
      <c r="CV91" s="22">
        <v>53.993855606758835</v>
      </c>
      <c r="CW91" s="19">
        <v>2.8417818740399388</v>
      </c>
      <c r="CX91" s="20">
        <v>5.2227342549923197</v>
      </c>
      <c r="CY91" s="20">
        <v>2.8417818740399388</v>
      </c>
      <c r="CZ91" s="20">
        <v>16.359447004608295</v>
      </c>
      <c r="DA91" s="74">
        <v>70.583717357910913</v>
      </c>
      <c r="DB91" s="23">
        <v>0.15349194167306215</v>
      </c>
      <c r="DC91" s="20">
        <v>25.095932463545665</v>
      </c>
      <c r="DD91" s="20">
        <v>39.293937068303912</v>
      </c>
      <c r="DE91" s="22">
        <v>35.456638526477363</v>
      </c>
      <c r="DF91" s="19">
        <v>1.2279355333844972</v>
      </c>
      <c r="DG91" s="20">
        <v>13.50729086722947</v>
      </c>
      <c r="DH91" s="20">
        <v>29.700690713737529</v>
      </c>
      <c r="DI91" s="22">
        <v>55.564082885648503</v>
      </c>
      <c r="DJ91" s="23">
        <v>0.92095165003837298</v>
      </c>
      <c r="DK91" s="20">
        <v>7.2908672294704528</v>
      </c>
      <c r="DL91" s="20">
        <v>26.554105909439755</v>
      </c>
      <c r="DM91" s="22">
        <v>65.234075211051419</v>
      </c>
      <c r="DN91" s="19">
        <v>1.0744435917114352</v>
      </c>
      <c r="DO91" s="20">
        <v>3.6838066001534919</v>
      </c>
      <c r="DP91" s="20">
        <v>13.277052954719878</v>
      </c>
      <c r="DQ91" s="74">
        <v>81.964696853415191</v>
      </c>
      <c r="DR91" s="23">
        <v>0.92095165003837298</v>
      </c>
      <c r="DS91" s="20">
        <v>13.50729086722947</v>
      </c>
      <c r="DT91" s="20">
        <v>17.958557175748272</v>
      </c>
      <c r="DU91" s="20">
        <v>34.458940905602454</v>
      </c>
      <c r="DV91" s="22">
        <v>33.154259401381431</v>
      </c>
      <c r="DW91" s="19">
        <v>2.6093630084420569</v>
      </c>
      <c r="DX91" s="20">
        <v>24.788948580199541</v>
      </c>
      <c r="DY91" s="20">
        <v>19.95395241749808</v>
      </c>
      <c r="DZ91" s="20">
        <v>26.554105909439755</v>
      </c>
      <c r="EA91" s="22">
        <v>26.093630084420568</v>
      </c>
      <c r="EB91" s="23">
        <v>0.69071373752877974</v>
      </c>
      <c r="EC91" s="20">
        <v>10.207214121258634</v>
      </c>
      <c r="ED91" s="20">
        <v>11.051419800460476</v>
      </c>
      <c r="EE91" s="20">
        <v>33.691481197237145</v>
      </c>
      <c r="EF91" s="22">
        <v>44.359171143514963</v>
      </c>
      <c r="EG91" s="23">
        <v>0.84420567920184186</v>
      </c>
      <c r="EH91" s="20">
        <v>10.207214121258634</v>
      </c>
      <c r="EI91" s="20">
        <v>25.402916346891789</v>
      </c>
      <c r="EJ91" s="20">
        <v>36.224098234842671</v>
      </c>
      <c r="EK91" s="22">
        <v>27.321565617805064</v>
      </c>
      <c r="EL91" s="230"/>
      <c r="EM91" s="18">
        <f t="shared" si="24"/>
        <v>248.21091883689945</v>
      </c>
      <c r="EN91" s="107">
        <f t="shared" si="27"/>
        <v>49.64218376737989</v>
      </c>
      <c r="EO91" s="19">
        <v>16.056118472330475</v>
      </c>
      <c r="EP91" s="20">
        <v>48.324240062353859</v>
      </c>
      <c r="EQ91" s="74">
        <v>35.619641465315667</v>
      </c>
      <c r="ER91" s="19">
        <v>22.27307398932113</v>
      </c>
      <c r="ES91" s="20">
        <v>57.971014492753625</v>
      </c>
      <c r="ET91" s="22">
        <v>19.755911517925249</v>
      </c>
      <c r="EU91" s="19">
        <v>1.8292682926829269</v>
      </c>
      <c r="EV91" s="20">
        <v>20.884146341463413</v>
      </c>
      <c r="EW91" s="20">
        <v>9.0701219512195124</v>
      </c>
      <c r="EX91" s="22">
        <v>68.216463414634148</v>
      </c>
      <c r="EY91" s="19">
        <v>1.8292682926829269</v>
      </c>
      <c r="EZ91" s="20">
        <v>4.8780487804878048</v>
      </c>
      <c r="FA91" s="20">
        <v>44.435975609756099</v>
      </c>
      <c r="FB91" s="22">
        <v>48.856707317073173</v>
      </c>
      <c r="FC91" s="19">
        <v>2.3628048780487805</v>
      </c>
      <c r="FD91" s="20">
        <v>12.5</v>
      </c>
      <c r="FE91" s="20">
        <v>9.375</v>
      </c>
      <c r="FF91" s="22">
        <v>75.762195121951223</v>
      </c>
      <c r="FG91" s="234"/>
      <c r="FH91" s="28">
        <v>34.022103658536629</v>
      </c>
      <c r="FI91" s="33">
        <v>0.22865853658536586</v>
      </c>
      <c r="FJ91" s="30">
        <v>0.68597560975609762</v>
      </c>
      <c r="FK91" s="31">
        <v>2.0579268292682928</v>
      </c>
      <c r="FL91" s="31">
        <v>18.978658536585368</v>
      </c>
      <c r="FM91" s="32">
        <v>78.048780487804876</v>
      </c>
      <c r="FN91" s="29">
        <v>0</v>
      </c>
      <c r="FO91" s="31">
        <v>73.018292682926827</v>
      </c>
      <c r="FP91" s="31">
        <v>10.213414634146341</v>
      </c>
      <c r="FQ91" s="31">
        <v>11.585365853658537</v>
      </c>
      <c r="FR91" s="31">
        <v>4.1158536585365857</v>
      </c>
      <c r="FS91" s="32">
        <v>1.0670731707317074</v>
      </c>
      <c r="FT91" s="241"/>
      <c r="FU91" s="29">
        <v>0</v>
      </c>
      <c r="FV91" s="31">
        <v>99.009146341463421</v>
      </c>
      <c r="FW91" s="31">
        <v>0</v>
      </c>
      <c r="FX91" s="30">
        <v>0.68597560975609762</v>
      </c>
      <c r="FY91" s="30">
        <v>0.3048780487804878</v>
      </c>
      <c r="FZ91" s="32">
        <v>0</v>
      </c>
      <c r="GA91" s="33">
        <v>0.76219512195121952</v>
      </c>
      <c r="GB91" s="31">
        <v>86.890243902439025</v>
      </c>
      <c r="GC91" s="31">
        <v>11.051829268292684</v>
      </c>
      <c r="GD91" s="31">
        <v>0</v>
      </c>
      <c r="GE91" s="30">
        <v>0.22865853658536586</v>
      </c>
      <c r="GF91" s="32">
        <v>1.0670731707317074</v>
      </c>
      <c r="GG91" s="33">
        <v>0.1524390243902439</v>
      </c>
      <c r="GH91" s="31">
        <v>73.628048780487802</v>
      </c>
      <c r="GI91" s="31">
        <v>20.960365853658537</v>
      </c>
      <c r="GJ91" s="31">
        <v>2.8201219512195124</v>
      </c>
      <c r="GK91" s="31">
        <v>1.1432926829268293</v>
      </c>
      <c r="GL91" s="31">
        <v>0</v>
      </c>
      <c r="GM91" s="32">
        <v>1.2957317073170731</v>
      </c>
      <c r="GN91" s="241"/>
      <c r="GO91" s="31">
        <v>5.3353658536585362</v>
      </c>
      <c r="GP91" s="31">
        <v>22.789634146341463</v>
      </c>
      <c r="GQ91" s="31">
        <v>53.506097560975611</v>
      </c>
      <c r="GR91" s="31">
        <v>18.368902439024389</v>
      </c>
      <c r="GS91" s="31">
        <v>2.2103658536585367</v>
      </c>
      <c r="GT91" s="31">
        <v>10.060975609756097</v>
      </c>
      <c r="GU91" s="31">
        <v>44.893292682926827</v>
      </c>
      <c r="GV91" s="31">
        <v>42.835365853658537</v>
      </c>
      <c r="GW91" s="31">
        <v>5.7208237986270021</v>
      </c>
      <c r="GX91" s="31">
        <v>26.544622425629292</v>
      </c>
      <c r="GY91" s="31">
        <v>41.723874904652938</v>
      </c>
      <c r="GZ91" s="31">
        <v>26.010678871090771</v>
      </c>
      <c r="HA91" s="31">
        <v>6.3310450038138821</v>
      </c>
      <c r="HB91" s="31">
        <v>28.222730739893212</v>
      </c>
      <c r="HC91" s="31">
        <v>43.173150266971774</v>
      </c>
      <c r="HD91" s="31">
        <v>22.27307398932113</v>
      </c>
      <c r="HE91" s="182">
        <v>2.8201219512195124</v>
      </c>
      <c r="HF91" s="31">
        <v>9.6798780487804876</v>
      </c>
      <c r="HG91" s="31">
        <v>62.118902439024389</v>
      </c>
      <c r="HH91" s="31">
        <v>16.387195121951219</v>
      </c>
      <c r="HI91" s="31">
        <v>3.8871951219512195</v>
      </c>
      <c r="HJ91" s="32">
        <v>5.1067073170731705</v>
      </c>
      <c r="HK91" s="33">
        <v>0.22865853658536586</v>
      </c>
      <c r="HL91" s="31">
        <v>1.6768292682926829</v>
      </c>
      <c r="HM91" s="31">
        <v>8.1554878048780495</v>
      </c>
      <c r="HN91" s="31">
        <v>37.652439024390247</v>
      </c>
      <c r="HO91" s="31">
        <v>27.591463414634145</v>
      </c>
      <c r="HP91" s="32">
        <v>24.695121951219512</v>
      </c>
      <c r="HQ91" s="29">
        <v>2.8963414634146343</v>
      </c>
      <c r="HR91" s="31">
        <v>21.570121951219512</v>
      </c>
      <c r="HS91" s="31">
        <v>41.844512195121951</v>
      </c>
      <c r="HT91" s="31">
        <v>21.112804878048781</v>
      </c>
      <c r="HU91" s="31">
        <v>7.9268292682926829</v>
      </c>
      <c r="HV91" s="32">
        <v>4.649390243902439</v>
      </c>
      <c r="HW91" s="33">
        <v>0.6097560975609756</v>
      </c>
      <c r="HX91" s="31">
        <v>6.7073170731707314</v>
      </c>
      <c r="HY91" s="31">
        <v>44.740853658536587</v>
      </c>
      <c r="HZ91" s="31">
        <v>31.173780487804876</v>
      </c>
      <c r="IA91" s="31">
        <v>9.9085365853658534</v>
      </c>
      <c r="IB91" s="32">
        <v>6.8597560975609753</v>
      </c>
      <c r="IC91" s="241"/>
      <c r="ID91" s="29">
        <v>1.524390243902439</v>
      </c>
      <c r="IE91" s="31">
        <v>54.496951219512198</v>
      </c>
      <c r="IF91" s="31">
        <v>30.640243902439025</v>
      </c>
      <c r="IG91" s="32">
        <v>13.338414634146341</v>
      </c>
      <c r="IH91" s="29">
        <v>1.0670731707317074</v>
      </c>
      <c r="II91" s="31">
        <v>23.551829268292682</v>
      </c>
      <c r="IJ91" s="31">
        <v>30.564024390243901</v>
      </c>
      <c r="IK91" s="32">
        <v>44.81707317073171</v>
      </c>
      <c r="IL91" s="33">
        <v>0.68597560975609762</v>
      </c>
      <c r="IM91" s="31">
        <v>4.5731707317073171</v>
      </c>
      <c r="IN91" s="31">
        <v>29.115853658536587</v>
      </c>
      <c r="IO91" s="32">
        <v>65.625</v>
      </c>
      <c r="IP91" s="29">
        <v>1.2957317073170731</v>
      </c>
      <c r="IQ91" s="31">
        <v>40.548780487804876</v>
      </c>
      <c r="IR91" s="31">
        <v>37.576219512195124</v>
      </c>
      <c r="IS91" s="32">
        <v>20.579268292682926</v>
      </c>
      <c r="IT91" s="35">
        <v>35.907335907335906</v>
      </c>
      <c r="IU91" s="36">
        <v>74.51737451737452</v>
      </c>
      <c r="IV91" s="36">
        <v>45.752895752895753</v>
      </c>
      <c r="IW91" s="32">
        <v>14.285714285714286</v>
      </c>
      <c r="IX91" s="241"/>
      <c r="IY91" s="33">
        <v>0.11376564277588168</v>
      </c>
      <c r="IZ91" s="31">
        <v>6.5984072810011378</v>
      </c>
      <c r="JA91" s="31">
        <v>17.406143344709896</v>
      </c>
      <c r="JB91" s="31">
        <v>7.5085324232081909</v>
      </c>
      <c r="JC91" s="31">
        <v>7.5085324232081909</v>
      </c>
      <c r="JD91" s="31">
        <v>18.31626848691695</v>
      </c>
      <c r="JE91" s="31">
        <v>13.310580204778157</v>
      </c>
      <c r="JF91" s="31">
        <v>15.130830489192263</v>
      </c>
      <c r="JG91" s="32">
        <v>14.10693970420933</v>
      </c>
      <c r="JH91" s="241"/>
      <c r="JI91" s="33">
        <v>0.22865853658536586</v>
      </c>
      <c r="JJ91" s="31">
        <v>36.814024390243901</v>
      </c>
      <c r="JK91" s="31">
        <v>1.9054878048780488</v>
      </c>
      <c r="JL91" s="31">
        <v>2.2103658536585367</v>
      </c>
      <c r="JM91" s="31">
        <v>55.945121951219512</v>
      </c>
      <c r="JN91" s="32">
        <v>2.8963414634146343</v>
      </c>
      <c r="JO91" s="29">
        <v>0</v>
      </c>
      <c r="JP91" s="31">
        <v>44</v>
      </c>
      <c r="JQ91" s="31">
        <v>20</v>
      </c>
      <c r="JR91" s="31">
        <v>36</v>
      </c>
      <c r="JS91" s="32">
        <v>0</v>
      </c>
      <c r="JT91" s="241"/>
      <c r="JU91" s="33">
        <v>0.2288329519450801</v>
      </c>
      <c r="JV91" s="31">
        <v>64.149504195270779</v>
      </c>
      <c r="JW91" s="31">
        <v>32.036613272311214</v>
      </c>
      <c r="JX91" s="32">
        <v>3.5850495804729214</v>
      </c>
      <c r="JY91" s="33">
        <v>0.8390541571319603</v>
      </c>
      <c r="JZ91" s="31">
        <v>56.521739130434781</v>
      </c>
      <c r="KA91" s="31">
        <v>33.485888634630051</v>
      </c>
      <c r="KB91" s="32">
        <v>9.1533180778032044</v>
      </c>
      <c r="KC91" s="33">
        <v>0.45766590389016021</v>
      </c>
      <c r="KD91" s="31">
        <v>32.951945080091534</v>
      </c>
      <c r="KE91" s="31">
        <v>60.183066361556065</v>
      </c>
      <c r="KF91" s="32">
        <v>6.4073226544622424</v>
      </c>
      <c r="KG91" s="33">
        <v>0.38138825324180015</v>
      </c>
      <c r="KH91" s="31">
        <v>9.1533180778032044</v>
      </c>
      <c r="KI91" s="31">
        <v>80.167810831426394</v>
      </c>
      <c r="KJ91" s="32">
        <v>10.297482837528603</v>
      </c>
      <c r="KK91" s="241"/>
      <c r="KL91" s="35">
        <v>50.839694656488547</v>
      </c>
      <c r="KM91" s="36">
        <v>52.213740458015266</v>
      </c>
      <c r="KN91" s="36">
        <v>42.36641221374046</v>
      </c>
      <c r="KO91" s="36">
        <v>15.572519083969466</v>
      </c>
      <c r="KP91" s="36">
        <v>63.664122137404583</v>
      </c>
      <c r="KQ91" s="36">
        <v>2.9007633587786259</v>
      </c>
      <c r="KR91" s="36">
        <v>14.427480916030534</v>
      </c>
      <c r="KS91" s="32">
        <v>5.343511450381679</v>
      </c>
      <c r="KT91" s="241"/>
    </row>
    <row r="92" spans="1:306">
      <c r="A92" s="15" t="s">
        <v>240</v>
      </c>
      <c r="B92" s="16">
        <v>30</v>
      </c>
      <c r="C92" s="162">
        <v>88</v>
      </c>
      <c r="D92" s="214">
        <f t="shared" si="28"/>
        <v>36.124579124579128</v>
      </c>
      <c r="E92" s="262">
        <f t="shared" si="19"/>
        <v>9.2222222222222214</v>
      </c>
      <c r="F92" s="263">
        <f t="shared" si="20"/>
        <v>45.151515151515156</v>
      </c>
      <c r="G92" s="262">
        <f t="shared" si="21"/>
        <v>54</v>
      </c>
      <c r="H92" s="17"/>
      <c r="I92" s="18">
        <f t="shared" si="22"/>
        <v>83</v>
      </c>
      <c r="J92" s="103">
        <f t="shared" si="25"/>
        <v>9.2222222222222214</v>
      </c>
      <c r="K92" s="19">
        <v>0</v>
      </c>
      <c r="L92" s="20">
        <v>6.666666666666667</v>
      </c>
      <c r="M92" s="20">
        <v>30</v>
      </c>
      <c r="N92" s="20">
        <v>26.666666666666668</v>
      </c>
      <c r="O92" s="20">
        <v>20</v>
      </c>
      <c r="P92" s="20">
        <v>13.333333333333334</v>
      </c>
      <c r="Q92" s="20">
        <v>3.3333333333333335</v>
      </c>
      <c r="R92" s="20">
        <v>0</v>
      </c>
      <c r="S92" s="22">
        <v>0</v>
      </c>
      <c r="T92" s="19">
        <v>0</v>
      </c>
      <c r="U92" s="20">
        <v>0</v>
      </c>
      <c r="V92" s="20">
        <v>43.333333333333336</v>
      </c>
      <c r="W92" s="20">
        <v>23.333333333333332</v>
      </c>
      <c r="X92" s="20">
        <v>20</v>
      </c>
      <c r="Y92" s="20">
        <v>10</v>
      </c>
      <c r="Z92" s="20">
        <v>3.3333333333333335</v>
      </c>
      <c r="AA92" s="20">
        <v>0</v>
      </c>
      <c r="AB92" s="22">
        <v>0</v>
      </c>
      <c r="AC92" s="19">
        <v>0</v>
      </c>
      <c r="AD92" s="20">
        <v>3.3333333333333335</v>
      </c>
      <c r="AE92" s="20">
        <v>43.333333333333336</v>
      </c>
      <c r="AF92" s="20">
        <v>26.666666666666668</v>
      </c>
      <c r="AG92" s="20">
        <v>6.666666666666667</v>
      </c>
      <c r="AH92" s="20">
        <v>10</v>
      </c>
      <c r="AI92" s="20">
        <v>6.666666666666667</v>
      </c>
      <c r="AJ92" s="20">
        <v>0</v>
      </c>
      <c r="AK92" s="22">
        <v>3.3333333333333335</v>
      </c>
      <c r="AL92" s="19">
        <v>0</v>
      </c>
      <c r="AM92" s="20">
        <v>46.666666666666664</v>
      </c>
      <c r="AN92" s="20">
        <v>23.333333333333332</v>
      </c>
      <c r="AO92" s="20">
        <v>13.333333333333334</v>
      </c>
      <c r="AP92" s="20">
        <v>6.666666666666667</v>
      </c>
      <c r="AQ92" s="20">
        <v>10</v>
      </c>
      <c r="AR92" s="20">
        <v>0</v>
      </c>
      <c r="AS92" s="22">
        <v>0</v>
      </c>
      <c r="AT92" s="19">
        <v>0</v>
      </c>
      <c r="AU92" s="20">
        <v>53.333333333333336</v>
      </c>
      <c r="AV92" s="20">
        <v>6.666666666666667</v>
      </c>
      <c r="AW92" s="20">
        <v>3.3333333333333335</v>
      </c>
      <c r="AX92" s="20">
        <v>13.333333333333334</v>
      </c>
      <c r="AY92" s="20">
        <v>6.666666666666667</v>
      </c>
      <c r="AZ92" s="20">
        <v>6.666666666666667</v>
      </c>
      <c r="BA92" s="22">
        <v>10</v>
      </c>
      <c r="BB92" s="19">
        <v>3.3333333333333335</v>
      </c>
      <c r="BC92" s="20">
        <v>83.333333333333329</v>
      </c>
      <c r="BD92" s="20">
        <v>13.333333333333334</v>
      </c>
      <c r="BE92" s="20">
        <v>0</v>
      </c>
      <c r="BF92" s="20">
        <v>0</v>
      </c>
      <c r="BG92" s="20">
        <v>0</v>
      </c>
      <c r="BH92" s="20">
        <v>0</v>
      </c>
      <c r="BI92" s="22">
        <v>0</v>
      </c>
      <c r="BJ92" s="19">
        <v>0</v>
      </c>
      <c r="BK92" s="20">
        <v>30</v>
      </c>
      <c r="BL92" s="20">
        <v>23.333333333333332</v>
      </c>
      <c r="BM92" s="20">
        <v>13.333333333333334</v>
      </c>
      <c r="BN92" s="20">
        <v>30</v>
      </c>
      <c r="BO92" s="20">
        <v>0</v>
      </c>
      <c r="BP92" s="20">
        <v>3.3333333333333335</v>
      </c>
      <c r="BQ92" s="74">
        <v>0</v>
      </c>
      <c r="BR92" s="172">
        <v>33.333333333333336</v>
      </c>
      <c r="BS92" s="20">
        <v>60</v>
      </c>
      <c r="BT92" s="172">
        <v>6.666666666666667</v>
      </c>
      <c r="BU92" s="75">
        <v>0</v>
      </c>
      <c r="BV92" s="20">
        <v>3.3333333333333335</v>
      </c>
      <c r="BW92" s="20">
        <v>36.666666666666664</v>
      </c>
      <c r="BX92" s="20">
        <v>16.666666666666668</v>
      </c>
      <c r="BY92" s="20">
        <v>13.333333333333334</v>
      </c>
      <c r="BZ92" s="20">
        <v>3.3333333333333335</v>
      </c>
      <c r="CA92" s="20">
        <v>0</v>
      </c>
      <c r="CB92" s="20">
        <v>3.3333333333333335</v>
      </c>
      <c r="CC92" s="20">
        <v>6.666666666666667</v>
      </c>
      <c r="CD92" s="20">
        <v>0</v>
      </c>
      <c r="CE92" s="20">
        <v>0</v>
      </c>
      <c r="CF92" s="20">
        <v>0</v>
      </c>
      <c r="CG92" s="20">
        <v>16.666666666666668</v>
      </c>
      <c r="CH92" s="24">
        <v>22.8</v>
      </c>
      <c r="CI92" s="222"/>
      <c r="CJ92" s="25">
        <f t="shared" si="23"/>
        <v>496.66666666666669</v>
      </c>
      <c r="CK92" s="105">
        <f t="shared" si="26"/>
        <v>45.151515151515156</v>
      </c>
      <c r="CL92" s="19">
        <v>50</v>
      </c>
      <c r="CM92" s="20">
        <v>10</v>
      </c>
      <c r="CN92" s="20">
        <v>10</v>
      </c>
      <c r="CO92" s="20">
        <v>40</v>
      </c>
      <c r="CP92" s="22">
        <v>26.666666666666668</v>
      </c>
      <c r="CQ92" s="19">
        <v>20</v>
      </c>
      <c r="CR92" s="20">
        <v>20</v>
      </c>
      <c r="CS92" s="20">
        <v>0</v>
      </c>
      <c r="CT92" s="20">
        <v>3.3333333333333335</v>
      </c>
      <c r="CU92" s="20">
        <v>43.333333333333336</v>
      </c>
      <c r="CV92" s="22">
        <v>36.666666666666664</v>
      </c>
      <c r="CW92" s="19">
        <v>10</v>
      </c>
      <c r="CX92" s="20">
        <v>10</v>
      </c>
      <c r="CY92" s="20">
        <v>6.666666666666667</v>
      </c>
      <c r="CZ92" s="20">
        <v>20</v>
      </c>
      <c r="DA92" s="74">
        <v>66.666666666666671</v>
      </c>
      <c r="DB92" s="19">
        <v>0</v>
      </c>
      <c r="DC92" s="20">
        <v>20</v>
      </c>
      <c r="DD92" s="20">
        <v>36.666666666666664</v>
      </c>
      <c r="DE92" s="22">
        <v>43.333333333333336</v>
      </c>
      <c r="DF92" s="19">
        <v>0</v>
      </c>
      <c r="DG92" s="20">
        <v>6.666666666666667</v>
      </c>
      <c r="DH92" s="20">
        <v>33.333333333333336</v>
      </c>
      <c r="DI92" s="22">
        <v>60</v>
      </c>
      <c r="DJ92" s="19">
        <v>0</v>
      </c>
      <c r="DK92" s="20">
        <v>6.666666666666667</v>
      </c>
      <c r="DL92" s="20">
        <v>20</v>
      </c>
      <c r="DM92" s="22">
        <v>73.333333333333329</v>
      </c>
      <c r="DN92" s="19">
        <v>0</v>
      </c>
      <c r="DO92" s="20">
        <v>6.666666666666667</v>
      </c>
      <c r="DP92" s="20">
        <v>10</v>
      </c>
      <c r="DQ92" s="74">
        <v>83.333333333333329</v>
      </c>
      <c r="DR92" s="19">
        <v>0</v>
      </c>
      <c r="DS92" s="20">
        <v>16.666666666666668</v>
      </c>
      <c r="DT92" s="20">
        <v>10</v>
      </c>
      <c r="DU92" s="20">
        <v>50</v>
      </c>
      <c r="DV92" s="22">
        <v>23.333333333333332</v>
      </c>
      <c r="DW92" s="19">
        <v>0</v>
      </c>
      <c r="DX92" s="20">
        <v>16.666666666666668</v>
      </c>
      <c r="DY92" s="20">
        <v>13.333333333333334</v>
      </c>
      <c r="DZ92" s="20">
        <v>43.333333333333336</v>
      </c>
      <c r="EA92" s="22">
        <v>26.666666666666668</v>
      </c>
      <c r="EB92" s="19">
        <v>0</v>
      </c>
      <c r="EC92" s="20">
        <v>3.3333333333333335</v>
      </c>
      <c r="ED92" s="20">
        <v>13.333333333333334</v>
      </c>
      <c r="EE92" s="20">
        <v>56.666666666666664</v>
      </c>
      <c r="EF92" s="22">
        <v>26.666666666666668</v>
      </c>
      <c r="EG92" s="19">
        <v>0</v>
      </c>
      <c r="EH92" s="20">
        <v>3.3333333333333335</v>
      </c>
      <c r="EI92" s="20">
        <v>20</v>
      </c>
      <c r="EJ92" s="20">
        <v>46.666666666666664</v>
      </c>
      <c r="EK92" s="22">
        <v>30</v>
      </c>
      <c r="EL92" s="230"/>
      <c r="EM92" s="18">
        <f t="shared" si="24"/>
        <v>270</v>
      </c>
      <c r="EN92" s="107">
        <f t="shared" si="27"/>
        <v>54</v>
      </c>
      <c r="EO92" s="19">
        <v>16.666666666666668</v>
      </c>
      <c r="EP92" s="20">
        <v>33.333333333333336</v>
      </c>
      <c r="EQ92" s="74">
        <v>50</v>
      </c>
      <c r="ER92" s="19">
        <v>30</v>
      </c>
      <c r="ES92" s="20">
        <v>56.666666666666664</v>
      </c>
      <c r="ET92" s="22">
        <v>13.333333333333334</v>
      </c>
      <c r="EU92" s="19">
        <v>3.3333333333333335</v>
      </c>
      <c r="EV92" s="20">
        <v>16.666666666666668</v>
      </c>
      <c r="EW92" s="20">
        <v>6.666666666666667</v>
      </c>
      <c r="EX92" s="22">
        <v>73.333333333333329</v>
      </c>
      <c r="EY92" s="19">
        <v>0</v>
      </c>
      <c r="EZ92" s="20">
        <v>16.666666666666668</v>
      </c>
      <c r="FA92" s="20">
        <v>20</v>
      </c>
      <c r="FB92" s="22">
        <v>63.333333333333336</v>
      </c>
      <c r="FC92" s="19">
        <v>3.3333333333333335</v>
      </c>
      <c r="FD92" s="20">
        <v>16.666666666666668</v>
      </c>
      <c r="FE92" s="20">
        <v>10</v>
      </c>
      <c r="FF92" s="22">
        <v>70</v>
      </c>
      <c r="FG92" s="234"/>
      <c r="FH92" s="28">
        <v>35.066666666666656</v>
      </c>
      <c r="FI92" s="29">
        <v>0</v>
      </c>
      <c r="FJ92" s="31">
        <v>3.3333333333333335</v>
      </c>
      <c r="FK92" s="31">
        <v>0</v>
      </c>
      <c r="FL92" s="31">
        <v>13.333333333333334</v>
      </c>
      <c r="FM92" s="32">
        <v>83.333333333333329</v>
      </c>
      <c r="FN92" s="29">
        <v>0</v>
      </c>
      <c r="FO92" s="31">
        <v>70</v>
      </c>
      <c r="FP92" s="31">
        <v>16.666666666666668</v>
      </c>
      <c r="FQ92" s="31">
        <v>10</v>
      </c>
      <c r="FR92" s="31">
        <v>3.3333333333333335</v>
      </c>
      <c r="FS92" s="32">
        <v>0</v>
      </c>
      <c r="FT92" s="241"/>
      <c r="FU92" s="29">
        <v>0</v>
      </c>
      <c r="FV92" s="31">
        <v>100</v>
      </c>
      <c r="FW92" s="31">
        <v>0</v>
      </c>
      <c r="FX92" s="31">
        <v>0</v>
      </c>
      <c r="FY92" s="31">
        <v>0</v>
      </c>
      <c r="FZ92" s="32">
        <v>0</v>
      </c>
      <c r="GA92" s="29">
        <v>0</v>
      </c>
      <c r="GB92" s="31">
        <v>73.333333333333329</v>
      </c>
      <c r="GC92" s="31">
        <v>26.666666666666668</v>
      </c>
      <c r="GD92" s="31">
        <v>0</v>
      </c>
      <c r="GE92" s="31">
        <v>0</v>
      </c>
      <c r="GF92" s="32">
        <v>0</v>
      </c>
      <c r="GG92" s="29">
        <v>0</v>
      </c>
      <c r="GH92" s="31">
        <v>60</v>
      </c>
      <c r="GI92" s="31">
        <v>33.333333333333336</v>
      </c>
      <c r="GJ92" s="31">
        <v>6.666666666666667</v>
      </c>
      <c r="GK92" s="31">
        <v>0</v>
      </c>
      <c r="GL92" s="31">
        <v>0</v>
      </c>
      <c r="GM92" s="32">
        <v>0</v>
      </c>
      <c r="GN92" s="241"/>
      <c r="GO92" s="31">
        <v>3.3333333333333335</v>
      </c>
      <c r="GP92" s="31">
        <v>20</v>
      </c>
      <c r="GQ92" s="31">
        <v>56.666666666666664</v>
      </c>
      <c r="GR92" s="31">
        <v>20</v>
      </c>
      <c r="GS92" s="31">
        <v>3.3333333333333335</v>
      </c>
      <c r="GT92" s="31">
        <v>10</v>
      </c>
      <c r="GU92" s="31">
        <v>56.666666666666664</v>
      </c>
      <c r="GV92" s="31">
        <v>30</v>
      </c>
      <c r="GW92" s="31">
        <v>3.3333333333333335</v>
      </c>
      <c r="GX92" s="31">
        <v>6.666666666666667</v>
      </c>
      <c r="GY92" s="31">
        <v>46.666666666666664</v>
      </c>
      <c r="GZ92" s="31">
        <v>43.333333333333336</v>
      </c>
      <c r="HA92" s="31">
        <v>0</v>
      </c>
      <c r="HB92" s="31">
        <v>13.333333333333334</v>
      </c>
      <c r="HC92" s="31">
        <v>43.333333333333336</v>
      </c>
      <c r="HD92" s="31">
        <v>43.333333333333336</v>
      </c>
      <c r="HE92" s="182">
        <v>0</v>
      </c>
      <c r="HF92" s="31">
        <v>13.333333333333334</v>
      </c>
      <c r="HG92" s="31">
        <v>33.333333333333336</v>
      </c>
      <c r="HH92" s="31">
        <v>26.666666666666668</v>
      </c>
      <c r="HI92" s="31">
        <v>23.333333333333332</v>
      </c>
      <c r="HJ92" s="32">
        <v>3.3333333333333335</v>
      </c>
      <c r="HK92" s="29">
        <v>0</v>
      </c>
      <c r="HL92" s="31">
        <v>3.3333333333333335</v>
      </c>
      <c r="HM92" s="31">
        <v>10</v>
      </c>
      <c r="HN92" s="31">
        <v>43.333333333333336</v>
      </c>
      <c r="HO92" s="31">
        <v>30</v>
      </c>
      <c r="HP92" s="32">
        <v>13.333333333333334</v>
      </c>
      <c r="HQ92" s="29">
        <v>6.666666666666667</v>
      </c>
      <c r="HR92" s="31">
        <v>26.666666666666668</v>
      </c>
      <c r="HS92" s="31">
        <v>23.333333333333332</v>
      </c>
      <c r="HT92" s="31">
        <v>26.666666666666668</v>
      </c>
      <c r="HU92" s="31">
        <v>10</v>
      </c>
      <c r="HV92" s="32">
        <v>6.666666666666667</v>
      </c>
      <c r="HW92" s="29">
        <v>0</v>
      </c>
      <c r="HX92" s="31">
        <v>10</v>
      </c>
      <c r="HY92" s="31">
        <v>33.333333333333336</v>
      </c>
      <c r="HZ92" s="31">
        <v>33.333333333333336</v>
      </c>
      <c r="IA92" s="31">
        <v>13.333333333333334</v>
      </c>
      <c r="IB92" s="32">
        <v>10</v>
      </c>
      <c r="IC92" s="241"/>
      <c r="ID92" s="29">
        <v>0</v>
      </c>
      <c r="IE92" s="31">
        <v>53.333333333333336</v>
      </c>
      <c r="IF92" s="31">
        <v>16.666666666666668</v>
      </c>
      <c r="IG92" s="32">
        <v>30</v>
      </c>
      <c r="IH92" s="29">
        <v>0</v>
      </c>
      <c r="II92" s="31">
        <v>23.333333333333332</v>
      </c>
      <c r="IJ92" s="31">
        <v>16.666666666666668</v>
      </c>
      <c r="IK92" s="32">
        <v>60</v>
      </c>
      <c r="IL92" s="29">
        <v>0</v>
      </c>
      <c r="IM92" s="31">
        <v>13.333333333333334</v>
      </c>
      <c r="IN92" s="31">
        <v>36.666666666666664</v>
      </c>
      <c r="IO92" s="32">
        <v>50</v>
      </c>
      <c r="IP92" s="29">
        <v>0</v>
      </c>
      <c r="IQ92" s="31">
        <v>46.666666666666664</v>
      </c>
      <c r="IR92" s="31">
        <v>33.333333333333336</v>
      </c>
      <c r="IS92" s="32">
        <v>20</v>
      </c>
      <c r="IT92" s="35">
        <v>36</v>
      </c>
      <c r="IU92" s="36">
        <v>68</v>
      </c>
      <c r="IV92" s="36">
        <v>48</v>
      </c>
      <c r="IW92" s="32">
        <v>4</v>
      </c>
      <c r="IX92" s="241"/>
      <c r="IY92" s="29">
        <v>0</v>
      </c>
      <c r="IZ92" s="31">
        <v>8.3333333333333339</v>
      </c>
      <c r="JA92" s="31">
        <v>8.3333333333333339</v>
      </c>
      <c r="JB92" s="31">
        <v>8.3333333333333339</v>
      </c>
      <c r="JC92" s="31">
        <v>16.666666666666668</v>
      </c>
      <c r="JD92" s="31">
        <v>8.3333333333333339</v>
      </c>
      <c r="JE92" s="31">
        <v>16.666666666666668</v>
      </c>
      <c r="JF92" s="31">
        <v>16.666666666666668</v>
      </c>
      <c r="JG92" s="32">
        <v>16.666666666666668</v>
      </c>
      <c r="JH92" s="241"/>
      <c r="JI92" s="29">
        <v>0</v>
      </c>
      <c r="JJ92" s="31">
        <v>46.666666666666664</v>
      </c>
      <c r="JK92" s="31">
        <v>3.3333333333333335</v>
      </c>
      <c r="JL92" s="31">
        <v>0</v>
      </c>
      <c r="JM92" s="31">
        <v>50</v>
      </c>
      <c r="JN92" s="32">
        <v>0</v>
      </c>
      <c r="JO92" s="29">
        <v>0</v>
      </c>
      <c r="JP92" s="31">
        <v>0</v>
      </c>
      <c r="JQ92" s="31">
        <v>100</v>
      </c>
      <c r="JR92" s="31">
        <v>0</v>
      </c>
      <c r="JS92" s="32">
        <v>0</v>
      </c>
      <c r="JT92" s="241"/>
      <c r="JU92" s="29">
        <v>0</v>
      </c>
      <c r="JV92" s="31">
        <v>13.333333333333334</v>
      </c>
      <c r="JW92" s="31">
        <v>66.666666666666671</v>
      </c>
      <c r="JX92" s="32">
        <v>20</v>
      </c>
      <c r="JY92" s="29">
        <v>0</v>
      </c>
      <c r="JZ92" s="31">
        <v>33.333333333333336</v>
      </c>
      <c r="KA92" s="31">
        <v>36.666666666666664</v>
      </c>
      <c r="KB92" s="32">
        <v>30</v>
      </c>
      <c r="KC92" s="29">
        <v>0</v>
      </c>
      <c r="KD92" s="31">
        <v>16.666666666666668</v>
      </c>
      <c r="KE92" s="31">
        <v>63.333333333333336</v>
      </c>
      <c r="KF92" s="32">
        <v>20</v>
      </c>
      <c r="KG92" s="29">
        <v>0</v>
      </c>
      <c r="KH92" s="31">
        <v>10</v>
      </c>
      <c r="KI92" s="31">
        <v>63.333333333333336</v>
      </c>
      <c r="KJ92" s="32">
        <v>26.666666666666668</v>
      </c>
      <c r="KK92" s="241"/>
      <c r="KL92" s="35">
        <v>53.333333333333336</v>
      </c>
      <c r="KM92" s="36">
        <v>50</v>
      </c>
      <c r="KN92" s="36">
        <v>50</v>
      </c>
      <c r="KO92" s="36">
        <v>13.333333333333334</v>
      </c>
      <c r="KP92" s="36">
        <v>43.333333333333336</v>
      </c>
      <c r="KQ92" s="36">
        <v>3.3333333333333335</v>
      </c>
      <c r="KR92" s="36">
        <v>6.666666666666667</v>
      </c>
      <c r="KS92" s="32">
        <v>10</v>
      </c>
      <c r="KT92" s="241"/>
    </row>
    <row r="93" spans="1:306">
      <c r="A93" s="15" t="s">
        <v>35</v>
      </c>
      <c r="B93" s="16">
        <v>1732</v>
      </c>
      <c r="C93" s="162">
        <v>89</v>
      </c>
      <c r="D93" s="214">
        <f t="shared" si="28"/>
        <v>35.818298194573103</v>
      </c>
      <c r="E93" s="262">
        <f t="shared" si="19"/>
        <v>11.666666666666666</v>
      </c>
      <c r="F93" s="263">
        <f t="shared" si="20"/>
        <v>50.51562747897826</v>
      </c>
      <c r="G93" s="262">
        <f t="shared" si="21"/>
        <v>45.272600438074384</v>
      </c>
      <c r="H93" s="17"/>
      <c r="I93" s="18">
        <f t="shared" si="22"/>
        <v>105</v>
      </c>
      <c r="J93" s="103">
        <f t="shared" si="25"/>
        <v>11.666666666666666</v>
      </c>
      <c r="K93" s="23">
        <v>0.57736720554272514</v>
      </c>
      <c r="L93" s="20">
        <v>7.3325635103926095</v>
      </c>
      <c r="M93" s="20">
        <v>17.20554272517321</v>
      </c>
      <c r="N93" s="20">
        <v>17.956120092378754</v>
      </c>
      <c r="O93" s="20">
        <v>19.457274826789838</v>
      </c>
      <c r="P93" s="20">
        <v>20.207852193995382</v>
      </c>
      <c r="Q93" s="20">
        <v>9.3533487297921472</v>
      </c>
      <c r="R93" s="20">
        <v>3.9838337182448038</v>
      </c>
      <c r="S93" s="22">
        <v>3.9260969976905313</v>
      </c>
      <c r="T93" s="23">
        <v>0.69284064665127021</v>
      </c>
      <c r="U93" s="20">
        <v>2.0207852193995381</v>
      </c>
      <c r="V93" s="20">
        <v>27.540415704387989</v>
      </c>
      <c r="W93" s="20">
        <v>34.18013856812933</v>
      </c>
      <c r="X93" s="20">
        <v>21.189376443418013</v>
      </c>
      <c r="Y93" s="20">
        <v>9.4110854503464196</v>
      </c>
      <c r="Z93" s="20">
        <v>3.3487297921478061</v>
      </c>
      <c r="AA93" s="21">
        <v>0.75057736720554269</v>
      </c>
      <c r="AB93" s="26">
        <v>0.86605080831408776</v>
      </c>
      <c r="AC93" s="19">
        <v>1.0969976905311778</v>
      </c>
      <c r="AD93" s="20">
        <v>2.2517321016166281</v>
      </c>
      <c r="AE93" s="20">
        <v>25.808314087759815</v>
      </c>
      <c r="AF93" s="20">
        <v>24.30715935334873</v>
      </c>
      <c r="AG93" s="20">
        <v>19.919168591224018</v>
      </c>
      <c r="AH93" s="20">
        <v>13.741339491916859</v>
      </c>
      <c r="AI93" s="20">
        <v>6.5819861431870672</v>
      </c>
      <c r="AJ93" s="20">
        <v>3.8683602771362589</v>
      </c>
      <c r="AK93" s="22">
        <v>2.4249422632794455</v>
      </c>
      <c r="AL93" s="23">
        <v>5.8241118229470007E-2</v>
      </c>
      <c r="AM93" s="20">
        <v>37.390797903319744</v>
      </c>
      <c r="AN93" s="20">
        <v>18.870122306348282</v>
      </c>
      <c r="AO93" s="20">
        <v>13.628421665695981</v>
      </c>
      <c r="AP93" s="20">
        <v>10.483401281304602</v>
      </c>
      <c r="AQ93" s="20">
        <v>7.5131042516016304</v>
      </c>
      <c r="AR93" s="20">
        <v>5.9405940594059405</v>
      </c>
      <c r="AS93" s="22">
        <v>6.1153174140943509</v>
      </c>
      <c r="AT93" s="23">
        <v>0.34944670937682004</v>
      </c>
      <c r="AU93" s="20">
        <v>81.537565521258003</v>
      </c>
      <c r="AV93" s="20">
        <v>9.9009900990099009</v>
      </c>
      <c r="AW93" s="20">
        <v>3.1450203843913802</v>
      </c>
      <c r="AX93" s="20">
        <v>2.7955736750145603</v>
      </c>
      <c r="AY93" s="21">
        <v>0.87361677344205013</v>
      </c>
      <c r="AZ93" s="21">
        <v>0.6406523005241701</v>
      </c>
      <c r="BA93" s="26">
        <v>0.75713453698311006</v>
      </c>
      <c r="BB93" s="23">
        <v>0.81537565521258004</v>
      </c>
      <c r="BC93" s="20">
        <v>84.915550378567275</v>
      </c>
      <c r="BD93" s="20">
        <v>7.4548631333721609</v>
      </c>
      <c r="BE93" s="20">
        <v>2.6790914385556204</v>
      </c>
      <c r="BF93" s="20">
        <v>1.7472335468841003</v>
      </c>
      <c r="BG93" s="21">
        <v>0.81537565521258004</v>
      </c>
      <c r="BH93" s="21">
        <v>0.52417006406523003</v>
      </c>
      <c r="BI93" s="22">
        <v>1.0483401281304601</v>
      </c>
      <c r="BJ93" s="23">
        <v>0.17472335468841002</v>
      </c>
      <c r="BK93" s="20">
        <v>49.388468258590564</v>
      </c>
      <c r="BL93" s="20">
        <v>21.607454863133373</v>
      </c>
      <c r="BM93" s="20">
        <v>11.53174140943506</v>
      </c>
      <c r="BN93" s="20">
        <v>8.3867210250436806</v>
      </c>
      <c r="BO93" s="20">
        <v>3.4362259755387305</v>
      </c>
      <c r="BP93" s="20">
        <v>2.8538147932440303</v>
      </c>
      <c r="BQ93" s="74">
        <v>2.6208503203261504</v>
      </c>
      <c r="BR93" s="172">
        <v>47.921478060046191</v>
      </c>
      <c r="BS93" s="20">
        <v>42.725173210161664</v>
      </c>
      <c r="BT93" s="172">
        <v>9.3533487297921472</v>
      </c>
      <c r="BU93" s="168">
        <v>0.28868360277136257</v>
      </c>
      <c r="BV93" s="20">
        <v>1.1547344110854503</v>
      </c>
      <c r="BW93" s="20">
        <v>22.979214780600461</v>
      </c>
      <c r="BX93" s="20">
        <v>23.152424942263281</v>
      </c>
      <c r="BY93" s="20">
        <v>25.288683602771364</v>
      </c>
      <c r="BZ93" s="20">
        <v>10.334872979214781</v>
      </c>
      <c r="CA93" s="20">
        <v>4.5034642032332561</v>
      </c>
      <c r="CB93" s="20">
        <v>2.7713625866050808</v>
      </c>
      <c r="CC93" s="20">
        <v>2.1362586605080831</v>
      </c>
      <c r="CD93" s="20">
        <v>1.0969976905311778</v>
      </c>
      <c r="CE93" s="21">
        <v>0.69284064665127021</v>
      </c>
      <c r="CF93" s="21">
        <v>0.11547344110854503</v>
      </c>
      <c r="CG93" s="20">
        <v>5.4849884526558892</v>
      </c>
      <c r="CH93" s="24">
        <v>27.248774509803908</v>
      </c>
      <c r="CI93" s="222"/>
      <c r="CJ93" s="25">
        <f t="shared" si="23"/>
        <v>555.67190226876085</v>
      </c>
      <c r="CK93" s="105">
        <f t="shared" si="26"/>
        <v>50.51562747897826</v>
      </c>
      <c r="CL93" s="19">
        <v>38.510762070971495</v>
      </c>
      <c r="CM93" s="20">
        <v>6.2245491564863293</v>
      </c>
      <c r="CN93" s="20">
        <v>5.9336823734729496</v>
      </c>
      <c r="CO93" s="20">
        <v>19.604421175101802</v>
      </c>
      <c r="CP93" s="22">
        <v>45.782431646305994</v>
      </c>
      <c r="CQ93" s="19">
        <v>16.055846422338568</v>
      </c>
      <c r="CR93" s="20">
        <v>10.645724258289704</v>
      </c>
      <c r="CS93" s="20">
        <v>2.5596276905177429</v>
      </c>
      <c r="CT93" s="20">
        <v>3.1413612565445028</v>
      </c>
      <c r="CU93" s="20">
        <v>25.538103548574753</v>
      </c>
      <c r="CV93" s="22">
        <v>52.821407795229781</v>
      </c>
      <c r="CW93" s="19">
        <v>3.7812681791739382</v>
      </c>
      <c r="CX93" s="20">
        <v>5.8173356602675979</v>
      </c>
      <c r="CY93" s="20">
        <v>2.2105875509016872</v>
      </c>
      <c r="CZ93" s="20">
        <v>14.426992437463642</v>
      </c>
      <c r="DA93" s="74">
        <v>69.982547993019196</v>
      </c>
      <c r="DB93" s="23">
        <v>0.46538685282140779</v>
      </c>
      <c r="DC93" s="20">
        <v>23.152995927865039</v>
      </c>
      <c r="DD93" s="20">
        <v>40.895869691681213</v>
      </c>
      <c r="DE93" s="22">
        <v>35.485747527632341</v>
      </c>
      <c r="DF93" s="23">
        <v>0.87260034904013961</v>
      </c>
      <c r="DG93" s="20">
        <v>11.343804537521814</v>
      </c>
      <c r="DH93" s="20">
        <v>29.144851657940663</v>
      </c>
      <c r="DI93" s="22">
        <v>58.638743455497384</v>
      </c>
      <c r="DJ93" s="23">
        <v>0.98894706224549156</v>
      </c>
      <c r="DK93" s="20">
        <v>6.1082024432809776</v>
      </c>
      <c r="DL93" s="20">
        <v>25.712623618382782</v>
      </c>
      <c r="DM93" s="22">
        <v>67.190226876090748</v>
      </c>
      <c r="DN93" s="19">
        <v>1.4543339150668995</v>
      </c>
      <c r="DO93" s="20">
        <v>3.2577079697498545</v>
      </c>
      <c r="DP93" s="20">
        <v>9.7149505526468882</v>
      </c>
      <c r="DQ93" s="74">
        <v>85.573007562536361</v>
      </c>
      <c r="DR93" s="19">
        <v>1.8033740546829553</v>
      </c>
      <c r="DS93" s="20">
        <v>17.33566026759744</v>
      </c>
      <c r="DT93" s="20">
        <v>15.241419429901105</v>
      </c>
      <c r="DU93" s="20">
        <v>30.366492146596858</v>
      </c>
      <c r="DV93" s="22">
        <v>35.253054101221643</v>
      </c>
      <c r="DW93" s="19">
        <v>2.5596276905177429</v>
      </c>
      <c r="DX93" s="20">
        <v>20.186154741128565</v>
      </c>
      <c r="DY93" s="20">
        <v>16.230366492146597</v>
      </c>
      <c r="DZ93" s="20">
        <v>28.795811518324609</v>
      </c>
      <c r="EA93" s="22">
        <v>32.228039557882489</v>
      </c>
      <c r="EB93" s="19">
        <v>1.1052937754508436</v>
      </c>
      <c r="EC93" s="20">
        <v>8.66783013379872</v>
      </c>
      <c r="ED93" s="20">
        <v>11.111111111111111</v>
      </c>
      <c r="EE93" s="20">
        <v>37.405468295520649</v>
      </c>
      <c r="EF93" s="22">
        <v>41.710296684118674</v>
      </c>
      <c r="EG93" s="23">
        <v>0.98894706224549156</v>
      </c>
      <c r="EH93" s="20">
        <v>10.471204188481675</v>
      </c>
      <c r="EI93" s="20">
        <v>20.302501454333914</v>
      </c>
      <c r="EJ93" s="20">
        <v>37.230948225712623</v>
      </c>
      <c r="EK93" s="22">
        <v>31.006399069226294</v>
      </c>
      <c r="EL93" s="230"/>
      <c r="EM93" s="18">
        <f t="shared" si="24"/>
        <v>226.36300219037193</v>
      </c>
      <c r="EN93" s="107">
        <f t="shared" si="27"/>
        <v>45.272600438074384</v>
      </c>
      <c r="EO93" s="19">
        <v>39.669421487603309</v>
      </c>
      <c r="EP93" s="20">
        <v>38.783943329397871</v>
      </c>
      <c r="EQ93" s="74">
        <v>21.54663518299882</v>
      </c>
      <c r="ER93" s="19">
        <v>22.209369577790632</v>
      </c>
      <c r="ES93" s="20">
        <v>59.224985540775016</v>
      </c>
      <c r="ET93" s="22">
        <v>18.565644881434356</v>
      </c>
      <c r="EU93" s="19">
        <v>2.2530329289428077</v>
      </c>
      <c r="EV93" s="20">
        <v>14.269208549971115</v>
      </c>
      <c r="EW93" s="20">
        <v>21.317157712305026</v>
      </c>
      <c r="EX93" s="22">
        <v>62.160600808781048</v>
      </c>
      <c r="EY93" s="19">
        <v>1.2709416522241479</v>
      </c>
      <c r="EZ93" s="20">
        <v>4.9104563835932984</v>
      </c>
      <c r="FA93" s="20">
        <v>42.172154823801272</v>
      </c>
      <c r="FB93" s="22">
        <v>51.646447140381284</v>
      </c>
      <c r="FC93" s="19">
        <v>2.7151935297515886</v>
      </c>
      <c r="FD93" s="20">
        <v>8.7810514153668393</v>
      </c>
      <c r="FE93" s="20">
        <v>16.06008087810514</v>
      </c>
      <c r="FF93" s="22">
        <v>72.443674176776426</v>
      </c>
      <c r="FG93" s="234"/>
      <c r="FH93" s="28">
        <v>31.596997690531197</v>
      </c>
      <c r="FI93" s="33">
        <v>0.40415704387990764</v>
      </c>
      <c r="FJ93" s="30">
        <v>0.11547344110854503</v>
      </c>
      <c r="FK93" s="31">
        <v>2.4826789838337184</v>
      </c>
      <c r="FL93" s="31">
        <v>47.575057736720552</v>
      </c>
      <c r="FM93" s="32">
        <v>49.422632794457272</v>
      </c>
      <c r="FN93" s="29">
        <v>0</v>
      </c>
      <c r="FO93" s="31">
        <v>41.108545034642034</v>
      </c>
      <c r="FP93" s="31">
        <v>5.8314087759815241</v>
      </c>
      <c r="FQ93" s="31">
        <v>24.191685912240185</v>
      </c>
      <c r="FR93" s="31">
        <v>18.013856812933025</v>
      </c>
      <c r="FS93" s="32">
        <v>10.854503464203233</v>
      </c>
      <c r="FT93" s="241"/>
      <c r="FU93" s="29">
        <v>0</v>
      </c>
      <c r="FV93" s="31">
        <v>99.018475750577366</v>
      </c>
      <c r="FW93" s="31">
        <v>0</v>
      </c>
      <c r="FX93" s="30">
        <v>0.75057736720554269</v>
      </c>
      <c r="FY93" s="30">
        <v>0.23094688221709006</v>
      </c>
      <c r="FZ93" s="32">
        <v>0</v>
      </c>
      <c r="GA93" s="33">
        <v>0.69284064665127021</v>
      </c>
      <c r="GB93" s="31">
        <v>75.173210161662823</v>
      </c>
      <c r="GC93" s="31">
        <v>22.459584295612011</v>
      </c>
      <c r="GD93" s="30">
        <v>0.28868360277136257</v>
      </c>
      <c r="GE93" s="30">
        <v>0.69284064665127021</v>
      </c>
      <c r="GF93" s="34">
        <v>0.69284064665127021</v>
      </c>
      <c r="GG93" s="33">
        <v>0.3464203233256351</v>
      </c>
      <c r="GH93" s="31">
        <v>58.833718244803698</v>
      </c>
      <c r="GI93" s="31">
        <v>32.217090069284062</v>
      </c>
      <c r="GJ93" s="31">
        <v>6.1200923787528865</v>
      </c>
      <c r="GK93" s="31">
        <v>1.789838337182448</v>
      </c>
      <c r="GL93" s="30">
        <v>5.7736720554272515E-2</v>
      </c>
      <c r="GM93" s="34">
        <v>0.63510392609699773</v>
      </c>
      <c r="GN93" s="242"/>
      <c r="GO93" s="31">
        <v>4.9682264586943967</v>
      </c>
      <c r="GP93" s="31">
        <v>13.63373772385904</v>
      </c>
      <c r="GQ93" s="31">
        <v>63.835932986712884</v>
      </c>
      <c r="GR93" s="31">
        <v>17.562102830733679</v>
      </c>
      <c r="GS93" s="31">
        <v>3.755054881571346</v>
      </c>
      <c r="GT93" s="31">
        <v>8.4922010398613512</v>
      </c>
      <c r="GU93" s="31">
        <v>55.805892547660314</v>
      </c>
      <c r="GV93" s="31">
        <v>31.94685153090699</v>
      </c>
      <c r="GW93" s="31">
        <v>5.4881571346042746</v>
      </c>
      <c r="GX93" s="31">
        <v>17.215482380127096</v>
      </c>
      <c r="GY93" s="31">
        <v>49.220103986135179</v>
      </c>
      <c r="GZ93" s="31">
        <v>28.07625649913345</v>
      </c>
      <c r="HA93" s="31">
        <v>5.141536683997689</v>
      </c>
      <c r="HB93" s="31">
        <v>21.259387637203929</v>
      </c>
      <c r="HC93" s="31">
        <v>52.686308492201043</v>
      </c>
      <c r="HD93" s="31">
        <v>20.912767186597343</v>
      </c>
      <c r="HE93" s="182">
        <v>2.4841132293471984</v>
      </c>
      <c r="HF93" s="31">
        <v>5.6614673599075678</v>
      </c>
      <c r="HG93" s="31">
        <v>65.106874638937029</v>
      </c>
      <c r="HH93" s="31">
        <v>17.388792605430385</v>
      </c>
      <c r="HI93" s="31">
        <v>4.5060658578856154</v>
      </c>
      <c r="HJ93" s="32">
        <v>4.852686308492201</v>
      </c>
      <c r="HK93" s="33">
        <v>0.40439052570768341</v>
      </c>
      <c r="HL93" s="31">
        <v>2.1952628538417098</v>
      </c>
      <c r="HM93" s="31">
        <v>16.06008087810514</v>
      </c>
      <c r="HN93" s="31">
        <v>40.092432120161753</v>
      </c>
      <c r="HO93" s="31">
        <v>23.570190641247834</v>
      </c>
      <c r="HP93" s="32">
        <v>17.677642980935875</v>
      </c>
      <c r="HQ93" s="29">
        <v>2.4263431542461005</v>
      </c>
      <c r="HR93" s="31">
        <v>15.309069901790872</v>
      </c>
      <c r="HS93" s="31">
        <v>51.126516464471401</v>
      </c>
      <c r="HT93" s="31">
        <v>18.833044482957828</v>
      </c>
      <c r="HU93" s="31">
        <v>7.0479491623339108</v>
      </c>
      <c r="HV93" s="32">
        <v>5.2570768341998848</v>
      </c>
      <c r="HW93" s="29">
        <v>1.3287117273252456</v>
      </c>
      <c r="HX93" s="31">
        <v>13.113807047949162</v>
      </c>
      <c r="HY93" s="31">
        <v>51.99306759098787</v>
      </c>
      <c r="HZ93" s="31">
        <v>19.815135759676487</v>
      </c>
      <c r="IA93" s="31">
        <v>6.4702484113229346</v>
      </c>
      <c r="IB93" s="32">
        <v>7.2790294627383014</v>
      </c>
      <c r="IC93" s="241"/>
      <c r="ID93" s="29">
        <v>1.0976314269208549</v>
      </c>
      <c r="IE93" s="31">
        <v>46.331600231080301</v>
      </c>
      <c r="IF93" s="31">
        <v>34.315424610051991</v>
      </c>
      <c r="IG93" s="32">
        <v>18.255343731946851</v>
      </c>
      <c r="IH93" s="33">
        <v>0.9820912767186597</v>
      </c>
      <c r="II93" s="31">
        <v>40.670132871172733</v>
      </c>
      <c r="IJ93" s="31">
        <v>34.488734835355288</v>
      </c>
      <c r="IK93" s="32">
        <v>23.85904101675332</v>
      </c>
      <c r="IL93" s="33">
        <v>0.46216060080878107</v>
      </c>
      <c r="IM93" s="31">
        <v>5.3726169844020797</v>
      </c>
      <c r="IN93" s="31">
        <v>32.351242056614673</v>
      </c>
      <c r="IO93" s="32">
        <v>61.813980358174469</v>
      </c>
      <c r="IP93" s="29">
        <v>1.1554015020219526</v>
      </c>
      <c r="IQ93" s="31">
        <v>41.421143847487002</v>
      </c>
      <c r="IR93" s="31">
        <v>37.030618139803579</v>
      </c>
      <c r="IS93" s="32">
        <v>20.392836510687463</v>
      </c>
      <c r="IT93" s="35">
        <v>52.847571189279734</v>
      </c>
      <c r="IU93" s="36">
        <v>47.906197654941373</v>
      </c>
      <c r="IV93" s="36">
        <v>44.891122278056955</v>
      </c>
      <c r="IW93" s="32">
        <v>22.361809045226131</v>
      </c>
      <c r="IX93" s="241"/>
      <c r="IY93" s="33">
        <v>0.14749262536873156</v>
      </c>
      <c r="IZ93" s="31">
        <v>4.5722713864306783</v>
      </c>
      <c r="JA93" s="31">
        <v>17.10914454277286</v>
      </c>
      <c r="JB93" s="31">
        <v>8.8495575221238933</v>
      </c>
      <c r="JC93" s="31">
        <v>9.1445427728613566</v>
      </c>
      <c r="JD93" s="31">
        <v>17.256637168141594</v>
      </c>
      <c r="JE93" s="31">
        <v>13.716814159292035</v>
      </c>
      <c r="JF93" s="31">
        <v>13.7905604719764</v>
      </c>
      <c r="JG93" s="32">
        <v>15.412979351032448</v>
      </c>
      <c r="JH93" s="241"/>
      <c r="JI93" s="33">
        <v>5.7736720554272515E-2</v>
      </c>
      <c r="JJ93" s="31">
        <v>28.233256351039262</v>
      </c>
      <c r="JK93" s="31">
        <v>4.0415704387990763</v>
      </c>
      <c r="JL93" s="31">
        <v>2.4249422632794455</v>
      </c>
      <c r="JM93" s="31">
        <v>63.683602771362587</v>
      </c>
      <c r="JN93" s="32">
        <v>1.5588914549653579</v>
      </c>
      <c r="JO93" s="29">
        <v>1.408450704225352</v>
      </c>
      <c r="JP93" s="31">
        <v>15.492957746478874</v>
      </c>
      <c r="JQ93" s="31">
        <v>36.619718309859152</v>
      </c>
      <c r="JR93" s="31">
        <v>46.478873239436616</v>
      </c>
      <c r="JS93" s="32">
        <v>0</v>
      </c>
      <c r="JT93" s="241"/>
      <c r="JU93" s="33">
        <v>0.80831408775981528</v>
      </c>
      <c r="JV93" s="31">
        <v>8.5450346420323324</v>
      </c>
      <c r="JW93" s="31">
        <v>61.316397228637413</v>
      </c>
      <c r="JX93" s="32">
        <v>29.330254041570438</v>
      </c>
      <c r="JY93" s="33">
        <v>0.57736720554272514</v>
      </c>
      <c r="JZ93" s="31">
        <v>14.549653579676674</v>
      </c>
      <c r="KA93" s="31">
        <v>57.909930715935332</v>
      </c>
      <c r="KB93" s="32">
        <v>26.963048498845264</v>
      </c>
      <c r="KC93" s="33">
        <v>0.86605080831408776</v>
      </c>
      <c r="KD93" s="31">
        <v>10.450346420323326</v>
      </c>
      <c r="KE93" s="31">
        <v>71.073903002309464</v>
      </c>
      <c r="KF93" s="32">
        <v>17.609699769053119</v>
      </c>
      <c r="KG93" s="33">
        <v>0.51963048498845266</v>
      </c>
      <c r="KH93" s="31">
        <v>9.3533487297921472</v>
      </c>
      <c r="KI93" s="31">
        <v>71.824480369515015</v>
      </c>
      <c r="KJ93" s="32">
        <v>18.302540415704389</v>
      </c>
      <c r="KK93" s="241"/>
      <c r="KL93" s="35">
        <v>49.653579676674362</v>
      </c>
      <c r="KM93" s="36">
        <v>51.15473441108545</v>
      </c>
      <c r="KN93" s="36">
        <v>48.960739030023092</v>
      </c>
      <c r="KO93" s="36">
        <v>9.2378752886836022</v>
      </c>
      <c r="KP93" s="36">
        <v>48.267898383371822</v>
      </c>
      <c r="KQ93" s="37">
        <v>0.80831408775981528</v>
      </c>
      <c r="KR93" s="36">
        <v>16.108545034642031</v>
      </c>
      <c r="KS93" s="32">
        <v>11.720554272517321</v>
      </c>
      <c r="KT93" s="241"/>
    </row>
    <row r="94" spans="1:306">
      <c r="A94" s="15" t="s">
        <v>102</v>
      </c>
      <c r="B94" s="16">
        <v>180</v>
      </c>
      <c r="C94" s="162">
        <v>90</v>
      </c>
      <c r="D94" s="214">
        <f t="shared" si="28"/>
        <v>35.388565086889109</v>
      </c>
      <c r="E94" s="262">
        <f t="shared" si="19"/>
        <v>12</v>
      </c>
      <c r="F94" s="263">
        <f t="shared" si="20"/>
        <v>45.149822244794308</v>
      </c>
      <c r="G94" s="262">
        <f t="shared" si="21"/>
        <v>49.015873015873012</v>
      </c>
      <c r="H94" s="17"/>
      <c r="I94" s="18">
        <f t="shared" si="22"/>
        <v>108</v>
      </c>
      <c r="J94" s="103">
        <f t="shared" si="25"/>
        <v>12</v>
      </c>
      <c r="K94" s="19">
        <v>0</v>
      </c>
      <c r="L94" s="20">
        <v>3.3333333333333335</v>
      </c>
      <c r="M94" s="20">
        <v>64.444444444444443</v>
      </c>
      <c r="N94" s="20">
        <v>15</v>
      </c>
      <c r="O94" s="20">
        <v>10</v>
      </c>
      <c r="P94" s="20">
        <v>4.4444444444444446</v>
      </c>
      <c r="Q94" s="20">
        <v>2.2222222222222223</v>
      </c>
      <c r="R94" s="20">
        <v>0</v>
      </c>
      <c r="S94" s="26">
        <v>0.55555555555555558</v>
      </c>
      <c r="T94" s="19">
        <v>0</v>
      </c>
      <c r="U94" s="20">
        <v>5.5555555555555554</v>
      </c>
      <c r="V94" s="20">
        <v>22.777777777777779</v>
      </c>
      <c r="W94" s="20">
        <v>29.444444444444443</v>
      </c>
      <c r="X94" s="20">
        <v>26.666666666666668</v>
      </c>
      <c r="Y94" s="20">
        <v>9.4444444444444446</v>
      </c>
      <c r="Z94" s="20">
        <v>1.6666666666666667</v>
      </c>
      <c r="AA94" s="20">
        <v>1.1111111111111112</v>
      </c>
      <c r="AB94" s="22">
        <v>3.3333333333333335</v>
      </c>
      <c r="AC94" s="19">
        <v>0</v>
      </c>
      <c r="AD94" s="20">
        <v>4.4444444444444446</v>
      </c>
      <c r="AE94" s="20">
        <v>28.888888888888889</v>
      </c>
      <c r="AF94" s="20">
        <v>21.666666666666668</v>
      </c>
      <c r="AG94" s="20">
        <v>22.777777777777779</v>
      </c>
      <c r="AH94" s="20">
        <v>11.111111111111111</v>
      </c>
      <c r="AI94" s="20">
        <v>4.4444444444444446</v>
      </c>
      <c r="AJ94" s="20">
        <v>2.2222222222222223</v>
      </c>
      <c r="AK94" s="22">
        <v>4.4444444444444446</v>
      </c>
      <c r="AL94" s="23">
        <v>0.55865921787709494</v>
      </c>
      <c r="AM94" s="20">
        <v>56.983240223463689</v>
      </c>
      <c r="AN94" s="20">
        <v>15.083798882681565</v>
      </c>
      <c r="AO94" s="20">
        <v>11.731843575418994</v>
      </c>
      <c r="AP94" s="20">
        <v>6.1452513966480451</v>
      </c>
      <c r="AQ94" s="20">
        <v>3.9106145251396649</v>
      </c>
      <c r="AR94" s="21">
        <v>0.55865921787709494</v>
      </c>
      <c r="AS94" s="22">
        <v>5.027932960893855</v>
      </c>
      <c r="AT94" s="19">
        <v>0</v>
      </c>
      <c r="AU94" s="20">
        <v>45.81005586592179</v>
      </c>
      <c r="AV94" s="20">
        <v>26.815642458100559</v>
      </c>
      <c r="AW94" s="20">
        <v>7.8212290502793298</v>
      </c>
      <c r="AX94" s="20">
        <v>6.7039106145251397</v>
      </c>
      <c r="AY94" s="20">
        <v>5.5865921787709496</v>
      </c>
      <c r="AZ94" s="20">
        <v>1.1173184357541899</v>
      </c>
      <c r="BA94" s="22">
        <v>6.1452513966480451</v>
      </c>
      <c r="BB94" s="19">
        <v>2.7932960893854748</v>
      </c>
      <c r="BC94" s="20">
        <v>81.005586592178773</v>
      </c>
      <c r="BD94" s="20">
        <v>7.2625698324022343</v>
      </c>
      <c r="BE94" s="20">
        <v>3.9106145251396649</v>
      </c>
      <c r="BF94" s="20">
        <v>1.6759776536312849</v>
      </c>
      <c r="BG94" s="21">
        <v>0.55865921787709494</v>
      </c>
      <c r="BH94" s="20">
        <v>0</v>
      </c>
      <c r="BI94" s="22">
        <v>2.7932960893854748</v>
      </c>
      <c r="BJ94" s="19">
        <v>0</v>
      </c>
      <c r="BK94" s="20">
        <v>35.195530726256983</v>
      </c>
      <c r="BL94" s="20">
        <v>19.553072625698324</v>
      </c>
      <c r="BM94" s="20">
        <v>15.64245810055866</v>
      </c>
      <c r="BN94" s="20">
        <v>11.731843575418994</v>
      </c>
      <c r="BO94" s="20">
        <v>6.1452513966480451</v>
      </c>
      <c r="BP94" s="20">
        <v>5.5865921787709496</v>
      </c>
      <c r="BQ94" s="74">
        <v>6.1452513966480451</v>
      </c>
      <c r="BR94" s="172">
        <v>36.111111111111114</v>
      </c>
      <c r="BS94" s="20">
        <v>50.555555555555557</v>
      </c>
      <c r="BT94" s="172">
        <v>13.333333333333334</v>
      </c>
      <c r="BU94" s="75">
        <v>0</v>
      </c>
      <c r="BV94" s="20">
        <v>2.2222222222222223</v>
      </c>
      <c r="BW94" s="20">
        <v>25.555555555555557</v>
      </c>
      <c r="BX94" s="20">
        <v>17.222222222222221</v>
      </c>
      <c r="BY94" s="20">
        <v>13.888888888888889</v>
      </c>
      <c r="BZ94" s="20">
        <v>11.111111111111111</v>
      </c>
      <c r="CA94" s="20">
        <v>3.8888888888888888</v>
      </c>
      <c r="CB94" s="20">
        <v>4.4444444444444446</v>
      </c>
      <c r="CC94" s="20">
        <v>4.4444444444444446</v>
      </c>
      <c r="CD94" s="20">
        <v>1.6666666666666667</v>
      </c>
      <c r="CE94" s="20">
        <v>2.7777777777777777</v>
      </c>
      <c r="CF94" s="20">
        <v>1.1111111111111112</v>
      </c>
      <c r="CG94" s="20">
        <v>11.666666666666666</v>
      </c>
      <c r="CH94" s="24">
        <v>30.880503144654096</v>
      </c>
      <c r="CI94" s="222"/>
      <c r="CJ94" s="25">
        <f t="shared" si="23"/>
        <v>496.64804469273741</v>
      </c>
      <c r="CK94" s="105">
        <f t="shared" si="26"/>
        <v>45.149822244794308</v>
      </c>
      <c r="CL94" s="19">
        <v>56.983240223463689</v>
      </c>
      <c r="CM94" s="20">
        <v>13.407821229050279</v>
      </c>
      <c r="CN94" s="20">
        <v>16.759776536312849</v>
      </c>
      <c r="CO94" s="20">
        <v>20.670391061452513</v>
      </c>
      <c r="CP94" s="22">
        <v>28.491620111731844</v>
      </c>
      <c r="CQ94" s="19">
        <v>13.407821229050279</v>
      </c>
      <c r="CR94" s="20">
        <v>9.4972067039106154</v>
      </c>
      <c r="CS94" s="20">
        <v>6.7039106145251397</v>
      </c>
      <c r="CT94" s="20">
        <v>4.4692737430167595</v>
      </c>
      <c r="CU94" s="20">
        <v>30.16759776536313</v>
      </c>
      <c r="CV94" s="22">
        <v>46.927374301675975</v>
      </c>
      <c r="CW94" s="19">
        <v>5.027932960893855</v>
      </c>
      <c r="CX94" s="20">
        <v>9.4972067039106154</v>
      </c>
      <c r="CY94" s="20">
        <v>2.2346368715083798</v>
      </c>
      <c r="CZ94" s="20">
        <v>13.407821229050279</v>
      </c>
      <c r="DA94" s="74">
        <v>62.011173184357538</v>
      </c>
      <c r="DB94" s="19">
        <v>1.1173184357541899</v>
      </c>
      <c r="DC94" s="20">
        <v>34.07821229050279</v>
      </c>
      <c r="DD94" s="20">
        <v>26.256983240223462</v>
      </c>
      <c r="DE94" s="22">
        <v>38.547486033519554</v>
      </c>
      <c r="DF94" s="19">
        <v>1.6759776536312849</v>
      </c>
      <c r="DG94" s="20">
        <v>14.525139664804469</v>
      </c>
      <c r="DH94" s="20">
        <v>22.346368715083798</v>
      </c>
      <c r="DI94" s="22">
        <v>61.452513966480446</v>
      </c>
      <c r="DJ94" s="19">
        <v>1.1173184357541899</v>
      </c>
      <c r="DK94" s="20">
        <v>10.614525139664805</v>
      </c>
      <c r="DL94" s="20">
        <v>19.553072625698324</v>
      </c>
      <c r="DM94" s="22">
        <v>68.715083798882688</v>
      </c>
      <c r="DN94" s="19">
        <v>1.6759776536312849</v>
      </c>
      <c r="DO94" s="20">
        <v>4.4692737430167595</v>
      </c>
      <c r="DP94" s="20">
        <v>10.05586592178771</v>
      </c>
      <c r="DQ94" s="74">
        <v>83.798882681564251</v>
      </c>
      <c r="DR94" s="19">
        <v>2.2346368715083798</v>
      </c>
      <c r="DS94" s="20">
        <v>14.525139664804469</v>
      </c>
      <c r="DT94" s="20">
        <v>17.318435754189945</v>
      </c>
      <c r="DU94" s="20">
        <v>36.871508379888269</v>
      </c>
      <c r="DV94" s="22">
        <v>29.050279329608937</v>
      </c>
      <c r="DW94" s="19">
        <v>2.7932960893854748</v>
      </c>
      <c r="DX94" s="20">
        <v>16.759776536312849</v>
      </c>
      <c r="DY94" s="20">
        <v>21.229050279329609</v>
      </c>
      <c r="DZ94" s="20">
        <v>36.312849162011176</v>
      </c>
      <c r="EA94" s="22">
        <v>22.905027932960895</v>
      </c>
      <c r="EB94" s="19">
        <v>1.6759776536312849</v>
      </c>
      <c r="EC94" s="20">
        <v>7.2625698324022343</v>
      </c>
      <c r="ED94" s="20">
        <v>18.435754189944134</v>
      </c>
      <c r="EE94" s="20">
        <v>46.927374301675975</v>
      </c>
      <c r="EF94" s="22">
        <v>25.69832402234637</v>
      </c>
      <c r="EG94" s="19">
        <v>2.2346368715083798</v>
      </c>
      <c r="EH94" s="20">
        <v>13.407821229050279</v>
      </c>
      <c r="EI94" s="20">
        <v>15.083798882681565</v>
      </c>
      <c r="EJ94" s="20">
        <v>40.22346368715084</v>
      </c>
      <c r="EK94" s="22">
        <v>29.050279329608937</v>
      </c>
      <c r="EL94" s="230"/>
      <c r="EM94" s="18">
        <f t="shared" si="24"/>
        <v>245.07936507936506</v>
      </c>
      <c r="EN94" s="107">
        <f t="shared" si="27"/>
        <v>49.015873015873012</v>
      </c>
      <c r="EO94" s="19">
        <v>18.285714285714285</v>
      </c>
      <c r="EP94" s="20">
        <v>38.857142857142854</v>
      </c>
      <c r="EQ94" s="74">
        <v>42.857142857142854</v>
      </c>
      <c r="ER94" s="19">
        <v>23.888888888888889</v>
      </c>
      <c r="ES94" s="20">
        <v>59.444444444444443</v>
      </c>
      <c r="ET94" s="22">
        <v>16.666666666666668</v>
      </c>
      <c r="EU94" s="19">
        <v>1.6666666666666667</v>
      </c>
      <c r="EV94" s="20">
        <v>13.888888888888889</v>
      </c>
      <c r="EW94" s="20">
        <v>20.555555555555557</v>
      </c>
      <c r="EX94" s="22">
        <v>63.888888888888886</v>
      </c>
      <c r="EY94" s="23">
        <v>0.55555555555555558</v>
      </c>
      <c r="EZ94" s="20">
        <v>3.3333333333333335</v>
      </c>
      <c r="FA94" s="20">
        <v>47.222222222222221</v>
      </c>
      <c r="FB94" s="22">
        <v>48.888888888888886</v>
      </c>
      <c r="FC94" s="19">
        <v>1.6666666666666667</v>
      </c>
      <c r="FD94" s="20">
        <v>9.4444444444444446</v>
      </c>
      <c r="FE94" s="20">
        <v>16.111111111111111</v>
      </c>
      <c r="FF94" s="22">
        <v>72.777777777777771</v>
      </c>
      <c r="FG94" s="234"/>
      <c r="FH94" s="28">
        <v>32.34999999999998</v>
      </c>
      <c r="FI94" s="29">
        <v>0</v>
      </c>
      <c r="FJ94" s="31">
        <v>2.2222222222222223</v>
      </c>
      <c r="FK94" s="31">
        <v>7.2222222222222223</v>
      </c>
      <c r="FL94" s="31">
        <v>39.444444444444443</v>
      </c>
      <c r="FM94" s="32">
        <v>51.111111111111114</v>
      </c>
      <c r="FN94" s="29">
        <v>0</v>
      </c>
      <c r="FO94" s="31">
        <v>20</v>
      </c>
      <c r="FP94" s="31">
        <v>20</v>
      </c>
      <c r="FQ94" s="31">
        <v>26.666666666666668</v>
      </c>
      <c r="FR94" s="31">
        <v>20</v>
      </c>
      <c r="FS94" s="32">
        <v>13.333333333333334</v>
      </c>
      <c r="FT94" s="241"/>
      <c r="FU94" s="29">
        <v>0</v>
      </c>
      <c r="FV94" s="31">
        <v>99.444444444444443</v>
      </c>
      <c r="FW94" s="31">
        <v>0</v>
      </c>
      <c r="FX94" s="30">
        <v>0.55555555555555558</v>
      </c>
      <c r="FY94" s="31">
        <v>0</v>
      </c>
      <c r="FZ94" s="32">
        <v>0</v>
      </c>
      <c r="GA94" s="29">
        <v>0</v>
      </c>
      <c r="GB94" s="31">
        <v>74.444444444444443</v>
      </c>
      <c r="GC94" s="31">
        <v>24.444444444444443</v>
      </c>
      <c r="GD94" s="30">
        <v>0.55555555555555558</v>
      </c>
      <c r="GE94" s="31">
        <v>0</v>
      </c>
      <c r="GF94" s="34">
        <v>0.55555555555555558</v>
      </c>
      <c r="GG94" s="29">
        <v>1.6666666666666667</v>
      </c>
      <c r="GH94" s="31">
        <v>60</v>
      </c>
      <c r="GI94" s="31">
        <v>28.333333333333332</v>
      </c>
      <c r="GJ94" s="31">
        <v>7.2222222222222223</v>
      </c>
      <c r="GK94" s="31">
        <v>2.2222222222222223</v>
      </c>
      <c r="GL94" s="31">
        <v>0</v>
      </c>
      <c r="GM94" s="34">
        <v>0.55555555555555558</v>
      </c>
      <c r="GN94" s="242"/>
      <c r="GO94" s="31">
        <v>3.3333333333333335</v>
      </c>
      <c r="GP94" s="31">
        <v>11.111111111111111</v>
      </c>
      <c r="GQ94" s="31">
        <v>67.222222222222229</v>
      </c>
      <c r="GR94" s="31">
        <v>18.333333333333332</v>
      </c>
      <c r="GS94" s="31">
        <v>3.8888888888888888</v>
      </c>
      <c r="GT94" s="31">
        <v>7.2222222222222223</v>
      </c>
      <c r="GU94" s="31">
        <v>59.444444444444443</v>
      </c>
      <c r="GV94" s="31">
        <v>29.444444444444443</v>
      </c>
      <c r="GW94" s="31">
        <v>3.8888888888888888</v>
      </c>
      <c r="GX94" s="31">
        <v>16.666666666666668</v>
      </c>
      <c r="GY94" s="31">
        <v>56.666666666666664</v>
      </c>
      <c r="GZ94" s="31">
        <v>22.777777777777779</v>
      </c>
      <c r="HA94" s="31">
        <v>4.4444444444444446</v>
      </c>
      <c r="HB94" s="31">
        <v>18.888888888888889</v>
      </c>
      <c r="HC94" s="31">
        <v>53.888888888888886</v>
      </c>
      <c r="HD94" s="31">
        <v>22.777777777777779</v>
      </c>
      <c r="HE94" s="182">
        <v>3.8888888888888888</v>
      </c>
      <c r="HF94" s="31">
        <v>7.2222222222222223</v>
      </c>
      <c r="HG94" s="31">
        <v>58.888888888888886</v>
      </c>
      <c r="HH94" s="31">
        <v>21.666666666666668</v>
      </c>
      <c r="HI94" s="31">
        <v>3.3333333333333335</v>
      </c>
      <c r="HJ94" s="32">
        <v>5</v>
      </c>
      <c r="HK94" s="33">
        <v>0.55555555555555558</v>
      </c>
      <c r="HL94" s="31">
        <v>2.7777777777777777</v>
      </c>
      <c r="HM94" s="31">
        <v>15.555555555555555</v>
      </c>
      <c r="HN94" s="31">
        <v>48.888888888888886</v>
      </c>
      <c r="HO94" s="31">
        <v>23.333333333333332</v>
      </c>
      <c r="HP94" s="32">
        <v>8.8888888888888893</v>
      </c>
      <c r="HQ94" s="29">
        <v>1.1111111111111112</v>
      </c>
      <c r="HR94" s="31">
        <v>10.555555555555555</v>
      </c>
      <c r="HS94" s="31">
        <v>45</v>
      </c>
      <c r="HT94" s="31">
        <v>28.333333333333332</v>
      </c>
      <c r="HU94" s="31">
        <v>10.555555555555555</v>
      </c>
      <c r="HV94" s="32">
        <v>4.4444444444444446</v>
      </c>
      <c r="HW94" s="29">
        <v>1.1111111111111112</v>
      </c>
      <c r="HX94" s="31">
        <v>5</v>
      </c>
      <c r="HY94" s="31">
        <v>39.444444444444443</v>
      </c>
      <c r="HZ94" s="31">
        <v>37.222222222222221</v>
      </c>
      <c r="IA94" s="31">
        <v>10</v>
      </c>
      <c r="IB94" s="32">
        <v>7.2222222222222223</v>
      </c>
      <c r="IC94" s="241"/>
      <c r="ID94" s="29">
        <v>2.2222222222222223</v>
      </c>
      <c r="IE94" s="31">
        <v>31.111111111111111</v>
      </c>
      <c r="IF94" s="31">
        <v>41.666666666666664</v>
      </c>
      <c r="IG94" s="32">
        <v>25</v>
      </c>
      <c r="IH94" s="29">
        <v>2.7777777777777777</v>
      </c>
      <c r="II94" s="31">
        <v>23.888888888888889</v>
      </c>
      <c r="IJ94" s="31">
        <v>29.444444444444443</v>
      </c>
      <c r="IK94" s="32">
        <v>43.888888888888886</v>
      </c>
      <c r="IL94" s="29">
        <v>1.6666666666666667</v>
      </c>
      <c r="IM94" s="31">
        <v>2.2222222222222223</v>
      </c>
      <c r="IN94" s="31">
        <v>25.555555555555557</v>
      </c>
      <c r="IO94" s="32">
        <v>70.555555555555557</v>
      </c>
      <c r="IP94" s="29">
        <v>3.3333333333333335</v>
      </c>
      <c r="IQ94" s="31">
        <v>41.111111111111114</v>
      </c>
      <c r="IR94" s="31">
        <v>35</v>
      </c>
      <c r="IS94" s="32">
        <v>20.555555555555557</v>
      </c>
      <c r="IT94" s="35">
        <v>55.921052631578945</v>
      </c>
      <c r="IU94" s="36">
        <v>55.921052631578945</v>
      </c>
      <c r="IV94" s="36">
        <v>51.315789473684212</v>
      </c>
      <c r="IW94" s="32">
        <v>21.710526315789473</v>
      </c>
      <c r="IX94" s="241"/>
      <c r="IY94" s="29">
        <v>0</v>
      </c>
      <c r="IZ94" s="31">
        <v>10.236220472440944</v>
      </c>
      <c r="JA94" s="31">
        <v>16.535433070866141</v>
      </c>
      <c r="JB94" s="31">
        <v>14.173228346456693</v>
      </c>
      <c r="JC94" s="31">
        <v>6.2992125984251972</v>
      </c>
      <c r="JD94" s="31">
        <v>18.110236220472441</v>
      </c>
      <c r="JE94" s="31">
        <v>9.4488188976377945</v>
      </c>
      <c r="JF94" s="31">
        <v>15.748031496062993</v>
      </c>
      <c r="JG94" s="32">
        <v>9.4488188976377945</v>
      </c>
      <c r="JH94" s="241"/>
      <c r="JI94" s="33">
        <v>0.55555555555555558</v>
      </c>
      <c r="JJ94" s="31">
        <v>21.111111111111111</v>
      </c>
      <c r="JK94" s="31">
        <v>8.8888888888888893</v>
      </c>
      <c r="JL94" s="31">
        <v>1.6666666666666667</v>
      </c>
      <c r="JM94" s="31">
        <v>63.888888888888886</v>
      </c>
      <c r="JN94" s="32">
        <v>3.8888888888888888</v>
      </c>
      <c r="JO94" s="29">
        <v>0</v>
      </c>
      <c r="JP94" s="31">
        <v>12.5</v>
      </c>
      <c r="JQ94" s="31">
        <v>31.25</v>
      </c>
      <c r="JR94" s="31">
        <v>56.25</v>
      </c>
      <c r="JS94" s="32">
        <v>0</v>
      </c>
      <c r="JT94" s="241"/>
      <c r="JU94" s="29">
        <v>1.1111111111111112</v>
      </c>
      <c r="JV94" s="31">
        <v>16.666666666666668</v>
      </c>
      <c r="JW94" s="31">
        <v>68.888888888888886</v>
      </c>
      <c r="JX94" s="32">
        <v>13.333333333333334</v>
      </c>
      <c r="JY94" s="29">
        <v>1.1111111111111112</v>
      </c>
      <c r="JZ94" s="31">
        <v>19.444444444444443</v>
      </c>
      <c r="KA94" s="31">
        <v>43.333333333333336</v>
      </c>
      <c r="KB94" s="32">
        <v>36.111111111111114</v>
      </c>
      <c r="KC94" s="29">
        <v>2.2222222222222223</v>
      </c>
      <c r="KD94" s="31">
        <v>13.333333333333334</v>
      </c>
      <c r="KE94" s="31">
        <v>62.222222222222221</v>
      </c>
      <c r="KF94" s="32">
        <v>22.222222222222221</v>
      </c>
      <c r="KG94" s="29">
        <v>1.6666666666666667</v>
      </c>
      <c r="KH94" s="31">
        <v>21.111111111111111</v>
      </c>
      <c r="KI94" s="31">
        <v>63.888888888888886</v>
      </c>
      <c r="KJ94" s="32">
        <v>13.333333333333334</v>
      </c>
      <c r="KK94" s="241"/>
      <c r="KL94" s="35">
        <v>58.100558659217874</v>
      </c>
      <c r="KM94" s="36">
        <v>58.659217877094974</v>
      </c>
      <c r="KN94" s="36">
        <v>54.18994413407821</v>
      </c>
      <c r="KO94" s="36">
        <v>12.29050279329609</v>
      </c>
      <c r="KP94" s="36">
        <v>39.66480446927374</v>
      </c>
      <c r="KQ94" s="36">
        <v>1.1173184357541899</v>
      </c>
      <c r="KR94" s="36">
        <v>15.083798882681565</v>
      </c>
      <c r="KS94" s="32">
        <v>10.05586592178771</v>
      </c>
      <c r="KT94" s="241"/>
    </row>
    <row r="95" spans="1:306">
      <c r="A95" s="15" t="s">
        <v>63</v>
      </c>
      <c r="B95" s="16">
        <v>269</v>
      </c>
      <c r="C95" s="162">
        <v>91</v>
      </c>
      <c r="D95" s="214">
        <f t="shared" si="28"/>
        <v>34.694853440073629</v>
      </c>
      <c r="E95" s="262">
        <f t="shared" si="19"/>
        <v>11.888888888888889</v>
      </c>
      <c r="F95" s="263">
        <f t="shared" si="20"/>
        <v>46.468401486988846</v>
      </c>
      <c r="G95" s="262">
        <f t="shared" si="21"/>
        <v>45.727269944343149</v>
      </c>
      <c r="H95" s="17"/>
      <c r="I95" s="18">
        <f t="shared" si="22"/>
        <v>107</v>
      </c>
      <c r="J95" s="103">
        <f t="shared" si="25"/>
        <v>11.888888888888889</v>
      </c>
      <c r="K95" s="19">
        <v>0</v>
      </c>
      <c r="L95" s="20">
        <v>2.9739776951672861</v>
      </c>
      <c r="M95" s="20">
        <v>68.40148698884758</v>
      </c>
      <c r="N95" s="20">
        <v>11.524163568773234</v>
      </c>
      <c r="O95" s="20">
        <v>10.780669144981413</v>
      </c>
      <c r="P95" s="20">
        <v>3.7174721189591078</v>
      </c>
      <c r="Q95" s="20">
        <v>1.486988847583643</v>
      </c>
      <c r="R95" s="21">
        <v>0.37174721189591076</v>
      </c>
      <c r="S95" s="26">
        <v>0.74349442379182151</v>
      </c>
      <c r="T95" s="23">
        <v>0.74349442379182151</v>
      </c>
      <c r="U95" s="20">
        <v>1.8587360594795539</v>
      </c>
      <c r="V95" s="20">
        <v>35.315985130111521</v>
      </c>
      <c r="W95" s="20">
        <v>28.624535315985131</v>
      </c>
      <c r="X95" s="20">
        <v>15.241635687732343</v>
      </c>
      <c r="Y95" s="20">
        <v>10.037174721189592</v>
      </c>
      <c r="Z95" s="20">
        <v>5.2044609665427508</v>
      </c>
      <c r="AA95" s="20">
        <v>1.1152416356877324</v>
      </c>
      <c r="AB95" s="22">
        <v>1.8587360594795539</v>
      </c>
      <c r="AC95" s="19">
        <v>1.1152416356877324</v>
      </c>
      <c r="AD95" s="20">
        <v>3.7174721189591078</v>
      </c>
      <c r="AE95" s="20">
        <v>43.866171003717469</v>
      </c>
      <c r="AF95" s="20">
        <v>21.561338289962826</v>
      </c>
      <c r="AG95" s="20">
        <v>15.241635687732343</v>
      </c>
      <c r="AH95" s="20">
        <v>6.6914498141263943</v>
      </c>
      <c r="AI95" s="20">
        <v>2.9739776951672861</v>
      </c>
      <c r="AJ95" s="20">
        <v>1.486988847583643</v>
      </c>
      <c r="AK95" s="22">
        <v>3.3457249070631971</v>
      </c>
      <c r="AL95" s="23">
        <v>0.37313432835820898</v>
      </c>
      <c r="AM95" s="20">
        <v>58.208955223880594</v>
      </c>
      <c r="AN95" s="20">
        <v>12.313432835820896</v>
      </c>
      <c r="AO95" s="20">
        <v>7.8358208955223878</v>
      </c>
      <c r="AP95" s="20">
        <v>7.08955223880597</v>
      </c>
      <c r="AQ95" s="20">
        <v>6.7164179104477615</v>
      </c>
      <c r="AR95" s="20">
        <v>3.7313432835820897</v>
      </c>
      <c r="AS95" s="22">
        <v>3.7313432835820897</v>
      </c>
      <c r="AT95" s="23">
        <v>0.37313432835820898</v>
      </c>
      <c r="AU95" s="20">
        <v>49.626865671641788</v>
      </c>
      <c r="AV95" s="20">
        <v>14.552238805970148</v>
      </c>
      <c r="AW95" s="20">
        <v>11.567164179104477</v>
      </c>
      <c r="AX95" s="20">
        <v>7.08955223880597</v>
      </c>
      <c r="AY95" s="20">
        <v>6.3432835820895521</v>
      </c>
      <c r="AZ95" s="20">
        <v>4.1044776119402986</v>
      </c>
      <c r="BA95" s="22">
        <v>6.3432835820895521</v>
      </c>
      <c r="BB95" s="23">
        <v>0.74626865671641796</v>
      </c>
      <c r="BC95" s="20">
        <v>79.104477611940297</v>
      </c>
      <c r="BD95" s="20">
        <v>8.5820895522388057</v>
      </c>
      <c r="BE95" s="20">
        <v>2.2388059701492535</v>
      </c>
      <c r="BF95" s="20">
        <v>2.2388059701492535</v>
      </c>
      <c r="BG95" s="20">
        <v>1.8656716417910448</v>
      </c>
      <c r="BH95" s="20">
        <v>1.1194029850746268</v>
      </c>
      <c r="BI95" s="22">
        <v>4.1044776119402986</v>
      </c>
      <c r="BJ95" s="19">
        <v>0</v>
      </c>
      <c r="BK95" s="20">
        <v>34.328358208955223</v>
      </c>
      <c r="BL95" s="20">
        <v>15.298507462686567</v>
      </c>
      <c r="BM95" s="20">
        <v>15.671641791044776</v>
      </c>
      <c r="BN95" s="20">
        <v>14.925373134328359</v>
      </c>
      <c r="BO95" s="20">
        <v>5.5970149253731343</v>
      </c>
      <c r="BP95" s="20">
        <v>5.5970149253731343</v>
      </c>
      <c r="BQ95" s="74">
        <v>8.5820895522388057</v>
      </c>
      <c r="BR95" s="172">
        <v>45.353159851301115</v>
      </c>
      <c r="BS95" s="20">
        <v>45.353159851301115</v>
      </c>
      <c r="BT95" s="172">
        <v>9.2936802973977688</v>
      </c>
      <c r="BU95" s="75">
        <v>0</v>
      </c>
      <c r="BV95" s="20">
        <v>4.0892193308550189</v>
      </c>
      <c r="BW95" s="20">
        <v>36.059479553903344</v>
      </c>
      <c r="BX95" s="20">
        <v>21.933085501858734</v>
      </c>
      <c r="BY95" s="20">
        <v>16.728624535315983</v>
      </c>
      <c r="BZ95" s="20">
        <v>5.2044609665427508</v>
      </c>
      <c r="CA95" s="20">
        <v>2.2304832713754648</v>
      </c>
      <c r="CB95" s="20">
        <v>2.2304832713754648</v>
      </c>
      <c r="CC95" s="20">
        <v>1.1152416356877324</v>
      </c>
      <c r="CD95" s="20">
        <v>0</v>
      </c>
      <c r="CE95" s="21">
        <v>0.74349442379182151</v>
      </c>
      <c r="CF95" s="20">
        <v>0</v>
      </c>
      <c r="CG95" s="20">
        <v>9.6654275092936803</v>
      </c>
      <c r="CH95" s="24">
        <v>21.028806584362133</v>
      </c>
      <c r="CI95" s="222"/>
      <c r="CJ95" s="25">
        <f t="shared" si="23"/>
        <v>511.15241635687732</v>
      </c>
      <c r="CK95" s="105">
        <f t="shared" si="26"/>
        <v>46.468401486988846</v>
      </c>
      <c r="CL95" s="19">
        <v>58.364312267657994</v>
      </c>
      <c r="CM95" s="20">
        <v>19.702602230483272</v>
      </c>
      <c r="CN95" s="20">
        <v>9.6654275092936803</v>
      </c>
      <c r="CO95" s="20">
        <v>21.561338289962826</v>
      </c>
      <c r="CP95" s="22">
        <v>34.572490706319705</v>
      </c>
      <c r="CQ95" s="19">
        <v>25.650557620817843</v>
      </c>
      <c r="CR95" s="20">
        <v>12.639405204460967</v>
      </c>
      <c r="CS95" s="20">
        <v>6.6914498141263943</v>
      </c>
      <c r="CT95" s="20">
        <v>5.2044609665427508</v>
      </c>
      <c r="CU95" s="20">
        <v>25.650557620817843</v>
      </c>
      <c r="CV95" s="22">
        <v>47.583643122676577</v>
      </c>
      <c r="CW95" s="19">
        <v>4.0892193308550189</v>
      </c>
      <c r="CX95" s="20">
        <v>8.921933085501859</v>
      </c>
      <c r="CY95" s="20">
        <v>2.9739776951672861</v>
      </c>
      <c r="CZ95" s="20">
        <v>14.49814126394052</v>
      </c>
      <c r="DA95" s="74">
        <v>71.74721189591078</v>
      </c>
      <c r="DB95" s="19">
        <v>1.1152416356877324</v>
      </c>
      <c r="DC95" s="20">
        <v>31.226765799256505</v>
      </c>
      <c r="DD95" s="20">
        <v>34.572490706319705</v>
      </c>
      <c r="DE95" s="22">
        <v>33.085501858736059</v>
      </c>
      <c r="DF95" s="19">
        <v>0</v>
      </c>
      <c r="DG95" s="20">
        <v>20.817843866171003</v>
      </c>
      <c r="DH95" s="20">
        <v>22.676579925650557</v>
      </c>
      <c r="DI95" s="22">
        <v>56.505576208178439</v>
      </c>
      <c r="DJ95" s="23">
        <v>0.37174721189591076</v>
      </c>
      <c r="DK95" s="20">
        <v>9.6654275092936803</v>
      </c>
      <c r="DL95" s="20">
        <v>20.446096654275092</v>
      </c>
      <c r="DM95" s="22">
        <v>69.516728624535318</v>
      </c>
      <c r="DN95" s="19">
        <v>1.1152416356877324</v>
      </c>
      <c r="DO95" s="20">
        <v>5.9479553903345721</v>
      </c>
      <c r="DP95" s="20">
        <v>13.382899628252789</v>
      </c>
      <c r="DQ95" s="74">
        <v>79.553903345724905</v>
      </c>
      <c r="DR95" s="19">
        <v>3.3457249070631971</v>
      </c>
      <c r="DS95" s="20">
        <v>21.933085501858734</v>
      </c>
      <c r="DT95" s="20">
        <v>11.524163568773234</v>
      </c>
      <c r="DU95" s="20">
        <v>28.996282527881039</v>
      </c>
      <c r="DV95" s="22">
        <v>34.20074349442379</v>
      </c>
      <c r="DW95" s="19">
        <v>4.8327137546468402</v>
      </c>
      <c r="DX95" s="20">
        <v>14.869888475836431</v>
      </c>
      <c r="DY95" s="20">
        <v>18.959107806691449</v>
      </c>
      <c r="DZ95" s="20">
        <v>33.828996282527882</v>
      </c>
      <c r="EA95" s="22">
        <v>27.509293680297397</v>
      </c>
      <c r="EB95" s="19">
        <v>1.486988847583643</v>
      </c>
      <c r="EC95" s="20">
        <v>7.4349442379182156</v>
      </c>
      <c r="ED95" s="20">
        <v>19.702602230483272</v>
      </c>
      <c r="EE95" s="20">
        <v>44.237918215613384</v>
      </c>
      <c r="EF95" s="22">
        <v>27.137546468401489</v>
      </c>
      <c r="EG95" s="19">
        <v>1.8587360594795539</v>
      </c>
      <c r="EH95" s="20">
        <v>9.2936802973977688</v>
      </c>
      <c r="EI95" s="20">
        <v>24.535315985130111</v>
      </c>
      <c r="EJ95" s="20">
        <v>34.572490706319705</v>
      </c>
      <c r="EK95" s="22">
        <v>29.739776951672862</v>
      </c>
      <c r="EL95" s="230"/>
      <c r="EM95" s="18">
        <f t="shared" si="24"/>
        <v>228.63634972171573</v>
      </c>
      <c r="EN95" s="107">
        <f t="shared" si="27"/>
        <v>45.727269944343149</v>
      </c>
      <c r="EO95" s="19">
        <v>42.52873563218391</v>
      </c>
      <c r="EP95" s="20">
        <v>33.333333333333336</v>
      </c>
      <c r="EQ95" s="74">
        <v>24.137931034482758</v>
      </c>
      <c r="ER95" s="19">
        <v>30.597014925373134</v>
      </c>
      <c r="ES95" s="20">
        <v>59.328358208955223</v>
      </c>
      <c r="ET95" s="22">
        <v>10.074626865671641</v>
      </c>
      <c r="EU95" s="19">
        <v>1.8587360594795539</v>
      </c>
      <c r="EV95" s="20">
        <v>19.330855018587361</v>
      </c>
      <c r="EW95" s="20">
        <v>13.011152416356877</v>
      </c>
      <c r="EX95" s="22">
        <v>65.79925650557621</v>
      </c>
      <c r="EY95" s="23">
        <v>0.74349442379182151</v>
      </c>
      <c r="EZ95" s="20">
        <v>7.4349442379182156</v>
      </c>
      <c r="FA95" s="20">
        <v>33.457249070631967</v>
      </c>
      <c r="FB95" s="22">
        <v>58.364312267657994</v>
      </c>
      <c r="FC95" s="19">
        <v>1.8587360594795539</v>
      </c>
      <c r="FD95" s="20">
        <v>18.587360594795538</v>
      </c>
      <c r="FE95" s="20">
        <v>9.2936802973977688</v>
      </c>
      <c r="FF95" s="22">
        <v>70.260223048327134</v>
      </c>
      <c r="FG95" s="234"/>
      <c r="FH95" s="28">
        <v>31.390334572490726</v>
      </c>
      <c r="FI95" s="33">
        <v>0.37174721189591076</v>
      </c>
      <c r="FJ95" s="30">
        <v>0.37174721189591076</v>
      </c>
      <c r="FK95" s="31">
        <v>1.486988847583643</v>
      </c>
      <c r="FL95" s="31">
        <v>11.152416356877323</v>
      </c>
      <c r="FM95" s="32">
        <v>86.617100371747213</v>
      </c>
      <c r="FN95" s="29">
        <v>0</v>
      </c>
      <c r="FO95" s="31">
        <v>39.033457249070629</v>
      </c>
      <c r="FP95" s="31">
        <v>24.535315985130111</v>
      </c>
      <c r="FQ95" s="31">
        <v>20.446096654275092</v>
      </c>
      <c r="FR95" s="31">
        <v>11.152416356877323</v>
      </c>
      <c r="FS95" s="32">
        <v>4.8327137546468402</v>
      </c>
      <c r="FT95" s="241"/>
      <c r="FU95" s="29">
        <v>0</v>
      </c>
      <c r="FV95" s="31">
        <v>99.628252788104092</v>
      </c>
      <c r="FW95" s="31">
        <v>0</v>
      </c>
      <c r="FX95" s="31">
        <v>0</v>
      </c>
      <c r="FY95" s="30">
        <v>0.37174721189591076</v>
      </c>
      <c r="FZ95" s="32">
        <v>0</v>
      </c>
      <c r="GA95" s="29">
        <v>1.486988847583643</v>
      </c>
      <c r="GB95" s="31">
        <v>75.092936802973981</v>
      </c>
      <c r="GC95" s="31">
        <v>22.304832713754646</v>
      </c>
      <c r="GD95" s="30">
        <v>0.37174721189591076</v>
      </c>
      <c r="GE95" s="30">
        <v>0.74349442379182151</v>
      </c>
      <c r="GF95" s="32">
        <v>0</v>
      </c>
      <c r="GG95" s="29">
        <v>0</v>
      </c>
      <c r="GH95" s="31">
        <v>59.107806691449817</v>
      </c>
      <c r="GI95" s="31">
        <v>32.342007434944236</v>
      </c>
      <c r="GJ95" s="31">
        <v>5.9479553903345721</v>
      </c>
      <c r="GK95" s="31">
        <v>2.6022304832713754</v>
      </c>
      <c r="GL95" s="31">
        <v>0</v>
      </c>
      <c r="GM95" s="32">
        <v>0</v>
      </c>
      <c r="GN95" s="241"/>
      <c r="GO95" s="31">
        <v>2.6022304832713754</v>
      </c>
      <c r="GP95" s="31">
        <v>8.5501858736059475</v>
      </c>
      <c r="GQ95" s="31">
        <v>75.092936802973981</v>
      </c>
      <c r="GR95" s="31">
        <v>13.754646840148698</v>
      </c>
      <c r="GS95" s="31">
        <v>2.9739776951672861</v>
      </c>
      <c r="GT95" s="31">
        <v>7.0631970260223049</v>
      </c>
      <c r="GU95" s="31">
        <v>65.05576208178438</v>
      </c>
      <c r="GV95" s="31">
        <v>24.907063197026023</v>
      </c>
      <c r="GW95" s="31">
        <v>2.6022304832713754</v>
      </c>
      <c r="GX95" s="31">
        <v>11.895910780669144</v>
      </c>
      <c r="GY95" s="31">
        <v>63.197026022304833</v>
      </c>
      <c r="GZ95" s="31">
        <v>22.304832713754646</v>
      </c>
      <c r="HA95" s="31">
        <v>2.6022304832713754</v>
      </c>
      <c r="HB95" s="31">
        <v>12.267657992565056</v>
      </c>
      <c r="HC95" s="31">
        <v>59.851301115241633</v>
      </c>
      <c r="HD95" s="31">
        <v>25.278810408921935</v>
      </c>
      <c r="HE95" s="182">
        <v>1.486988847583643</v>
      </c>
      <c r="HF95" s="31">
        <v>8.1784386617100377</v>
      </c>
      <c r="HG95" s="31">
        <v>58.736059479553901</v>
      </c>
      <c r="HH95" s="31">
        <v>21.561338289962826</v>
      </c>
      <c r="HI95" s="31">
        <v>4.4609665427509295</v>
      </c>
      <c r="HJ95" s="32">
        <v>5.5762081784386615</v>
      </c>
      <c r="HK95" s="33">
        <v>0.74349442379182151</v>
      </c>
      <c r="HL95" s="31">
        <v>1.1152416356877324</v>
      </c>
      <c r="HM95" s="31">
        <v>14.12639405204461</v>
      </c>
      <c r="HN95" s="31">
        <v>47.955390334572492</v>
      </c>
      <c r="HO95" s="31">
        <v>24.907063197026023</v>
      </c>
      <c r="HP95" s="32">
        <v>11.152416356877323</v>
      </c>
      <c r="HQ95" s="29">
        <v>2.2304832713754648</v>
      </c>
      <c r="HR95" s="31">
        <v>7.8066914498141262</v>
      </c>
      <c r="HS95" s="31">
        <v>47.583643122676577</v>
      </c>
      <c r="HT95" s="31">
        <v>33.085501858736059</v>
      </c>
      <c r="HU95" s="31">
        <v>6.3197026022304836</v>
      </c>
      <c r="HV95" s="32">
        <v>2.9739776951672861</v>
      </c>
      <c r="HW95" s="29">
        <v>1.1152416356877324</v>
      </c>
      <c r="HX95" s="31">
        <v>8.5501858736059475</v>
      </c>
      <c r="HY95" s="31">
        <v>51.6728624535316</v>
      </c>
      <c r="HZ95" s="31">
        <v>26.765799256505577</v>
      </c>
      <c r="IA95" s="31">
        <v>5.2044609665427508</v>
      </c>
      <c r="IB95" s="32">
        <v>6.6914498141263943</v>
      </c>
      <c r="IC95" s="241"/>
      <c r="ID95" s="29">
        <v>1.1152416356877324</v>
      </c>
      <c r="IE95" s="31">
        <v>42.750929368029738</v>
      </c>
      <c r="IF95" s="31">
        <v>35.315985130111521</v>
      </c>
      <c r="IG95" s="32">
        <v>20.817843866171003</v>
      </c>
      <c r="IH95" s="29">
        <v>1.1152416356877324</v>
      </c>
      <c r="II95" s="31">
        <v>22.304832713754646</v>
      </c>
      <c r="IJ95" s="31">
        <v>32.342007434944236</v>
      </c>
      <c r="IK95" s="32">
        <v>44.237918215613384</v>
      </c>
      <c r="IL95" s="29">
        <v>1.486988847583643</v>
      </c>
      <c r="IM95" s="31">
        <v>6.3197026022304836</v>
      </c>
      <c r="IN95" s="31">
        <v>30.111524163568774</v>
      </c>
      <c r="IO95" s="32">
        <v>62.081784386617102</v>
      </c>
      <c r="IP95" s="29">
        <v>1.8587360594795539</v>
      </c>
      <c r="IQ95" s="31">
        <v>46.096654275092938</v>
      </c>
      <c r="IR95" s="31">
        <v>34.572490706319705</v>
      </c>
      <c r="IS95" s="32">
        <v>17.472118959107807</v>
      </c>
      <c r="IT95" s="35">
        <v>43.18181818181818</v>
      </c>
      <c r="IU95" s="36">
        <v>75.909090909090907</v>
      </c>
      <c r="IV95" s="36">
        <v>43.18181818181818</v>
      </c>
      <c r="IW95" s="32">
        <v>13.181818181818182</v>
      </c>
      <c r="IX95" s="241"/>
      <c r="IY95" s="33">
        <v>0.51546391752577314</v>
      </c>
      <c r="IZ95" s="31">
        <v>7.731958762886598</v>
      </c>
      <c r="JA95" s="31">
        <v>13.917525773195877</v>
      </c>
      <c r="JB95" s="31">
        <v>6.7010309278350517</v>
      </c>
      <c r="JC95" s="31">
        <v>8.7628865979381452</v>
      </c>
      <c r="JD95" s="31">
        <v>14.43298969072165</v>
      </c>
      <c r="JE95" s="31">
        <v>14.948453608247423</v>
      </c>
      <c r="JF95" s="31">
        <v>14.948453608247423</v>
      </c>
      <c r="JG95" s="32">
        <v>18.041237113402062</v>
      </c>
      <c r="JH95" s="241"/>
      <c r="JI95" s="29">
        <v>0</v>
      </c>
      <c r="JJ95" s="31">
        <v>23.048327137546469</v>
      </c>
      <c r="JK95" s="31">
        <v>6.6914498141263943</v>
      </c>
      <c r="JL95" s="31">
        <v>2.6022304832713754</v>
      </c>
      <c r="JM95" s="31">
        <v>65.05576208178438</v>
      </c>
      <c r="JN95" s="32">
        <v>2.6022304832713754</v>
      </c>
      <c r="JO95" s="29">
        <v>0</v>
      </c>
      <c r="JP95" s="31">
        <v>11.111111111111111</v>
      </c>
      <c r="JQ95" s="31">
        <v>5.5555555555555554</v>
      </c>
      <c r="JR95" s="31">
        <v>72.222222222222229</v>
      </c>
      <c r="JS95" s="32">
        <v>11.111111111111111</v>
      </c>
      <c r="JT95" s="241"/>
      <c r="JU95" s="33">
        <v>0.37174721189591076</v>
      </c>
      <c r="JV95" s="31">
        <v>19.702602230483272</v>
      </c>
      <c r="JW95" s="31">
        <v>62.825278810408925</v>
      </c>
      <c r="JX95" s="32">
        <v>17.100371747211895</v>
      </c>
      <c r="JY95" s="33">
        <v>0.37174721189591076</v>
      </c>
      <c r="JZ95" s="31">
        <v>21.561338289962826</v>
      </c>
      <c r="KA95" s="31">
        <v>41.635687732342006</v>
      </c>
      <c r="KB95" s="32">
        <v>36.431226765799259</v>
      </c>
      <c r="KC95" s="29">
        <v>1.1152416356877324</v>
      </c>
      <c r="KD95" s="31">
        <v>15.241635687732343</v>
      </c>
      <c r="KE95" s="31">
        <v>63.197026022304833</v>
      </c>
      <c r="KF95" s="32">
        <v>20.446096654275092</v>
      </c>
      <c r="KG95" s="29">
        <v>0</v>
      </c>
      <c r="KH95" s="31">
        <v>20.074349442379184</v>
      </c>
      <c r="KI95" s="31">
        <v>66.914498141263934</v>
      </c>
      <c r="KJ95" s="32">
        <v>13.011152416356877</v>
      </c>
      <c r="KK95" s="241"/>
      <c r="KL95" s="35">
        <v>60.966542750929371</v>
      </c>
      <c r="KM95" s="36">
        <v>60.594795539033456</v>
      </c>
      <c r="KN95" s="36">
        <v>55.018587360594793</v>
      </c>
      <c r="KO95" s="36">
        <v>8.1784386617100377</v>
      </c>
      <c r="KP95" s="36">
        <v>50.557620817843869</v>
      </c>
      <c r="KQ95" s="36">
        <v>2.2304832713754648</v>
      </c>
      <c r="KR95" s="36">
        <v>12.267657992565056</v>
      </c>
      <c r="KS95" s="32">
        <v>8.1784386617100377</v>
      </c>
      <c r="KT95" s="241"/>
    </row>
    <row r="96" spans="1:306">
      <c r="A96" s="15" t="s">
        <v>53</v>
      </c>
      <c r="B96" s="16">
        <v>118</v>
      </c>
      <c r="C96" s="162">
        <v>92</v>
      </c>
      <c r="D96" s="214">
        <f t="shared" si="28"/>
        <v>34.615308171707937</v>
      </c>
      <c r="E96" s="262">
        <f t="shared" si="19"/>
        <v>11.111111111111111</v>
      </c>
      <c r="F96" s="263">
        <f t="shared" si="20"/>
        <v>53.146853146853147</v>
      </c>
      <c r="G96" s="262">
        <f t="shared" si="21"/>
        <v>39.587960257159551</v>
      </c>
      <c r="H96" s="17"/>
      <c r="I96" s="18">
        <f t="shared" si="22"/>
        <v>100</v>
      </c>
      <c r="J96" s="103">
        <f t="shared" si="25"/>
        <v>11.111111111111111</v>
      </c>
      <c r="K96" s="19">
        <v>0</v>
      </c>
      <c r="L96" s="20">
        <v>4.2372881355932206</v>
      </c>
      <c r="M96" s="20">
        <v>16.949152542372882</v>
      </c>
      <c r="N96" s="20">
        <v>12.711864406779661</v>
      </c>
      <c r="O96" s="20">
        <v>12.711864406779661</v>
      </c>
      <c r="P96" s="20">
        <v>22.881355932203391</v>
      </c>
      <c r="Q96" s="20">
        <v>15.254237288135593</v>
      </c>
      <c r="R96" s="20">
        <v>5.0847457627118642</v>
      </c>
      <c r="S96" s="22">
        <v>10.169491525423728</v>
      </c>
      <c r="T96" s="19">
        <v>0</v>
      </c>
      <c r="U96" s="20">
        <v>2.5423728813559321</v>
      </c>
      <c r="V96" s="20">
        <v>42.372881355932201</v>
      </c>
      <c r="W96" s="20">
        <v>32.203389830508478</v>
      </c>
      <c r="X96" s="20">
        <v>14.40677966101695</v>
      </c>
      <c r="Y96" s="20">
        <v>7.6271186440677967</v>
      </c>
      <c r="Z96" s="20">
        <v>0</v>
      </c>
      <c r="AA96" s="20">
        <v>0</v>
      </c>
      <c r="AB96" s="26">
        <v>0.84745762711864403</v>
      </c>
      <c r="AC96" s="19">
        <v>0</v>
      </c>
      <c r="AD96" s="20">
        <v>3.3898305084745761</v>
      </c>
      <c r="AE96" s="20">
        <v>35.593220338983052</v>
      </c>
      <c r="AF96" s="20">
        <v>22.881355932203391</v>
      </c>
      <c r="AG96" s="20">
        <v>17.796610169491526</v>
      </c>
      <c r="AH96" s="20">
        <v>13.559322033898304</v>
      </c>
      <c r="AI96" s="20">
        <v>4.2372881355932206</v>
      </c>
      <c r="AJ96" s="21">
        <v>0.84745762711864403</v>
      </c>
      <c r="AK96" s="22">
        <v>1.6949152542372881</v>
      </c>
      <c r="AL96" s="19">
        <v>0</v>
      </c>
      <c r="AM96" s="20">
        <v>47.008547008547012</v>
      </c>
      <c r="AN96" s="20">
        <v>18.803418803418804</v>
      </c>
      <c r="AO96" s="20">
        <v>6.8376068376068373</v>
      </c>
      <c r="AP96" s="20">
        <v>11.965811965811966</v>
      </c>
      <c r="AQ96" s="20">
        <v>8.5470085470085468</v>
      </c>
      <c r="AR96" s="20">
        <v>4.2735042735042734</v>
      </c>
      <c r="AS96" s="22">
        <v>2.5641025641025643</v>
      </c>
      <c r="AT96" s="19">
        <v>0</v>
      </c>
      <c r="AU96" s="20">
        <v>81.196581196581192</v>
      </c>
      <c r="AV96" s="20">
        <v>9.4017094017094021</v>
      </c>
      <c r="AW96" s="20">
        <v>4.2735042735042734</v>
      </c>
      <c r="AX96" s="20">
        <v>1.7094017094017093</v>
      </c>
      <c r="AY96" s="20">
        <v>2.5641025641025643</v>
      </c>
      <c r="AZ96" s="20">
        <v>0</v>
      </c>
      <c r="BA96" s="26">
        <v>0.85470085470085466</v>
      </c>
      <c r="BB96" s="19">
        <v>0</v>
      </c>
      <c r="BC96" s="20">
        <v>88.888888888888886</v>
      </c>
      <c r="BD96" s="20">
        <v>5.1282051282051286</v>
      </c>
      <c r="BE96" s="21">
        <v>0.85470085470085466</v>
      </c>
      <c r="BF96" s="20">
        <v>2.5641025641025643</v>
      </c>
      <c r="BG96" s="20">
        <v>1.7094017094017093</v>
      </c>
      <c r="BH96" s="20">
        <v>0</v>
      </c>
      <c r="BI96" s="26">
        <v>0.85470085470085466</v>
      </c>
      <c r="BJ96" s="19">
        <v>0</v>
      </c>
      <c r="BK96" s="20">
        <v>62.393162393162392</v>
      </c>
      <c r="BL96" s="20">
        <v>18.803418803418804</v>
      </c>
      <c r="BM96" s="20">
        <v>7.6923076923076925</v>
      </c>
      <c r="BN96" s="20">
        <v>2.5641025641025643</v>
      </c>
      <c r="BO96" s="20">
        <v>4.2735042735042734</v>
      </c>
      <c r="BP96" s="20">
        <v>2.5641025641025643</v>
      </c>
      <c r="BQ96" s="74">
        <v>1.7094017094017093</v>
      </c>
      <c r="BR96" s="172">
        <v>55.084745762711862</v>
      </c>
      <c r="BS96" s="20">
        <v>36.440677966101696</v>
      </c>
      <c r="BT96" s="172">
        <v>8.4745762711864412</v>
      </c>
      <c r="BU96" s="75">
        <v>0</v>
      </c>
      <c r="BV96" s="20">
        <v>6.7796610169491522</v>
      </c>
      <c r="BW96" s="20">
        <v>27.118644067796609</v>
      </c>
      <c r="BX96" s="20">
        <v>27.118644067796609</v>
      </c>
      <c r="BY96" s="20">
        <v>16.101694915254239</v>
      </c>
      <c r="BZ96" s="20">
        <v>8.4745762711864412</v>
      </c>
      <c r="CA96" s="20">
        <v>5.0847457627118642</v>
      </c>
      <c r="CB96" s="20">
        <v>2.5423728813559321</v>
      </c>
      <c r="CC96" s="21">
        <v>0.84745762711864403</v>
      </c>
      <c r="CD96" s="21">
        <v>0.84745762711864403</v>
      </c>
      <c r="CE96" s="20">
        <v>0</v>
      </c>
      <c r="CF96" s="21">
        <v>0.84745762711864403</v>
      </c>
      <c r="CG96" s="20">
        <v>4.2372881355932206</v>
      </c>
      <c r="CH96" s="24">
        <v>23.539823008849559</v>
      </c>
      <c r="CI96" s="222"/>
      <c r="CJ96" s="25">
        <f t="shared" si="23"/>
        <v>584.61538461538464</v>
      </c>
      <c r="CK96" s="105">
        <f t="shared" si="26"/>
        <v>53.146853146853147</v>
      </c>
      <c r="CL96" s="19">
        <v>39.316239316239319</v>
      </c>
      <c r="CM96" s="20">
        <v>8.5470085470085468</v>
      </c>
      <c r="CN96" s="20">
        <v>8.5470085470085468</v>
      </c>
      <c r="CO96" s="20">
        <v>15.384615384615385</v>
      </c>
      <c r="CP96" s="22">
        <v>51.282051282051285</v>
      </c>
      <c r="CQ96" s="19">
        <v>18.803418803418804</v>
      </c>
      <c r="CR96" s="20">
        <v>13.675213675213675</v>
      </c>
      <c r="CS96" s="20">
        <v>3.4188034188034186</v>
      </c>
      <c r="CT96" s="20">
        <v>4.2735042735042734</v>
      </c>
      <c r="CU96" s="20">
        <v>22.222222222222221</v>
      </c>
      <c r="CV96" s="22">
        <v>57.264957264957268</v>
      </c>
      <c r="CW96" s="19">
        <v>6.8376068376068373</v>
      </c>
      <c r="CX96" s="20">
        <v>11.965811965811966</v>
      </c>
      <c r="CY96" s="20">
        <v>4.2735042735042734</v>
      </c>
      <c r="CZ96" s="20">
        <v>16.239316239316238</v>
      </c>
      <c r="DA96" s="74">
        <v>64.957264957264954</v>
      </c>
      <c r="DB96" s="19">
        <v>0</v>
      </c>
      <c r="DC96" s="20">
        <v>17.094017094017094</v>
      </c>
      <c r="DD96" s="20">
        <v>34.188034188034187</v>
      </c>
      <c r="DE96" s="22">
        <v>48.717948717948715</v>
      </c>
      <c r="DF96" s="23">
        <v>0.85470085470085466</v>
      </c>
      <c r="DG96" s="20">
        <v>16.239316239316238</v>
      </c>
      <c r="DH96" s="20">
        <v>20.512820512820515</v>
      </c>
      <c r="DI96" s="22">
        <v>62.393162393162392</v>
      </c>
      <c r="DJ96" s="19">
        <v>2.5641025641025643</v>
      </c>
      <c r="DK96" s="20">
        <v>8.5470085470085468</v>
      </c>
      <c r="DL96" s="20">
        <v>13.675213675213675</v>
      </c>
      <c r="DM96" s="22">
        <v>75.213675213675216</v>
      </c>
      <c r="DN96" s="19">
        <v>0</v>
      </c>
      <c r="DO96" s="20">
        <v>4.2735042735042734</v>
      </c>
      <c r="DP96" s="20">
        <v>12.820512820512821</v>
      </c>
      <c r="DQ96" s="74">
        <v>82.90598290598291</v>
      </c>
      <c r="DR96" s="19">
        <v>0</v>
      </c>
      <c r="DS96" s="20">
        <v>16.239316239316238</v>
      </c>
      <c r="DT96" s="20">
        <v>19.658119658119659</v>
      </c>
      <c r="DU96" s="20">
        <v>27.350427350427349</v>
      </c>
      <c r="DV96" s="22">
        <v>36.752136752136749</v>
      </c>
      <c r="DW96" s="19">
        <v>3.4188034188034186</v>
      </c>
      <c r="DX96" s="20">
        <v>18.803418803418804</v>
      </c>
      <c r="DY96" s="20">
        <v>18.803418803418804</v>
      </c>
      <c r="DZ96" s="20">
        <v>24.786324786324787</v>
      </c>
      <c r="EA96" s="22">
        <v>34.188034188034187</v>
      </c>
      <c r="EB96" s="23">
        <v>0.85470085470085466</v>
      </c>
      <c r="EC96" s="20">
        <v>11.111111111111111</v>
      </c>
      <c r="ED96" s="20">
        <v>21.367521367521366</v>
      </c>
      <c r="EE96" s="20">
        <v>28.205128205128204</v>
      </c>
      <c r="EF96" s="22">
        <v>38.46153846153846</v>
      </c>
      <c r="EG96" s="23">
        <v>0.85470085470085466</v>
      </c>
      <c r="EH96" s="20">
        <v>11.111111111111111</v>
      </c>
      <c r="EI96" s="20">
        <v>29.05982905982906</v>
      </c>
      <c r="EJ96" s="20">
        <v>26.495726495726494</v>
      </c>
      <c r="EK96" s="22">
        <v>32.478632478632477</v>
      </c>
      <c r="EL96" s="230"/>
      <c r="EM96" s="18">
        <f t="shared" si="24"/>
        <v>197.93980128579776</v>
      </c>
      <c r="EN96" s="107">
        <f t="shared" si="27"/>
        <v>39.587960257159551</v>
      </c>
      <c r="EO96" s="19">
        <v>40.517241379310342</v>
      </c>
      <c r="EP96" s="20">
        <v>31.03448275862069</v>
      </c>
      <c r="EQ96" s="74">
        <v>28.448275862068964</v>
      </c>
      <c r="ER96" s="19">
        <v>27.966101694915253</v>
      </c>
      <c r="ES96" s="20">
        <v>56.779661016949156</v>
      </c>
      <c r="ET96" s="22">
        <v>15.254237288135593</v>
      </c>
      <c r="EU96" s="19">
        <v>1.6949152542372881</v>
      </c>
      <c r="EV96" s="20">
        <v>16.949152542372882</v>
      </c>
      <c r="EW96" s="20">
        <v>25.423728813559322</v>
      </c>
      <c r="EX96" s="22">
        <v>55.932203389830505</v>
      </c>
      <c r="EY96" s="23">
        <v>0.84745762711864403</v>
      </c>
      <c r="EZ96" s="20">
        <v>8.4745762711864412</v>
      </c>
      <c r="FA96" s="20">
        <v>51.694915254237287</v>
      </c>
      <c r="FB96" s="22">
        <v>38.983050847457626</v>
      </c>
      <c r="FC96" s="19">
        <v>5.0847457627118642</v>
      </c>
      <c r="FD96" s="20">
        <v>11.864406779661017</v>
      </c>
      <c r="FE96" s="20">
        <v>23.728813559322035</v>
      </c>
      <c r="FF96" s="22">
        <v>59.322033898305087</v>
      </c>
      <c r="FG96" s="234"/>
      <c r="FH96" s="28">
        <v>30.957627118644062</v>
      </c>
      <c r="FI96" s="33">
        <v>0.84745762711864403</v>
      </c>
      <c r="FJ96" s="30">
        <v>0.84745762711864403</v>
      </c>
      <c r="FK96" s="31">
        <v>0</v>
      </c>
      <c r="FL96" s="31">
        <v>36.440677966101696</v>
      </c>
      <c r="FM96" s="32">
        <v>61.864406779661017</v>
      </c>
      <c r="FN96" s="29">
        <v>0</v>
      </c>
      <c r="FO96" s="31">
        <v>0</v>
      </c>
      <c r="FP96" s="30">
        <v>0.84745762711864403</v>
      </c>
      <c r="FQ96" s="31">
        <v>60.16949152542373</v>
      </c>
      <c r="FR96" s="31">
        <v>31.35593220338983</v>
      </c>
      <c r="FS96" s="32">
        <v>7.6271186440677967</v>
      </c>
      <c r="FT96" s="241"/>
      <c r="FU96" s="29">
        <v>0</v>
      </c>
      <c r="FV96" s="31">
        <v>99.152542372881356</v>
      </c>
      <c r="FW96" s="31">
        <v>0</v>
      </c>
      <c r="FX96" s="30">
        <v>0.84745762711864403</v>
      </c>
      <c r="FY96" s="31">
        <v>0</v>
      </c>
      <c r="FZ96" s="32">
        <v>0</v>
      </c>
      <c r="GA96" s="29">
        <v>0</v>
      </c>
      <c r="GB96" s="31">
        <v>72.881355932203391</v>
      </c>
      <c r="GC96" s="31">
        <v>25.423728813559322</v>
      </c>
      <c r="GD96" s="31">
        <v>0</v>
      </c>
      <c r="GE96" s="31">
        <v>1.6949152542372881</v>
      </c>
      <c r="GF96" s="32">
        <v>0</v>
      </c>
      <c r="GG96" s="29">
        <v>0</v>
      </c>
      <c r="GH96" s="31">
        <v>49.152542372881356</v>
      </c>
      <c r="GI96" s="31">
        <v>38.983050847457626</v>
      </c>
      <c r="GJ96" s="31">
        <v>5.9322033898305087</v>
      </c>
      <c r="GK96" s="31">
        <v>5.9322033898305087</v>
      </c>
      <c r="GL96" s="31">
        <v>0</v>
      </c>
      <c r="GM96" s="32">
        <v>0</v>
      </c>
      <c r="GN96" s="241"/>
      <c r="GO96" s="31">
        <v>6.7796610169491522</v>
      </c>
      <c r="GP96" s="31">
        <v>8.4745762711864412</v>
      </c>
      <c r="GQ96" s="31">
        <v>67.79661016949153</v>
      </c>
      <c r="GR96" s="31">
        <v>16.949152542372882</v>
      </c>
      <c r="GS96" s="31">
        <v>5.9322033898305087</v>
      </c>
      <c r="GT96" s="31">
        <v>5.0847457627118642</v>
      </c>
      <c r="GU96" s="31">
        <v>67.79661016949153</v>
      </c>
      <c r="GV96" s="31">
        <v>21.1864406779661</v>
      </c>
      <c r="GW96" s="31">
        <v>5.0847457627118642</v>
      </c>
      <c r="GX96" s="31">
        <v>11.864406779661017</v>
      </c>
      <c r="GY96" s="31">
        <v>54.237288135593218</v>
      </c>
      <c r="GZ96" s="31">
        <v>28.8135593220339</v>
      </c>
      <c r="HA96" s="31">
        <v>7.6271186440677967</v>
      </c>
      <c r="HB96" s="31">
        <v>9.3220338983050848</v>
      </c>
      <c r="HC96" s="31">
        <v>61.016949152542374</v>
      </c>
      <c r="HD96" s="31">
        <v>22.033898305084747</v>
      </c>
      <c r="HE96" s="182">
        <v>2.5423728813559321</v>
      </c>
      <c r="HF96" s="30">
        <v>0.84745762711864403</v>
      </c>
      <c r="HG96" s="31">
        <v>66.949152542372886</v>
      </c>
      <c r="HH96" s="31">
        <v>16.101694915254239</v>
      </c>
      <c r="HI96" s="31">
        <v>5.0847457627118642</v>
      </c>
      <c r="HJ96" s="32">
        <v>8.4745762711864412</v>
      </c>
      <c r="HK96" s="29">
        <v>1.6949152542372881</v>
      </c>
      <c r="HL96" s="31">
        <v>0</v>
      </c>
      <c r="HM96" s="31">
        <v>27.118644067796609</v>
      </c>
      <c r="HN96" s="31">
        <v>41.525423728813557</v>
      </c>
      <c r="HO96" s="31">
        <v>16.949152542372882</v>
      </c>
      <c r="HP96" s="32">
        <v>12.711864406779661</v>
      </c>
      <c r="HQ96" s="29">
        <v>5.9322033898305087</v>
      </c>
      <c r="HR96" s="31">
        <v>11.016949152542374</v>
      </c>
      <c r="HS96" s="31">
        <v>61.016949152542374</v>
      </c>
      <c r="HT96" s="31">
        <v>13.559322033898304</v>
      </c>
      <c r="HU96" s="31">
        <v>4.2372881355932206</v>
      </c>
      <c r="HV96" s="32">
        <v>4.2372881355932206</v>
      </c>
      <c r="HW96" s="29">
        <v>1.6949152542372881</v>
      </c>
      <c r="HX96" s="31">
        <v>8.4745762711864412</v>
      </c>
      <c r="HY96" s="31">
        <v>56.779661016949156</v>
      </c>
      <c r="HZ96" s="31">
        <v>17.796610169491526</v>
      </c>
      <c r="IA96" s="31">
        <v>5.0847457627118642</v>
      </c>
      <c r="IB96" s="32">
        <v>10.169491525423728</v>
      </c>
      <c r="IC96" s="241"/>
      <c r="ID96" s="29">
        <v>1.6949152542372881</v>
      </c>
      <c r="IE96" s="31">
        <v>37.288135593220339</v>
      </c>
      <c r="IF96" s="31">
        <v>37.288135593220339</v>
      </c>
      <c r="IG96" s="32">
        <v>23.728813559322035</v>
      </c>
      <c r="IH96" s="29">
        <v>4.2372881355932206</v>
      </c>
      <c r="II96" s="31">
        <v>23.728813559322035</v>
      </c>
      <c r="IJ96" s="31">
        <v>34.745762711864408</v>
      </c>
      <c r="IK96" s="32">
        <v>37.288135593220339</v>
      </c>
      <c r="IL96" s="29">
        <v>1.6949152542372881</v>
      </c>
      <c r="IM96" s="31">
        <v>9.3220338983050848</v>
      </c>
      <c r="IN96" s="31">
        <v>27.118644067796609</v>
      </c>
      <c r="IO96" s="32">
        <v>61.864406779661017</v>
      </c>
      <c r="IP96" s="29">
        <v>2.5423728813559321</v>
      </c>
      <c r="IQ96" s="31">
        <v>56.779661016949156</v>
      </c>
      <c r="IR96" s="31">
        <v>28.8135593220339</v>
      </c>
      <c r="IS96" s="32">
        <v>11.864406779661017</v>
      </c>
      <c r="IT96" s="35">
        <v>64.21052631578948</v>
      </c>
      <c r="IU96" s="36">
        <v>56.842105263157897</v>
      </c>
      <c r="IV96" s="36">
        <v>47.368421052631582</v>
      </c>
      <c r="IW96" s="32">
        <v>11.578947368421053</v>
      </c>
      <c r="IX96" s="241"/>
      <c r="IY96" s="29">
        <v>0</v>
      </c>
      <c r="IZ96" s="31">
        <v>4.0540540540540544</v>
      </c>
      <c r="JA96" s="31">
        <v>6.756756756756757</v>
      </c>
      <c r="JB96" s="31">
        <v>10.810810810810811</v>
      </c>
      <c r="JC96" s="31">
        <v>8.1081081081081088</v>
      </c>
      <c r="JD96" s="31">
        <v>18.918918918918919</v>
      </c>
      <c r="JE96" s="31">
        <v>13.513513513513514</v>
      </c>
      <c r="JF96" s="31">
        <v>13.513513513513514</v>
      </c>
      <c r="JG96" s="32">
        <v>24.324324324324323</v>
      </c>
      <c r="JH96" s="241"/>
      <c r="JI96" s="33">
        <v>0.84745762711864403</v>
      </c>
      <c r="JJ96" s="31">
        <v>31.35593220338983</v>
      </c>
      <c r="JK96" s="31">
        <v>6.7796610169491522</v>
      </c>
      <c r="JL96" s="31">
        <v>2.5423728813559321</v>
      </c>
      <c r="JM96" s="31">
        <v>58.474576271186443</v>
      </c>
      <c r="JN96" s="32">
        <v>0</v>
      </c>
      <c r="JO96" s="29">
        <v>0</v>
      </c>
      <c r="JP96" s="31">
        <v>25</v>
      </c>
      <c r="JQ96" s="31">
        <v>12.5</v>
      </c>
      <c r="JR96" s="31">
        <v>50</v>
      </c>
      <c r="JS96" s="32">
        <v>12.5</v>
      </c>
      <c r="JT96" s="241"/>
      <c r="JU96" s="29">
        <v>0</v>
      </c>
      <c r="JV96" s="31">
        <v>8.4745762711864412</v>
      </c>
      <c r="JW96" s="31">
        <v>44.915254237288138</v>
      </c>
      <c r="JX96" s="32">
        <v>46.610169491525426</v>
      </c>
      <c r="JY96" s="29">
        <v>0</v>
      </c>
      <c r="JZ96" s="31">
        <v>18.64406779661017</v>
      </c>
      <c r="KA96" s="31">
        <v>45.762711864406782</v>
      </c>
      <c r="KB96" s="32">
        <v>35.593220338983052</v>
      </c>
      <c r="KC96" s="33">
        <v>0.84745762711864403</v>
      </c>
      <c r="KD96" s="31">
        <v>12.711864406779661</v>
      </c>
      <c r="KE96" s="31">
        <v>60.16949152542373</v>
      </c>
      <c r="KF96" s="32">
        <v>26.271186440677965</v>
      </c>
      <c r="KG96" s="33">
        <v>0.84745762711864403</v>
      </c>
      <c r="KH96" s="31">
        <v>15.254237288135593</v>
      </c>
      <c r="KI96" s="31">
        <v>64.406779661016955</v>
      </c>
      <c r="KJ96" s="32">
        <v>19.491525423728813</v>
      </c>
      <c r="KK96" s="241"/>
      <c r="KL96" s="35">
        <v>53.389830508474574</v>
      </c>
      <c r="KM96" s="36">
        <v>55.932203389830505</v>
      </c>
      <c r="KN96" s="36">
        <v>51.694915254237287</v>
      </c>
      <c r="KO96" s="36">
        <v>5.0847457627118642</v>
      </c>
      <c r="KP96" s="36">
        <v>50</v>
      </c>
      <c r="KQ96" s="36">
        <v>1.6949152542372881</v>
      </c>
      <c r="KR96" s="36">
        <v>11.016949152542374</v>
      </c>
      <c r="KS96" s="32">
        <v>5.9322033898305087</v>
      </c>
      <c r="KT96" s="241"/>
    </row>
    <row r="97" spans="1:306">
      <c r="A97" s="15" t="s">
        <v>234</v>
      </c>
      <c r="B97" s="16">
        <v>101</v>
      </c>
      <c r="C97" s="162">
        <v>93</v>
      </c>
      <c r="D97" s="214">
        <f t="shared" si="28"/>
        <v>34.542574257425741</v>
      </c>
      <c r="E97" s="262">
        <f t="shared" si="19"/>
        <v>8.8888888888888893</v>
      </c>
      <c r="F97" s="263">
        <f t="shared" si="20"/>
        <v>49.454545454545453</v>
      </c>
      <c r="G97" s="262">
        <f t="shared" si="21"/>
        <v>45.284288428842885</v>
      </c>
      <c r="H97" s="17"/>
      <c r="I97" s="18">
        <f t="shared" si="22"/>
        <v>80</v>
      </c>
      <c r="J97" s="103">
        <f t="shared" si="25"/>
        <v>8.8888888888888893</v>
      </c>
      <c r="K97" s="19">
        <v>0</v>
      </c>
      <c r="L97" s="20">
        <v>5.9405940594059405</v>
      </c>
      <c r="M97" s="20">
        <v>19.801980198019802</v>
      </c>
      <c r="N97" s="20">
        <v>17.821782178217823</v>
      </c>
      <c r="O97" s="20">
        <v>19.801980198019802</v>
      </c>
      <c r="P97" s="20">
        <v>19.801980198019802</v>
      </c>
      <c r="Q97" s="20">
        <v>9.9009900990099009</v>
      </c>
      <c r="R97" s="21">
        <v>0.99009900990099009</v>
      </c>
      <c r="S97" s="22">
        <v>5.9405940594059405</v>
      </c>
      <c r="T97" s="19">
        <v>0</v>
      </c>
      <c r="U97" s="20">
        <v>2.9702970297029703</v>
      </c>
      <c r="V97" s="20">
        <v>33.663366336633665</v>
      </c>
      <c r="W97" s="20">
        <v>31.683168316831683</v>
      </c>
      <c r="X97" s="20">
        <v>18.811881188118811</v>
      </c>
      <c r="Y97" s="20">
        <v>10.891089108910892</v>
      </c>
      <c r="Z97" s="20">
        <v>1.9801980198019802</v>
      </c>
      <c r="AA97" s="20">
        <v>0</v>
      </c>
      <c r="AB97" s="22">
        <v>0</v>
      </c>
      <c r="AC97" s="19">
        <v>1.9801980198019802</v>
      </c>
      <c r="AD97" s="20">
        <v>2.9702970297029703</v>
      </c>
      <c r="AE97" s="20">
        <v>31.683168316831683</v>
      </c>
      <c r="AF97" s="20">
        <v>23.762376237623762</v>
      </c>
      <c r="AG97" s="20">
        <v>15.841584158415841</v>
      </c>
      <c r="AH97" s="20">
        <v>14.851485148514852</v>
      </c>
      <c r="AI97" s="20">
        <v>1.9801980198019802</v>
      </c>
      <c r="AJ97" s="20">
        <v>2.9702970297029703</v>
      </c>
      <c r="AK97" s="22">
        <v>3.9603960396039604</v>
      </c>
      <c r="AL97" s="19">
        <v>0</v>
      </c>
      <c r="AM97" s="20">
        <v>55.555555555555557</v>
      </c>
      <c r="AN97" s="20">
        <v>15.151515151515152</v>
      </c>
      <c r="AO97" s="20">
        <v>6.0606060606060606</v>
      </c>
      <c r="AP97" s="20">
        <v>11.111111111111111</v>
      </c>
      <c r="AQ97" s="20">
        <v>7.0707070707070709</v>
      </c>
      <c r="AR97" s="20">
        <v>4.0404040404040407</v>
      </c>
      <c r="AS97" s="22">
        <v>1.0101010101010102</v>
      </c>
      <c r="AT97" s="19">
        <v>0</v>
      </c>
      <c r="AU97" s="20">
        <v>77.777777777777771</v>
      </c>
      <c r="AV97" s="20">
        <v>7.0707070707070709</v>
      </c>
      <c r="AW97" s="20">
        <v>6.0606060606060606</v>
      </c>
      <c r="AX97" s="20">
        <v>4.0404040404040407</v>
      </c>
      <c r="AY97" s="20">
        <v>3.0303030303030303</v>
      </c>
      <c r="AZ97" s="20">
        <v>1.0101010101010102</v>
      </c>
      <c r="BA97" s="22">
        <v>1.0101010101010102</v>
      </c>
      <c r="BB97" s="19">
        <v>4.0404040404040407</v>
      </c>
      <c r="BC97" s="20">
        <v>79.797979797979792</v>
      </c>
      <c r="BD97" s="20">
        <v>5.0505050505050502</v>
      </c>
      <c r="BE97" s="20">
        <v>3.0303030303030303</v>
      </c>
      <c r="BF97" s="20">
        <v>4.0404040404040407</v>
      </c>
      <c r="BG97" s="20">
        <v>2.0202020202020203</v>
      </c>
      <c r="BH97" s="20">
        <v>0</v>
      </c>
      <c r="BI97" s="22">
        <v>2.0202020202020203</v>
      </c>
      <c r="BJ97" s="19">
        <v>0</v>
      </c>
      <c r="BK97" s="20">
        <v>68.686868686868692</v>
      </c>
      <c r="BL97" s="20">
        <v>14.141414141414142</v>
      </c>
      <c r="BM97" s="20">
        <v>9.0909090909090917</v>
      </c>
      <c r="BN97" s="20">
        <v>4.0404040404040407</v>
      </c>
      <c r="BO97" s="20">
        <v>3.0303030303030303</v>
      </c>
      <c r="BP97" s="20">
        <v>1.0101010101010102</v>
      </c>
      <c r="BQ97" s="74">
        <v>0</v>
      </c>
      <c r="BR97" s="172">
        <v>55.445544554455445</v>
      </c>
      <c r="BS97" s="20">
        <v>38.613861386138616</v>
      </c>
      <c r="BT97" s="172">
        <v>5.9405940594059405</v>
      </c>
      <c r="BU97" s="75">
        <v>0</v>
      </c>
      <c r="BV97" s="20">
        <v>3.9603960396039604</v>
      </c>
      <c r="BW97" s="20">
        <v>39.603960396039604</v>
      </c>
      <c r="BX97" s="20">
        <v>15.841584158415841</v>
      </c>
      <c r="BY97" s="20">
        <v>22.772277227722771</v>
      </c>
      <c r="BZ97" s="20">
        <v>9.9009900990099009</v>
      </c>
      <c r="CA97" s="20">
        <v>1.9801980198019802</v>
      </c>
      <c r="CB97" s="21">
        <v>0.99009900990099009</v>
      </c>
      <c r="CC97" s="21">
        <v>0.99009900990099009</v>
      </c>
      <c r="CD97" s="20">
        <v>0</v>
      </c>
      <c r="CE97" s="20">
        <v>0</v>
      </c>
      <c r="CF97" s="20">
        <v>0</v>
      </c>
      <c r="CG97" s="20">
        <v>3.9603960396039604</v>
      </c>
      <c r="CH97" s="24">
        <v>21.030927835051546</v>
      </c>
      <c r="CI97" s="222"/>
      <c r="CJ97" s="25">
        <f t="shared" si="23"/>
        <v>544</v>
      </c>
      <c r="CK97" s="105">
        <f t="shared" si="26"/>
        <v>49.454545454545453</v>
      </c>
      <c r="CL97" s="19">
        <v>39</v>
      </c>
      <c r="CM97" s="20">
        <v>12</v>
      </c>
      <c r="CN97" s="20">
        <v>3</v>
      </c>
      <c r="CO97" s="20">
        <v>18</v>
      </c>
      <c r="CP97" s="22">
        <v>40</v>
      </c>
      <c r="CQ97" s="19">
        <v>13</v>
      </c>
      <c r="CR97" s="20">
        <v>7</v>
      </c>
      <c r="CS97" s="20">
        <v>1</v>
      </c>
      <c r="CT97" s="20">
        <v>2</v>
      </c>
      <c r="CU97" s="20">
        <v>33</v>
      </c>
      <c r="CV97" s="22">
        <v>47</v>
      </c>
      <c r="CW97" s="19">
        <v>5</v>
      </c>
      <c r="CX97" s="20">
        <v>11</v>
      </c>
      <c r="CY97" s="20">
        <v>5</v>
      </c>
      <c r="CZ97" s="20">
        <v>15</v>
      </c>
      <c r="DA97" s="74">
        <v>69</v>
      </c>
      <c r="DB97" s="19">
        <v>1</v>
      </c>
      <c r="DC97" s="20">
        <v>25</v>
      </c>
      <c r="DD97" s="20">
        <v>34</v>
      </c>
      <c r="DE97" s="22">
        <v>40</v>
      </c>
      <c r="DF97" s="19">
        <v>2</v>
      </c>
      <c r="DG97" s="20">
        <v>12</v>
      </c>
      <c r="DH97" s="20">
        <v>25</v>
      </c>
      <c r="DI97" s="22">
        <v>61</v>
      </c>
      <c r="DJ97" s="19">
        <v>1</v>
      </c>
      <c r="DK97" s="20">
        <v>6</v>
      </c>
      <c r="DL97" s="20">
        <v>17</v>
      </c>
      <c r="DM97" s="22">
        <v>76</v>
      </c>
      <c r="DN97" s="19">
        <v>3</v>
      </c>
      <c r="DO97" s="20">
        <v>3</v>
      </c>
      <c r="DP97" s="20">
        <v>8</v>
      </c>
      <c r="DQ97" s="74">
        <v>86</v>
      </c>
      <c r="DR97" s="19">
        <v>4</v>
      </c>
      <c r="DS97" s="20">
        <v>19</v>
      </c>
      <c r="DT97" s="20">
        <v>13</v>
      </c>
      <c r="DU97" s="20">
        <v>29</v>
      </c>
      <c r="DV97" s="22">
        <v>35</v>
      </c>
      <c r="DW97" s="19">
        <v>3</v>
      </c>
      <c r="DX97" s="20">
        <v>28</v>
      </c>
      <c r="DY97" s="20">
        <v>21</v>
      </c>
      <c r="DZ97" s="20">
        <v>24</v>
      </c>
      <c r="EA97" s="22">
        <v>24</v>
      </c>
      <c r="EB97" s="19">
        <v>1</v>
      </c>
      <c r="EC97" s="20">
        <v>13</v>
      </c>
      <c r="ED97" s="20">
        <v>15</v>
      </c>
      <c r="EE97" s="20">
        <v>38</v>
      </c>
      <c r="EF97" s="22">
        <v>33</v>
      </c>
      <c r="EG97" s="19">
        <v>1</v>
      </c>
      <c r="EH97" s="20">
        <v>12</v>
      </c>
      <c r="EI97" s="20">
        <v>23</v>
      </c>
      <c r="EJ97" s="20">
        <v>31</v>
      </c>
      <c r="EK97" s="22">
        <v>33</v>
      </c>
      <c r="EL97" s="230"/>
      <c r="EM97" s="18">
        <f t="shared" si="24"/>
        <v>226.42144214421444</v>
      </c>
      <c r="EN97" s="107">
        <f t="shared" si="27"/>
        <v>45.284288428842885</v>
      </c>
      <c r="EO97" s="19">
        <v>26.262626262626263</v>
      </c>
      <c r="EP97" s="20">
        <v>45.454545454545453</v>
      </c>
      <c r="EQ97" s="74">
        <v>28.282828282828284</v>
      </c>
      <c r="ER97" s="19">
        <v>31</v>
      </c>
      <c r="ES97" s="20">
        <v>57</v>
      </c>
      <c r="ET97" s="22">
        <v>12</v>
      </c>
      <c r="EU97" s="19">
        <v>2.9702970297029703</v>
      </c>
      <c r="EV97" s="20">
        <v>16.831683168316832</v>
      </c>
      <c r="EW97" s="20">
        <v>14.851485148514852</v>
      </c>
      <c r="EX97" s="22">
        <v>65.346534653465341</v>
      </c>
      <c r="EY97" s="19">
        <v>3.9603960396039604</v>
      </c>
      <c r="EZ97" s="20">
        <v>5.9405940594059405</v>
      </c>
      <c r="FA97" s="20">
        <v>37.623762376237622</v>
      </c>
      <c r="FB97" s="22">
        <v>52.475247524752476</v>
      </c>
      <c r="FC97" s="19">
        <v>2.9702970297029703</v>
      </c>
      <c r="FD97" s="20">
        <v>12.871287128712872</v>
      </c>
      <c r="FE97" s="20">
        <v>15.841584158415841</v>
      </c>
      <c r="FF97" s="22">
        <v>68.316831683168317</v>
      </c>
      <c r="FG97" s="234"/>
      <c r="FH97" s="28">
        <v>27.415841584158422</v>
      </c>
      <c r="FI97" s="29">
        <v>0</v>
      </c>
      <c r="FJ97" s="31">
        <v>0</v>
      </c>
      <c r="FK97" s="31">
        <v>4.9504950495049505</v>
      </c>
      <c r="FL97" s="31">
        <v>25.742574257425744</v>
      </c>
      <c r="FM97" s="32">
        <v>69.306930693069305</v>
      </c>
      <c r="FN97" s="29">
        <v>0</v>
      </c>
      <c r="FO97" s="31">
        <v>3.9603960396039604</v>
      </c>
      <c r="FP97" s="31">
        <v>54.455445544554458</v>
      </c>
      <c r="FQ97" s="31">
        <v>24.752475247524753</v>
      </c>
      <c r="FR97" s="31">
        <v>10.891089108910892</v>
      </c>
      <c r="FS97" s="32">
        <v>5.9405940594059405</v>
      </c>
      <c r="FT97" s="241"/>
      <c r="FU97" s="29">
        <v>0</v>
      </c>
      <c r="FV97" s="31">
        <v>98.019801980198025</v>
      </c>
      <c r="FW97" s="31">
        <v>0</v>
      </c>
      <c r="FX97" s="30">
        <v>0.99009900990099009</v>
      </c>
      <c r="FY97" s="30">
        <v>0.99009900990099009</v>
      </c>
      <c r="FZ97" s="32">
        <v>0</v>
      </c>
      <c r="GA97" s="33">
        <v>0.99009900990099009</v>
      </c>
      <c r="GB97" s="31">
        <v>76.237623762376231</v>
      </c>
      <c r="GC97" s="31">
        <v>21.782178217821784</v>
      </c>
      <c r="GD97" s="30">
        <v>0.99009900990099009</v>
      </c>
      <c r="GE97" s="31">
        <v>0</v>
      </c>
      <c r="GF97" s="32">
        <v>0</v>
      </c>
      <c r="GG97" s="29">
        <v>0</v>
      </c>
      <c r="GH97" s="31">
        <v>61.386138613861384</v>
      </c>
      <c r="GI97" s="31">
        <v>32.67326732673267</v>
      </c>
      <c r="GJ97" s="31">
        <v>2.9702970297029703</v>
      </c>
      <c r="GK97" s="31">
        <v>1.9801980198019802</v>
      </c>
      <c r="GL97" s="31">
        <v>0</v>
      </c>
      <c r="GM97" s="34">
        <v>0.99009900990099009</v>
      </c>
      <c r="GN97" s="242"/>
      <c r="GO97" s="31">
        <v>4.9504950495049505</v>
      </c>
      <c r="GP97" s="31">
        <v>28.712871287128714</v>
      </c>
      <c r="GQ97" s="31">
        <v>52.475247524752476</v>
      </c>
      <c r="GR97" s="31">
        <v>13.861386138613861</v>
      </c>
      <c r="GS97" s="31">
        <v>2.9702970297029703</v>
      </c>
      <c r="GT97" s="31">
        <v>10.891089108910892</v>
      </c>
      <c r="GU97" s="31">
        <v>47.524752475247524</v>
      </c>
      <c r="GV97" s="31">
        <v>38.613861386138616</v>
      </c>
      <c r="GW97" s="31">
        <v>6.9306930693069306</v>
      </c>
      <c r="GX97" s="31">
        <v>24.752475247524753</v>
      </c>
      <c r="GY97" s="31">
        <v>46.534653465346537</v>
      </c>
      <c r="GZ97" s="31">
        <v>21.782178217821784</v>
      </c>
      <c r="HA97" s="31">
        <v>9.9009900990099009</v>
      </c>
      <c r="HB97" s="31">
        <v>23.762376237623762</v>
      </c>
      <c r="HC97" s="31">
        <v>50.495049504950494</v>
      </c>
      <c r="HD97" s="31">
        <v>15.841584158415841</v>
      </c>
      <c r="HE97" s="182">
        <v>2.9702970297029703</v>
      </c>
      <c r="HF97" s="31">
        <v>11.881188118811881</v>
      </c>
      <c r="HG97" s="31">
        <v>67.32673267326733</v>
      </c>
      <c r="HH97" s="31">
        <v>10.891089108910892</v>
      </c>
      <c r="HI97" s="31">
        <v>1.9801980198019802</v>
      </c>
      <c r="HJ97" s="32">
        <v>4.9504950495049505</v>
      </c>
      <c r="HK97" s="29">
        <v>0</v>
      </c>
      <c r="HL97" s="31">
        <v>6.9306930693069306</v>
      </c>
      <c r="HM97" s="31">
        <v>14.851485148514852</v>
      </c>
      <c r="HN97" s="31">
        <v>49.504950495049506</v>
      </c>
      <c r="HO97" s="31">
        <v>18.811881188118811</v>
      </c>
      <c r="HP97" s="32">
        <v>9.9009900990099009</v>
      </c>
      <c r="HQ97" s="33">
        <v>0.99009900990099009</v>
      </c>
      <c r="HR97" s="31">
        <v>22.772277227722771</v>
      </c>
      <c r="HS97" s="31">
        <v>51.485148514851488</v>
      </c>
      <c r="HT97" s="31">
        <v>21.782178217821784</v>
      </c>
      <c r="HU97" s="31">
        <v>1.9801980198019802</v>
      </c>
      <c r="HV97" s="34">
        <v>0.99009900990099009</v>
      </c>
      <c r="HW97" s="33">
        <v>0.99009900990099009</v>
      </c>
      <c r="HX97" s="31">
        <v>15.841584158415841</v>
      </c>
      <c r="HY97" s="31">
        <v>52.475247524752476</v>
      </c>
      <c r="HZ97" s="31">
        <v>21.782178217821784</v>
      </c>
      <c r="IA97" s="31">
        <v>3.9603960396039604</v>
      </c>
      <c r="IB97" s="32">
        <v>4.9504950495049505</v>
      </c>
      <c r="IC97" s="241"/>
      <c r="ID97" s="33">
        <v>0.99009900990099009</v>
      </c>
      <c r="IE97" s="31">
        <v>47.524752475247524</v>
      </c>
      <c r="IF97" s="31">
        <v>35.643564356435647</v>
      </c>
      <c r="IG97" s="32">
        <v>15.841584158415841</v>
      </c>
      <c r="IH97" s="33">
        <v>0.99009900990099009</v>
      </c>
      <c r="II97" s="31">
        <v>25.742574257425744</v>
      </c>
      <c r="IJ97" s="31">
        <v>37.623762376237622</v>
      </c>
      <c r="IK97" s="32">
        <v>35.643564356435647</v>
      </c>
      <c r="IL97" s="33">
        <v>0.99009900990099009</v>
      </c>
      <c r="IM97" s="31">
        <v>3.9603960396039604</v>
      </c>
      <c r="IN97" s="31">
        <v>33.663366336633665</v>
      </c>
      <c r="IO97" s="32">
        <v>61.386138613861384</v>
      </c>
      <c r="IP97" s="33">
        <v>0.99009900990099009</v>
      </c>
      <c r="IQ97" s="31">
        <v>39.603960396039604</v>
      </c>
      <c r="IR97" s="31">
        <v>39.603960396039604</v>
      </c>
      <c r="IS97" s="32">
        <v>19.801980198019802</v>
      </c>
      <c r="IT97" s="35">
        <v>52.5</v>
      </c>
      <c r="IU97" s="36">
        <v>66.25</v>
      </c>
      <c r="IV97" s="36">
        <v>53.75</v>
      </c>
      <c r="IW97" s="32">
        <v>11.25</v>
      </c>
      <c r="IX97" s="241"/>
      <c r="IY97" s="29">
        <v>0</v>
      </c>
      <c r="IZ97" s="31">
        <v>13.580246913580247</v>
      </c>
      <c r="JA97" s="31">
        <v>13.580246913580247</v>
      </c>
      <c r="JB97" s="31">
        <v>2.4691358024691357</v>
      </c>
      <c r="JC97" s="31">
        <v>7.4074074074074074</v>
      </c>
      <c r="JD97" s="31">
        <v>24.691358024691358</v>
      </c>
      <c r="JE97" s="31">
        <v>11.111111111111111</v>
      </c>
      <c r="JF97" s="31">
        <v>11.111111111111111</v>
      </c>
      <c r="JG97" s="32">
        <v>16.049382716049383</v>
      </c>
      <c r="JH97" s="241"/>
      <c r="JI97" s="29">
        <v>0</v>
      </c>
      <c r="JJ97" s="31">
        <v>24.752475247524753</v>
      </c>
      <c r="JK97" s="31">
        <v>5.9405940594059405</v>
      </c>
      <c r="JL97" s="31">
        <v>4.9504950495049505</v>
      </c>
      <c r="JM97" s="31">
        <v>60.396039603960396</v>
      </c>
      <c r="JN97" s="32">
        <v>3.9603960396039604</v>
      </c>
      <c r="JO97" s="29">
        <v>0</v>
      </c>
      <c r="JP97" s="31">
        <v>16.666666666666668</v>
      </c>
      <c r="JQ97" s="31">
        <v>66.666666666666671</v>
      </c>
      <c r="JR97" s="31">
        <v>16.666666666666668</v>
      </c>
      <c r="JS97" s="32">
        <v>0</v>
      </c>
      <c r="JT97" s="241"/>
      <c r="JU97" s="29">
        <v>0</v>
      </c>
      <c r="JV97" s="31">
        <v>5.9405940594059405</v>
      </c>
      <c r="JW97" s="31">
        <v>66.336633663366342</v>
      </c>
      <c r="JX97" s="32">
        <v>27.722772277227723</v>
      </c>
      <c r="JY97" s="29">
        <v>0</v>
      </c>
      <c r="JZ97" s="31">
        <v>14.851485148514852</v>
      </c>
      <c r="KA97" s="31">
        <v>68.316831683168317</v>
      </c>
      <c r="KB97" s="32">
        <v>16.831683168316832</v>
      </c>
      <c r="KC97" s="33">
        <v>0.99009900990099009</v>
      </c>
      <c r="KD97" s="31">
        <v>7.9207920792079207</v>
      </c>
      <c r="KE97" s="31">
        <v>73.267326732673268</v>
      </c>
      <c r="KF97" s="32">
        <v>17.821782178217823</v>
      </c>
      <c r="KG97" s="29">
        <v>0</v>
      </c>
      <c r="KH97" s="31">
        <v>7.9207920792079207</v>
      </c>
      <c r="KI97" s="31">
        <v>79.207920792079207</v>
      </c>
      <c r="KJ97" s="32">
        <v>12.871287128712872</v>
      </c>
      <c r="KK97" s="241"/>
      <c r="KL97" s="35">
        <v>66.336633663366342</v>
      </c>
      <c r="KM97" s="36">
        <v>66.336633663366342</v>
      </c>
      <c r="KN97" s="36">
        <v>51.485148514851488</v>
      </c>
      <c r="KO97" s="36">
        <v>6.9306930693069306</v>
      </c>
      <c r="KP97" s="36">
        <v>53.465346534653463</v>
      </c>
      <c r="KQ97" s="36">
        <v>0</v>
      </c>
      <c r="KR97" s="36">
        <v>9.9009900990099009</v>
      </c>
      <c r="KS97" s="32">
        <v>8.9108910891089117</v>
      </c>
      <c r="KT97" s="241"/>
    </row>
    <row r="98" spans="1:306">
      <c r="A98" s="15" t="s">
        <v>45</v>
      </c>
      <c r="B98" s="16">
        <v>66</v>
      </c>
      <c r="C98" s="162">
        <v>94</v>
      </c>
      <c r="D98" s="214">
        <f t="shared" si="28"/>
        <v>34.4894869440324</v>
      </c>
      <c r="E98" s="262">
        <f t="shared" si="19"/>
        <v>11.222222222222221</v>
      </c>
      <c r="F98" s="263">
        <f t="shared" si="20"/>
        <v>46.418732782369148</v>
      </c>
      <c r="G98" s="262">
        <f t="shared" si="21"/>
        <v>45.827505827505824</v>
      </c>
      <c r="H98" s="17"/>
      <c r="I98" s="18">
        <f t="shared" si="22"/>
        <v>101</v>
      </c>
      <c r="J98" s="103">
        <f t="shared" si="25"/>
        <v>11.222222222222221</v>
      </c>
      <c r="K98" s="19">
        <v>1.5151515151515151</v>
      </c>
      <c r="L98" s="20">
        <v>4.5454545454545459</v>
      </c>
      <c r="M98" s="20">
        <v>10.606060606060606</v>
      </c>
      <c r="N98" s="20">
        <v>10.606060606060606</v>
      </c>
      <c r="O98" s="20">
        <v>15.151515151515152</v>
      </c>
      <c r="P98" s="20">
        <v>22.727272727272727</v>
      </c>
      <c r="Q98" s="20">
        <v>9.0909090909090917</v>
      </c>
      <c r="R98" s="20">
        <v>9.0909090909090917</v>
      </c>
      <c r="S98" s="22">
        <v>16.666666666666668</v>
      </c>
      <c r="T98" s="19">
        <v>1.5151515151515151</v>
      </c>
      <c r="U98" s="20">
        <v>0</v>
      </c>
      <c r="V98" s="20">
        <v>36.363636363636367</v>
      </c>
      <c r="W98" s="20">
        <v>37.878787878787875</v>
      </c>
      <c r="X98" s="20">
        <v>10.606060606060606</v>
      </c>
      <c r="Y98" s="20">
        <v>6.0606060606060606</v>
      </c>
      <c r="Z98" s="20">
        <v>1.5151515151515151</v>
      </c>
      <c r="AA98" s="20">
        <v>3.0303030303030303</v>
      </c>
      <c r="AB98" s="22">
        <v>3.0303030303030303</v>
      </c>
      <c r="AC98" s="19">
        <v>3.0303030303030303</v>
      </c>
      <c r="AD98" s="20">
        <v>0</v>
      </c>
      <c r="AE98" s="20">
        <v>30.303030303030305</v>
      </c>
      <c r="AF98" s="20">
        <v>25.757575757575758</v>
      </c>
      <c r="AG98" s="20">
        <v>22.727272727272727</v>
      </c>
      <c r="AH98" s="20">
        <v>10.606060606060606</v>
      </c>
      <c r="AI98" s="20">
        <v>1.5151515151515151</v>
      </c>
      <c r="AJ98" s="20">
        <v>3.0303030303030303</v>
      </c>
      <c r="AK98" s="22">
        <v>3.0303030303030303</v>
      </c>
      <c r="AL98" s="19">
        <v>0</v>
      </c>
      <c r="AM98" s="20">
        <v>53.030303030303031</v>
      </c>
      <c r="AN98" s="20">
        <v>15.151515151515152</v>
      </c>
      <c r="AO98" s="20">
        <v>13.636363636363637</v>
      </c>
      <c r="AP98" s="20">
        <v>10.606060606060606</v>
      </c>
      <c r="AQ98" s="20">
        <v>6.0606060606060606</v>
      </c>
      <c r="AR98" s="20">
        <v>1.5151515151515151</v>
      </c>
      <c r="AS98" s="22">
        <v>0</v>
      </c>
      <c r="AT98" s="19">
        <v>0</v>
      </c>
      <c r="AU98" s="20">
        <v>80.303030303030297</v>
      </c>
      <c r="AV98" s="20">
        <v>13.636363636363637</v>
      </c>
      <c r="AW98" s="20">
        <v>3.0303030303030303</v>
      </c>
      <c r="AX98" s="20">
        <v>1.5151515151515151</v>
      </c>
      <c r="AY98" s="20">
        <v>0</v>
      </c>
      <c r="AZ98" s="20">
        <v>0</v>
      </c>
      <c r="BA98" s="22">
        <v>1.5151515151515151</v>
      </c>
      <c r="BB98" s="19">
        <v>0</v>
      </c>
      <c r="BC98" s="20">
        <v>93.939393939393938</v>
      </c>
      <c r="BD98" s="20">
        <v>1.5151515151515151</v>
      </c>
      <c r="BE98" s="20">
        <v>3.0303030303030303</v>
      </c>
      <c r="BF98" s="20">
        <v>0</v>
      </c>
      <c r="BG98" s="20">
        <v>1.5151515151515151</v>
      </c>
      <c r="BH98" s="20">
        <v>0</v>
      </c>
      <c r="BI98" s="22">
        <v>0</v>
      </c>
      <c r="BJ98" s="19">
        <v>0</v>
      </c>
      <c r="BK98" s="20">
        <v>36.363636363636367</v>
      </c>
      <c r="BL98" s="20">
        <v>27.272727272727273</v>
      </c>
      <c r="BM98" s="20">
        <v>10.606060606060606</v>
      </c>
      <c r="BN98" s="20">
        <v>15.151515151515152</v>
      </c>
      <c r="BO98" s="20">
        <v>3.0303030303030303</v>
      </c>
      <c r="BP98" s="20">
        <v>4.5454545454545459</v>
      </c>
      <c r="BQ98" s="74">
        <v>3.0303030303030303</v>
      </c>
      <c r="BR98" s="172">
        <v>57.575757575757578</v>
      </c>
      <c r="BS98" s="20">
        <v>36.363636363636367</v>
      </c>
      <c r="BT98" s="172">
        <v>6.0606060606060606</v>
      </c>
      <c r="BU98" s="75">
        <v>1.5151515151515151</v>
      </c>
      <c r="BV98" s="20">
        <v>3.0303030303030303</v>
      </c>
      <c r="BW98" s="20">
        <v>31.818181818181817</v>
      </c>
      <c r="BX98" s="20">
        <v>15.151515151515152</v>
      </c>
      <c r="BY98" s="20">
        <v>21.212121212121211</v>
      </c>
      <c r="BZ98" s="20">
        <v>7.5757575757575761</v>
      </c>
      <c r="CA98" s="20">
        <v>1.5151515151515151</v>
      </c>
      <c r="CB98" s="20">
        <v>3.0303030303030303</v>
      </c>
      <c r="CC98" s="20">
        <v>1.5151515151515151</v>
      </c>
      <c r="CD98" s="20">
        <v>0</v>
      </c>
      <c r="CE98" s="20">
        <v>0</v>
      </c>
      <c r="CF98" s="20">
        <v>1.5151515151515151</v>
      </c>
      <c r="CG98" s="20">
        <v>12.121212121212121</v>
      </c>
      <c r="CH98" s="24">
        <v>24.035087719298243</v>
      </c>
      <c r="CI98" s="222"/>
      <c r="CJ98" s="25">
        <f t="shared" si="23"/>
        <v>510.60606060606062</v>
      </c>
      <c r="CK98" s="105">
        <f t="shared" si="26"/>
        <v>46.418732782369148</v>
      </c>
      <c r="CL98" s="19">
        <v>43.939393939393938</v>
      </c>
      <c r="CM98" s="20">
        <v>10.606060606060606</v>
      </c>
      <c r="CN98" s="20">
        <v>12.121212121212121</v>
      </c>
      <c r="CO98" s="20">
        <v>18.181818181818183</v>
      </c>
      <c r="CP98" s="22">
        <v>36.363636363636367</v>
      </c>
      <c r="CQ98" s="19">
        <v>21.212121212121211</v>
      </c>
      <c r="CR98" s="20">
        <v>10.606060606060606</v>
      </c>
      <c r="CS98" s="20">
        <v>4.5454545454545459</v>
      </c>
      <c r="CT98" s="20">
        <v>4.5454545454545459</v>
      </c>
      <c r="CU98" s="20">
        <v>28.787878787878789</v>
      </c>
      <c r="CV98" s="22">
        <v>50</v>
      </c>
      <c r="CW98" s="19">
        <v>7.5757575757575761</v>
      </c>
      <c r="CX98" s="20">
        <v>13.636363636363637</v>
      </c>
      <c r="CY98" s="20">
        <v>0</v>
      </c>
      <c r="CZ98" s="20">
        <v>18.181818181818183</v>
      </c>
      <c r="DA98" s="74">
        <v>59.090909090909093</v>
      </c>
      <c r="DB98" s="19">
        <v>0</v>
      </c>
      <c r="DC98" s="20">
        <v>31.818181818181817</v>
      </c>
      <c r="DD98" s="20">
        <v>28.787878787878789</v>
      </c>
      <c r="DE98" s="22">
        <v>39.393939393939391</v>
      </c>
      <c r="DF98" s="19">
        <v>4.5454545454545459</v>
      </c>
      <c r="DG98" s="20">
        <v>13.636363636363637</v>
      </c>
      <c r="DH98" s="20">
        <v>21.212121212121211</v>
      </c>
      <c r="DI98" s="22">
        <v>60.606060606060609</v>
      </c>
      <c r="DJ98" s="19">
        <v>0</v>
      </c>
      <c r="DK98" s="20">
        <v>13.636363636363637</v>
      </c>
      <c r="DL98" s="20">
        <v>22.727272727272727</v>
      </c>
      <c r="DM98" s="22">
        <v>63.636363636363633</v>
      </c>
      <c r="DN98" s="19">
        <v>0</v>
      </c>
      <c r="DO98" s="20">
        <v>4.5454545454545459</v>
      </c>
      <c r="DP98" s="20">
        <v>10.606060606060606</v>
      </c>
      <c r="DQ98" s="74">
        <v>84.848484848484844</v>
      </c>
      <c r="DR98" s="19">
        <v>0</v>
      </c>
      <c r="DS98" s="20">
        <v>15.151515151515152</v>
      </c>
      <c r="DT98" s="20">
        <v>21.212121212121211</v>
      </c>
      <c r="DU98" s="20">
        <v>25.757575757575758</v>
      </c>
      <c r="DV98" s="22">
        <v>37.878787878787875</v>
      </c>
      <c r="DW98" s="19">
        <v>0</v>
      </c>
      <c r="DX98" s="20">
        <v>19.696969696969695</v>
      </c>
      <c r="DY98" s="20">
        <v>36.363636363636367</v>
      </c>
      <c r="DZ98" s="20">
        <v>18.181818181818183</v>
      </c>
      <c r="EA98" s="22">
        <v>25.757575757575758</v>
      </c>
      <c r="EB98" s="19">
        <v>1.5151515151515151</v>
      </c>
      <c r="EC98" s="20">
        <v>7.5757575757575761</v>
      </c>
      <c r="ED98" s="20">
        <v>25.757575757575758</v>
      </c>
      <c r="EE98" s="20">
        <v>39.393939393939391</v>
      </c>
      <c r="EF98" s="22">
        <v>25.757575757575758</v>
      </c>
      <c r="EG98" s="19">
        <v>1.5151515151515151</v>
      </c>
      <c r="EH98" s="20">
        <v>7.5757575757575761</v>
      </c>
      <c r="EI98" s="20">
        <v>37.878787878787875</v>
      </c>
      <c r="EJ98" s="20">
        <v>25.757575757575758</v>
      </c>
      <c r="EK98" s="22">
        <v>27.272727272727273</v>
      </c>
      <c r="EL98" s="230"/>
      <c r="EM98" s="18">
        <f t="shared" si="24"/>
        <v>229.13752913752913</v>
      </c>
      <c r="EN98" s="107">
        <f t="shared" si="27"/>
        <v>45.827505827505824</v>
      </c>
      <c r="EO98" s="19">
        <v>38.46153846153846</v>
      </c>
      <c r="EP98" s="20">
        <v>38.46153846153846</v>
      </c>
      <c r="EQ98" s="74">
        <v>23.076923076923077</v>
      </c>
      <c r="ER98" s="19">
        <v>46.969696969696969</v>
      </c>
      <c r="ES98" s="20">
        <v>45.454545454545453</v>
      </c>
      <c r="ET98" s="22">
        <v>7.5757575757575761</v>
      </c>
      <c r="EU98" s="19">
        <v>3.0303030303030303</v>
      </c>
      <c r="EV98" s="20">
        <v>15.151515151515152</v>
      </c>
      <c r="EW98" s="20">
        <v>10.606060606060606</v>
      </c>
      <c r="EX98" s="22">
        <v>71.212121212121218</v>
      </c>
      <c r="EY98" s="19">
        <v>1.5151515151515151</v>
      </c>
      <c r="EZ98" s="20">
        <v>7.5757575757575761</v>
      </c>
      <c r="FA98" s="20">
        <v>36.363636363636367</v>
      </c>
      <c r="FB98" s="22">
        <v>54.545454545454547</v>
      </c>
      <c r="FC98" s="19">
        <v>0</v>
      </c>
      <c r="FD98" s="20">
        <v>13.636363636363637</v>
      </c>
      <c r="FE98" s="20">
        <v>13.636363636363637</v>
      </c>
      <c r="FF98" s="22">
        <v>72.727272727272734</v>
      </c>
      <c r="FG98" s="234"/>
      <c r="FH98" s="28">
        <v>29.060606060606062</v>
      </c>
      <c r="FI98" s="29">
        <v>0</v>
      </c>
      <c r="FJ98" s="31">
        <v>0</v>
      </c>
      <c r="FK98" s="31">
        <v>3.0303030303030303</v>
      </c>
      <c r="FL98" s="31">
        <v>22.727272727272727</v>
      </c>
      <c r="FM98" s="32">
        <v>74.242424242424249</v>
      </c>
      <c r="FN98" s="29">
        <v>0</v>
      </c>
      <c r="FO98" s="31">
        <v>28.787878787878789</v>
      </c>
      <c r="FP98" s="31">
        <v>46.969696969696969</v>
      </c>
      <c r="FQ98" s="31">
        <v>13.636363636363637</v>
      </c>
      <c r="FR98" s="31">
        <v>6.0606060606060606</v>
      </c>
      <c r="FS98" s="32">
        <v>4.5454545454545459</v>
      </c>
      <c r="FT98" s="241"/>
      <c r="FU98" s="29">
        <v>0</v>
      </c>
      <c r="FV98" s="31">
        <v>100</v>
      </c>
      <c r="FW98" s="31">
        <v>0</v>
      </c>
      <c r="FX98" s="31">
        <v>0</v>
      </c>
      <c r="FY98" s="31">
        <v>0</v>
      </c>
      <c r="FZ98" s="32">
        <v>0</v>
      </c>
      <c r="GA98" s="29">
        <v>0</v>
      </c>
      <c r="GB98" s="31">
        <v>68.181818181818187</v>
      </c>
      <c r="GC98" s="31">
        <v>31.818181818181817</v>
      </c>
      <c r="GD98" s="31">
        <v>0</v>
      </c>
      <c r="GE98" s="31">
        <v>0</v>
      </c>
      <c r="GF98" s="32">
        <v>0</v>
      </c>
      <c r="GG98" s="29">
        <v>0</v>
      </c>
      <c r="GH98" s="31">
        <v>39.393939393939391</v>
      </c>
      <c r="GI98" s="31">
        <v>46.969696969696969</v>
      </c>
      <c r="GJ98" s="31">
        <v>7.5757575757575761</v>
      </c>
      <c r="GK98" s="31">
        <v>6.0606060606060606</v>
      </c>
      <c r="GL98" s="31">
        <v>0</v>
      </c>
      <c r="GM98" s="32">
        <v>0</v>
      </c>
      <c r="GN98" s="241"/>
      <c r="GO98" s="31">
        <v>3.0303030303030303</v>
      </c>
      <c r="GP98" s="31">
        <v>9.0909090909090917</v>
      </c>
      <c r="GQ98" s="31">
        <v>80.303030303030297</v>
      </c>
      <c r="GR98" s="31">
        <v>7.5757575757575761</v>
      </c>
      <c r="GS98" s="31">
        <v>3.0303030303030303</v>
      </c>
      <c r="GT98" s="31">
        <v>6.0606060606060606</v>
      </c>
      <c r="GU98" s="31">
        <v>71.212121212121218</v>
      </c>
      <c r="GV98" s="31">
        <v>19.696969696969695</v>
      </c>
      <c r="GW98" s="31">
        <v>4.5454545454545459</v>
      </c>
      <c r="GX98" s="31">
        <v>12.121212121212121</v>
      </c>
      <c r="GY98" s="31">
        <v>60.606060606060609</v>
      </c>
      <c r="GZ98" s="31">
        <v>22.727272727272727</v>
      </c>
      <c r="HA98" s="31">
        <v>6.0606060606060606</v>
      </c>
      <c r="HB98" s="31">
        <v>18.181818181818183</v>
      </c>
      <c r="HC98" s="31">
        <v>66.666666666666671</v>
      </c>
      <c r="HD98" s="31">
        <v>9.0909090909090917</v>
      </c>
      <c r="HE98" s="182">
        <v>1.5151515151515151</v>
      </c>
      <c r="HF98" s="31">
        <v>3.0303030303030303</v>
      </c>
      <c r="HG98" s="31">
        <v>69.696969696969703</v>
      </c>
      <c r="HH98" s="31">
        <v>18.181818181818183</v>
      </c>
      <c r="HI98" s="31">
        <v>6.0606060606060606</v>
      </c>
      <c r="HJ98" s="32">
        <v>1.5151515151515151</v>
      </c>
      <c r="HK98" s="29">
        <v>1.5151515151515151</v>
      </c>
      <c r="HL98" s="31">
        <v>0</v>
      </c>
      <c r="HM98" s="31">
        <v>21.212121212121211</v>
      </c>
      <c r="HN98" s="31">
        <v>46.969696969696969</v>
      </c>
      <c r="HO98" s="31">
        <v>22.727272727272727</v>
      </c>
      <c r="HP98" s="32">
        <v>7.5757575757575761</v>
      </c>
      <c r="HQ98" s="29">
        <v>1.5151515151515151</v>
      </c>
      <c r="HR98" s="31">
        <v>10.606060606060606</v>
      </c>
      <c r="HS98" s="31">
        <v>65.151515151515156</v>
      </c>
      <c r="HT98" s="31">
        <v>15.151515151515152</v>
      </c>
      <c r="HU98" s="31">
        <v>6.0606060606060606</v>
      </c>
      <c r="HV98" s="32">
        <v>1.5151515151515151</v>
      </c>
      <c r="HW98" s="29">
        <v>3.0303030303030303</v>
      </c>
      <c r="HX98" s="31">
        <v>6.0606060606060606</v>
      </c>
      <c r="HY98" s="31">
        <v>71.212121212121218</v>
      </c>
      <c r="HZ98" s="31">
        <v>9.0909090909090917</v>
      </c>
      <c r="IA98" s="31">
        <v>6.0606060606060606</v>
      </c>
      <c r="IB98" s="32">
        <v>4.5454545454545459</v>
      </c>
      <c r="IC98" s="241"/>
      <c r="ID98" s="29">
        <v>1.5151515151515151</v>
      </c>
      <c r="IE98" s="31">
        <v>42.424242424242422</v>
      </c>
      <c r="IF98" s="31">
        <v>31.818181818181817</v>
      </c>
      <c r="IG98" s="32">
        <v>24.242424242424242</v>
      </c>
      <c r="IH98" s="29">
        <v>0</v>
      </c>
      <c r="II98" s="31">
        <v>13.636363636363637</v>
      </c>
      <c r="IJ98" s="31">
        <v>27.272727272727273</v>
      </c>
      <c r="IK98" s="32">
        <v>59.090909090909093</v>
      </c>
      <c r="IL98" s="29">
        <v>3.0303030303030303</v>
      </c>
      <c r="IM98" s="31">
        <v>3.0303030303030303</v>
      </c>
      <c r="IN98" s="31">
        <v>24.242424242424242</v>
      </c>
      <c r="IO98" s="32">
        <v>69.696969696969703</v>
      </c>
      <c r="IP98" s="29">
        <v>0</v>
      </c>
      <c r="IQ98" s="31">
        <v>48.484848484848484</v>
      </c>
      <c r="IR98" s="31">
        <v>34.848484848484851</v>
      </c>
      <c r="IS98" s="32">
        <v>16.666666666666668</v>
      </c>
      <c r="IT98" s="35">
        <v>66.101694915254242</v>
      </c>
      <c r="IU98" s="36">
        <v>69.491525423728817</v>
      </c>
      <c r="IV98" s="36">
        <v>50.847457627118644</v>
      </c>
      <c r="IW98" s="32">
        <v>10.169491525423728</v>
      </c>
      <c r="IX98" s="241"/>
      <c r="IY98" s="29">
        <v>0</v>
      </c>
      <c r="IZ98" s="31">
        <v>2.1276595744680851</v>
      </c>
      <c r="JA98" s="31">
        <v>17.021276595744681</v>
      </c>
      <c r="JB98" s="31">
        <v>19.148936170212767</v>
      </c>
      <c r="JC98" s="31">
        <v>12.76595744680851</v>
      </c>
      <c r="JD98" s="31">
        <v>19.148936170212767</v>
      </c>
      <c r="JE98" s="31">
        <v>10.638297872340425</v>
      </c>
      <c r="JF98" s="31">
        <v>10.638297872340425</v>
      </c>
      <c r="JG98" s="32">
        <v>8.5106382978723403</v>
      </c>
      <c r="JH98" s="241"/>
      <c r="JI98" s="29">
        <v>0</v>
      </c>
      <c r="JJ98" s="31">
        <v>24.242424242424242</v>
      </c>
      <c r="JK98" s="31">
        <v>9.0909090909090917</v>
      </c>
      <c r="JL98" s="31">
        <v>3.0303030303030303</v>
      </c>
      <c r="JM98" s="31">
        <v>60.606060606060609</v>
      </c>
      <c r="JN98" s="32">
        <v>3.0303030303030303</v>
      </c>
      <c r="JO98" s="29">
        <v>0</v>
      </c>
      <c r="JP98" s="31">
        <v>16.666666666666668</v>
      </c>
      <c r="JQ98" s="31">
        <v>0</v>
      </c>
      <c r="JR98" s="31">
        <v>83.333333333333329</v>
      </c>
      <c r="JS98" s="32">
        <v>0</v>
      </c>
      <c r="JT98" s="241"/>
      <c r="JU98" s="29">
        <v>1.5151515151515151</v>
      </c>
      <c r="JV98" s="31">
        <v>6.0606060606060606</v>
      </c>
      <c r="JW98" s="31">
        <v>50</v>
      </c>
      <c r="JX98" s="32">
        <v>42.424242424242422</v>
      </c>
      <c r="JY98" s="29">
        <v>1.5151515151515151</v>
      </c>
      <c r="JZ98" s="31">
        <v>10.606060606060606</v>
      </c>
      <c r="KA98" s="31">
        <v>45.454545454545453</v>
      </c>
      <c r="KB98" s="32">
        <v>42.424242424242422</v>
      </c>
      <c r="KC98" s="29">
        <v>3.0303030303030303</v>
      </c>
      <c r="KD98" s="31">
        <v>12.121212121212121</v>
      </c>
      <c r="KE98" s="31">
        <v>53.030303030303031</v>
      </c>
      <c r="KF98" s="32">
        <v>31.818181818181817</v>
      </c>
      <c r="KG98" s="29">
        <v>1.5151515151515151</v>
      </c>
      <c r="KH98" s="31">
        <v>16.666666666666668</v>
      </c>
      <c r="KI98" s="31">
        <v>69.696969696969703</v>
      </c>
      <c r="KJ98" s="32">
        <v>12.121212121212121</v>
      </c>
      <c r="KK98" s="241"/>
      <c r="KL98" s="35">
        <v>45.454545454545453</v>
      </c>
      <c r="KM98" s="36">
        <v>51.515151515151516</v>
      </c>
      <c r="KN98" s="36">
        <v>43.939393939393938</v>
      </c>
      <c r="KO98" s="36">
        <v>1.5151515151515151</v>
      </c>
      <c r="KP98" s="36">
        <v>48.484848484848484</v>
      </c>
      <c r="KQ98" s="36">
        <v>1.5151515151515151</v>
      </c>
      <c r="KR98" s="36">
        <v>19.696969696969695</v>
      </c>
      <c r="KS98" s="32">
        <v>10.606060606060606</v>
      </c>
      <c r="KT98" s="241"/>
    </row>
    <row r="99" spans="1:306">
      <c r="A99" s="15" t="s">
        <v>115</v>
      </c>
      <c r="B99" s="16">
        <v>45</v>
      </c>
      <c r="C99" s="162">
        <v>95</v>
      </c>
      <c r="D99" s="214">
        <f t="shared" si="28"/>
        <v>34.451178451178457</v>
      </c>
      <c r="E99" s="262">
        <f t="shared" si="19"/>
        <v>13.333333333333334</v>
      </c>
      <c r="F99" s="263">
        <f t="shared" si="20"/>
        <v>44.242424242424249</v>
      </c>
      <c r="G99" s="262">
        <f t="shared" si="21"/>
        <v>45.777777777777779</v>
      </c>
      <c r="H99" s="17"/>
      <c r="I99" s="18">
        <f t="shared" si="22"/>
        <v>120</v>
      </c>
      <c r="J99" s="103">
        <f t="shared" si="25"/>
        <v>13.333333333333334</v>
      </c>
      <c r="K99" s="19">
        <v>0</v>
      </c>
      <c r="L99" s="20">
        <v>13.333333333333334</v>
      </c>
      <c r="M99" s="20">
        <v>37.777777777777779</v>
      </c>
      <c r="N99" s="20">
        <v>15.555555555555555</v>
      </c>
      <c r="O99" s="20">
        <v>4.4444444444444446</v>
      </c>
      <c r="P99" s="20">
        <v>17.777777777777779</v>
      </c>
      <c r="Q99" s="20">
        <v>2.2222222222222223</v>
      </c>
      <c r="R99" s="20">
        <v>2.2222222222222223</v>
      </c>
      <c r="S99" s="22">
        <v>6.666666666666667</v>
      </c>
      <c r="T99" s="19">
        <v>0</v>
      </c>
      <c r="U99" s="20">
        <v>0</v>
      </c>
      <c r="V99" s="20">
        <v>42.222222222222221</v>
      </c>
      <c r="W99" s="20">
        <v>26.666666666666668</v>
      </c>
      <c r="X99" s="20">
        <v>15.555555555555555</v>
      </c>
      <c r="Y99" s="20">
        <v>11.111111111111111</v>
      </c>
      <c r="Z99" s="20">
        <v>2.2222222222222223</v>
      </c>
      <c r="AA99" s="20">
        <v>0</v>
      </c>
      <c r="AB99" s="22">
        <v>2.2222222222222223</v>
      </c>
      <c r="AC99" s="19">
        <v>0</v>
      </c>
      <c r="AD99" s="20">
        <v>0</v>
      </c>
      <c r="AE99" s="20">
        <v>48.888888888888886</v>
      </c>
      <c r="AF99" s="20">
        <v>20</v>
      </c>
      <c r="AG99" s="20">
        <v>11.111111111111111</v>
      </c>
      <c r="AH99" s="20">
        <v>17.777777777777779</v>
      </c>
      <c r="AI99" s="20">
        <v>0</v>
      </c>
      <c r="AJ99" s="20">
        <v>0</v>
      </c>
      <c r="AK99" s="22">
        <v>2.2222222222222223</v>
      </c>
      <c r="AL99" s="19">
        <v>0</v>
      </c>
      <c r="AM99" s="20">
        <v>48.888888888888886</v>
      </c>
      <c r="AN99" s="20">
        <v>13.333333333333334</v>
      </c>
      <c r="AO99" s="20">
        <v>11.111111111111111</v>
      </c>
      <c r="AP99" s="20">
        <v>6.666666666666667</v>
      </c>
      <c r="AQ99" s="20">
        <v>8.8888888888888893</v>
      </c>
      <c r="AR99" s="20">
        <v>2.2222222222222223</v>
      </c>
      <c r="AS99" s="22">
        <v>8.8888888888888893</v>
      </c>
      <c r="AT99" s="19">
        <v>0</v>
      </c>
      <c r="AU99" s="20">
        <v>40</v>
      </c>
      <c r="AV99" s="20">
        <v>20</v>
      </c>
      <c r="AW99" s="20">
        <v>6.666666666666667</v>
      </c>
      <c r="AX99" s="20">
        <v>13.333333333333334</v>
      </c>
      <c r="AY99" s="20">
        <v>2.2222222222222223</v>
      </c>
      <c r="AZ99" s="20">
        <v>6.666666666666667</v>
      </c>
      <c r="BA99" s="22">
        <v>11.111111111111111</v>
      </c>
      <c r="BB99" s="19">
        <v>2.2222222222222223</v>
      </c>
      <c r="BC99" s="20">
        <v>77.777777777777771</v>
      </c>
      <c r="BD99" s="20">
        <v>6.666666666666667</v>
      </c>
      <c r="BE99" s="20">
        <v>4.4444444444444446</v>
      </c>
      <c r="BF99" s="20">
        <v>2.2222222222222223</v>
      </c>
      <c r="BG99" s="20">
        <v>2.2222222222222223</v>
      </c>
      <c r="BH99" s="20">
        <v>4.4444444444444446</v>
      </c>
      <c r="BI99" s="22">
        <v>0</v>
      </c>
      <c r="BJ99" s="19">
        <v>0</v>
      </c>
      <c r="BK99" s="20">
        <v>35.555555555555557</v>
      </c>
      <c r="BL99" s="20">
        <v>24.444444444444443</v>
      </c>
      <c r="BM99" s="20">
        <v>8.8888888888888893</v>
      </c>
      <c r="BN99" s="20">
        <v>11.111111111111111</v>
      </c>
      <c r="BO99" s="20">
        <v>6.666666666666667</v>
      </c>
      <c r="BP99" s="20">
        <v>6.666666666666667</v>
      </c>
      <c r="BQ99" s="74">
        <v>6.666666666666667</v>
      </c>
      <c r="BR99" s="172">
        <v>51.111111111111114</v>
      </c>
      <c r="BS99" s="20">
        <v>33.333333333333336</v>
      </c>
      <c r="BT99" s="172">
        <v>15.555555555555555</v>
      </c>
      <c r="BU99" s="75">
        <v>0</v>
      </c>
      <c r="BV99" s="20">
        <v>8.8888888888888893</v>
      </c>
      <c r="BW99" s="20">
        <v>42.222222222222221</v>
      </c>
      <c r="BX99" s="20">
        <v>22.222222222222221</v>
      </c>
      <c r="BY99" s="20">
        <v>6.666666666666667</v>
      </c>
      <c r="BZ99" s="20">
        <v>8.8888888888888893</v>
      </c>
      <c r="CA99" s="20">
        <v>2.2222222222222223</v>
      </c>
      <c r="CB99" s="20">
        <v>2.2222222222222223</v>
      </c>
      <c r="CC99" s="20">
        <v>0</v>
      </c>
      <c r="CD99" s="20">
        <v>0</v>
      </c>
      <c r="CE99" s="20">
        <v>0</v>
      </c>
      <c r="CF99" s="20">
        <v>2.2222222222222223</v>
      </c>
      <c r="CG99" s="20">
        <v>4.4444444444444446</v>
      </c>
      <c r="CH99" s="24">
        <v>19.767441860465116</v>
      </c>
      <c r="CI99" s="222"/>
      <c r="CJ99" s="25">
        <f t="shared" si="23"/>
        <v>486.66666666666674</v>
      </c>
      <c r="CK99" s="105">
        <f t="shared" si="26"/>
        <v>44.242424242424249</v>
      </c>
      <c r="CL99" s="19">
        <v>51.111111111111114</v>
      </c>
      <c r="CM99" s="20">
        <v>20</v>
      </c>
      <c r="CN99" s="20">
        <v>13.333333333333334</v>
      </c>
      <c r="CO99" s="20">
        <v>31.111111111111111</v>
      </c>
      <c r="CP99" s="22">
        <v>26.666666666666668</v>
      </c>
      <c r="CQ99" s="19">
        <v>24.444444444444443</v>
      </c>
      <c r="CR99" s="20">
        <v>8.8888888888888893</v>
      </c>
      <c r="CS99" s="20">
        <v>4.4444444444444446</v>
      </c>
      <c r="CT99" s="20">
        <v>6.666666666666667</v>
      </c>
      <c r="CU99" s="20">
        <v>20</v>
      </c>
      <c r="CV99" s="22">
        <v>46.666666666666664</v>
      </c>
      <c r="CW99" s="19">
        <v>11.111111111111111</v>
      </c>
      <c r="CX99" s="20">
        <v>8.8888888888888893</v>
      </c>
      <c r="CY99" s="20">
        <v>4.4444444444444446</v>
      </c>
      <c r="CZ99" s="20">
        <v>8.8888888888888893</v>
      </c>
      <c r="DA99" s="74">
        <v>62.222222222222221</v>
      </c>
      <c r="DB99" s="19">
        <v>0</v>
      </c>
      <c r="DC99" s="20">
        <v>24.444444444444443</v>
      </c>
      <c r="DD99" s="20">
        <v>35.555555555555557</v>
      </c>
      <c r="DE99" s="22">
        <v>40</v>
      </c>
      <c r="DF99" s="19">
        <v>2.2222222222222223</v>
      </c>
      <c r="DG99" s="20">
        <v>13.333333333333334</v>
      </c>
      <c r="DH99" s="20">
        <v>26.666666666666668</v>
      </c>
      <c r="DI99" s="22">
        <v>57.777777777777779</v>
      </c>
      <c r="DJ99" s="19">
        <v>0</v>
      </c>
      <c r="DK99" s="20">
        <v>11.111111111111111</v>
      </c>
      <c r="DL99" s="20">
        <v>17.777777777777779</v>
      </c>
      <c r="DM99" s="22">
        <v>71.111111111111114</v>
      </c>
      <c r="DN99" s="19">
        <v>0</v>
      </c>
      <c r="DO99" s="20">
        <v>11.111111111111111</v>
      </c>
      <c r="DP99" s="20">
        <v>13.333333333333334</v>
      </c>
      <c r="DQ99" s="74">
        <v>75.555555555555557</v>
      </c>
      <c r="DR99" s="19">
        <v>0</v>
      </c>
      <c r="DS99" s="20">
        <v>17.777777777777779</v>
      </c>
      <c r="DT99" s="20">
        <v>24.444444444444443</v>
      </c>
      <c r="DU99" s="20">
        <v>26.666666666666668</v>
      </c>
      <c r="DV99" s="22">
        <v>31.111111111111111</v>
      </c>
      <c r="DW99" s="19">
        <v>2.2222222222222223</v>
      </c>
      <c r="DX99" s="20">
        <v>17.777777777777779</v>
      </c>
      <c r="DY99" s="20">
        <v>15.555555555555555</v>
      </c>
      <c r="DZ99" s="20">
        <v>40</v>
      </c>
      <c r="EA99" s="22">
        <v>24.444444444444443</v>
      </c>
      <c r="EB99" s="19">
        <v>2.2222222222222223</v>
      </c>
      <c r="EC99" s="20">
        <v>8.8888888888888893</v>
      </c>
      <c r="ED99" s="20">
        <v>22.222222222222221</v>
      </c>
      <c r="EE99" s="20">
        <v>42.222222222222221</v>
      </c>
      <c r="EF99" s="22">
        <v>24.444444444444443</v>
      </c>
      <c r="EG99" s="19">
        <v>0</v>
      </c>
      <c r="EH99" s="20">
        <v>6.666666666666667</v>
      </c>
      <c r="EI99" s="20">
        <v>24.444444444444443</v>
      </c>
      <c r="EJ99" s="20">
        <v>42.222222222222221</v>
      </c>
      <c r="EK99" s="22">
        <v>26.666666666666668</v>
      </c>
      <c r="EL99" s="230"/>
      <c r="EM99" s="18">
        <f t="shared" si="24"/>
        <v>228.88888888888889</v>
      </c>
      <c r="EN99" s="107">
        <f t="shared" si="27"/>
        <v>45.777777777777779</v>
      </c>
      <c r="EO99" s="19">
        <v>31.111111111111111</v>
      </c>
      <c r="EP99" s="20">
        <v>37.777777777777779</v>
      </c>
      <c r="EQ99" s="74">
        <v>31.111111111111111</v>
      </c>
      <c r="ER99" s="19">
        <v>37.777777777777779</v>
      </c>
      <c r="ES99" s="20">
        <v>51.111111111111114</v>
      </c>
      <c r="ET99" s="22">
        <v>11.111111111111111</v>
      </c>
      <c r="EU99" s="19">
        <v>2.2222222222222223</v>
      </c>
      <c r="EV99" s="20">
        <v>15.555555555555555</v>
      </c>
      <c r="EW99" s="20">
        <v>17.777777777777779</v>
      </c>
      <c r="EX99" s="22">
        <v>64.444444444444443</v>
      </c>
      <c r="EY99" s="19">
        <v>2.2222222222222223</v>
      </c>
      <c r="EZ99" s="20">
        <v>4.4444444444444446</v>
      </c>
      <c r="FA99" s="20">
        <v>48.888888888888886</v>
      </c>
      <c r="FB99" s="22">
        <v>44.444444444444443</v>
      </c>
      <c r="FC99" s="19">
        <v>4.4444444444444446</v>
      </c>
      <c r="FD99" s="20">
        <v>6.666666666666667</v>
      </c>
      <c r="FE99" s="20">
        <v>11.111111111111111</v>
      </c>
      <c r="FF99" s="22">
        <v>77.777777777777771</v>
      </c>
      <c r="FG99" s="234"/>
      <c r="FH99" s="28">
        <v>30.600000000000005</v>
      </c>
      <c r="FI99" s="29">
        <v>2.2222222222222223</v>
      </c>
      <c r="FJ99" s="31">
        <v>2.2222222222222223</v>
      </c>
      <c r="FK99" s="31">
        <v>0</v>
      </c>
      <c r="FL99" s="31">
        <v>13.333333333333334</v>
      </c>
      <c r="FM99" s="32">
        <v>82.222222222222229</v>
      </c>
      <c r="FN99" s="29">
        <v>0</v>
      </c>
      <c r="FO99" s="31">
        <v>64.444444444444443</v>
      </c>
      <c r="FP99" s="31">
        <v>24.444444444444443</v>
      </c>
      <c r="FQ99" s="31">
        <v>4.4444444444444446</v>
      </c>
      <c r="FR99" s="31">
        <v>4.4444444444444446</v>
      </c>
      <c r="FS99" s="32">
        <v>2.2222222222222223</v>
      </c>
      <c r="FT99" s="241"/>
      <c r="FU99" s="29">
        <v>0</v>
      </c>
      <c r="FV99" s="31">
        <v>100</v>
      </c>
      <c r="FW99" s="31">
        <v>0</v>
      </c>
      <c r="FX99" s="31">
        <v>0</v>
      </c>
      <c r="FY99" s="31">
        <v>0</v>
      </c>
      <c r="FZ99" s="32">
        <v>0</v>
      </c>
      <c r="GA99" s="29">
        <v>0</v>
      </c>
      <c r="GB99" s="31">
        <v>82.222222222222229</v>
      </c>
      <c r="GC99" s="31">
        <v>17.777777777777779</v>
      </c>
      <c r="GD99" s="31">
        <v>0</v>
      </c>
      <c r="GE99" s="31">
        <v>0</v>
      </c>
      <c r="GF99" s="32">
        <v>0</v>
      </c>
      <c r="GG99" s="29">
        <v>0</v>
      </c>
      <c r="GH99" s="31">
        <v>71.111111111111114</v>
      </c>
      <c r="GI99" s="31">
        <v>22.222222222222221</v>
      </c>
      <c r="GJ99" s="31">
        <v>4.4444444444444446</v>
      </c>
      <c r="GK99" s="31">
        <v>2.2222222222222223</v>
      </c>
      <c r="GL99" s="31">
        <v>0</v>
      </c>
      <c r="GM99" s="32">
        <v>0</v>
      </c>
      <c r="GN99" s="241"/>
      <c r="GO99" s="31">
        <v>4.4444444444444446</v>
      </c>
      <c r="GP99" s="31">
        <v>8.8888888888888893</v>
      </c>
      <c r="GQ99" s="31">
        <v>66.666666666666671</v>
      </c>
      <c r="GR99" s="31">
        <v>20</v>
      </c>
      <c r="GS99" s="31">
        <v>4.4444444444444446</v>
      </c>
      <c r="GT99" s="31">
        <v>4.4444444444444446</v>
      </c>
      <c r="GU99" s="31">
        <v>71.111111111111114</v>
      </c>
      <c r="GV99" s="31">
        <v>20</v>
      </c>
      <c r="GW99" s="31">
        <v>2.2222222222222223</v>
      </c>
      <c r="GX99" s="31">
        <v>8.8888888888888893</v>
      </c>
      <c r="GY99" s="31">
        <v>62.222222222222221</v>
      </c>
      <c r="GZ99" s="31">
        <v>26.666666666666668</v>
      </c>
      <c r="HA99" s="31">
        <v>0</v>
      </c>
      <c r="HB99" s="31">
        <v>13.333333333333334</v>
      </c>
      <c r="HC99" s="31">
        <v>60</v>
      </c>
      <c r="HD99" s="31">
        <v>26.666666666666668</v>
      </c>
      <c r="HE99" s="182">
        <v>2.2222222222222223</v>
      </c>
      <c r="HF99" s="31">
        <v>2.2222222222222223</v>
      </c>
      <c r="HG99" s="31">
        <v>60</v>
      </c>
      <c r="HH99" s="31">
        <v>22.222222222222221</v>
      </c>
      <c r="HI99" s="31">
        <v>2.2222222222222223</v>
      </c>
      <c r="HJ99" s="32">
        <v>11.111111111111111</v>
      </c>
      <c r="HK99" s="29">
        <v>0</v>
      </c>
      <c r="HL99" s="31">
        <v>0</v>
      </c>
      <c r="HM99" s="31">
        <v>13.333333333333334</v>
      </c>
      <c r="HN99" s="31">
        <v>31.111111111111111</v>
      </c>
      <c r="HO99" s="31">
        <v>40</v>
      </c>
      <c r="HP99" s="32">
        <v>15.555555555555555</v>
      </c>
      <c r="HQ99" s="29">
        <v>0</v>
      </c>
      <c r="HR99" s="31">
        <v>13.333333333333334</v>
      </c>
      <c r="HS99" s="31">
        <v>40</v>
      </c>
      <c r="HT99" s="31">
        <v>28.888888888888889</v>
      </c>
      <c r="HU99" s="31">
        <v>6.666666666666667</v>
      </c>
      <c r="HV99" s="32">
        <v>11.111111111111111</v>
      </c>
      <c r="HW99" s="29">
        <v>0</v>
      </c>
      <c r="HX99" s="31">
        <v>4.4444444444444446</v>
      </c>
      <c r="HY99" s="31">
        <v>42.222222222222221</v>
      </c>
      <c r="HZ99" s="31">
        <v>31.111111111111111</v>
      </c>
      <c r="IA99" s="31">
        <v>13.333333333333334</v>
      </c>
      <c r="IB99" s="32">
        <v>8.8888888888888893</v>
      </c>
      <c r="IC99" s="241"/>
      <c r="ID99" s="29">
        <v>2.2222222222222223</v>
      </c>
      <c r="IE99" s="31">
        <v>46.666666666666664</v>
      </c>
      <c r="IF99" s="31">
        <v>24.444444444444443</v>
      </c>
      <c r="IG99" s="32">
        <v>26.666666666666668</v>
      </c>
      <c r="IH99" s="29">
        <v>0</v>
      </c>
      <c r="II99" s="31">
        <v>11.111111111111111</v>
      </c>
      <c r="IJ99" s="31">
        <v>26.666666666666668</v>
      </c>
      <c r="IK99" s="32">
        <v>62.222222222222221</v>
      </c>
      <c r="IL99" s="29">
        <v>0</v>
      </c>
      <c r="IM99" s="31">
        <v>6.666666666666667</v>
      </c>
      <c r="IN99" s="31">
        <v>13.333333333333334</v>
      </c>
      <c r="IO99" s="32">
        <v>80</v>
      </c>
      <c r="IP99" s="29">
        <v>0</v>
      </c>
      <c r="IQ99" s="31">
        <v>42.222222222222221</v>
      </c>
      <c r="IR99" s="31">
        <v>31.111111111111111</v>
      </c>
      <c r="IS99" s="32">
        <v>26.666666666666668</v>
      </c>
      <c r="IT99" s="35">
        <v>52.38095238095238</v>
      </c>
      <c r="IU99" s="36">
        <v>66.666666666666671</v>
      </c>
      <c r="IV99" s="36">
        <v>59.523809523809526</v>
      </c>
      <c r="IW99" s="32">
        <v>23.80952380952381</v>
      </c>
      <c r="IX99" s="241"/>
      <c r="IY99" s="29">
        <v>0</v>
      </c>
      <c r="IZ99" s="31">
        <v>0</v>
      </c>
      <c r="JA99" s="31">
        <v>24</v>
      </c>
      <c r="JB99" s="31">
        <v>20</v>
      </c>
      <c r="JC99" s="31">
        <v>16</v>
      </c>
      <c r="JD99" s="31">
        <v>4</v>
      </c>
      <c r="JE99" s="31">
        <v>16</v>
      </c>
      <c r="JF99" s="31">
        <v>8</v>
      </c>
      <c r="JG99" s="32">
        <v>12</v>
      </c>
      <c r="JH99" s="241"/>
      <c r="JI99" s="29">
        <v>0</v>
      </c>
      <c r="JJ99" s="31">
        <v>17.777777777777779</v>
      </c>
      <c r="JK99" s="31">
        <v>2.2222222222222223</v>
      </c>
      <c r="JL99" s="31">
        <v>0</v>
      </c>
      <c r="JM99" s="31">
        <v>75.555555555555557</v>
      </c>
      <c r="JN99" s="32">
        <v>4.4444444444444446</v>
      </c>
      <c r="JO99" s="29">
        <v>0</v>
      </c>
      <c r="JP99" s="31">
        <v>0</v>
      </c>
      <c r="JQ99" s="31">
        <v>100</v>
      </c>
      <c r="JR99" s="31">
        <v>0</v>
      </c>
      <c r="JS99" s="32">
        <v>0</v>
      </c>
      <c r="JT99" s="241"/>
      <c r="JU99" s="29">
        <v>0</v>
      </c>
      <c r="JV99" s="31">
        <v>28.888888888888889</v>
      </c>
      <c r="JW99" s="31">
        <v>60</v>
      </c>
      <c r="JX99" s="32">
        <v>11.111111111111111</v>
      </c>
      <c r="JY99" s="29">
        <v>0</v>
      </c>
      <c r="JZ99" s="31">
        <v>35.555555555555557</v>
      </c>
      <c r="KA99" s="31">
        <v>33.333333333333336</v>
      </c>
      <c r="KB99" s="32">
        <v>31.111111111111111</v>
      </c>
      <c r="KC99" s="29">
        <v>0</v>
      </c>
      <c r="KD99" s="31">
        <v>26.666666666666668</v>
      </c>
      <c r="KE99" s="31">
        <v>53.333333333333336</v>
      </c>
      <c r="KF99" s="32">
        <v>20</v>
      </c>
      <c r="KG99" s="29">
        <v>0</v>
      </c>
      <c r="KH99" s="31">
        <v>28.888888888888889</v>
      </c>
      <c r="KI99" s="31">
        <v>62.222222222222221</v>
      </c>
      <c r="KJ99" s="32">
        <v>8.8888888888888893</v>
      </c>
      <c r="KK99" s="241"/>
      <c r="KL99" s="35">
        <v>66.666666666666671</v>
      </c>
      <c r="KM99" s="36">
        <v>60</v>
      </c>
      <c r="KN99" s="36">
        <v>48.888888888888886</v>
      </c>
      <c r="KO99" s="36">
        <v>11.111111111111111</v>
      </c>
      <c r="KP99" s="36">
        <v>53.333333333333336</v>
      </c>
      <c r="KQ99" s="36">
        <v>4.4444444444444446</v>
      </c>
      <c r="KR99" s="36">
        <v>15.555555555555555</v>
      </c>
      <c r="KS99" s="32">
        <v>8.8888888888888893</v>
      </c>
      <c r="KT99" s="241"/>
    </row>
    <row r="100" spans="1:306">
      <c r="A100" s="15" t="s">
        <v>239</v>
      </c>
      <c r="B100" s="16">
        <v>21</v>
      </c>
      <c r="C100" s="162">
        <v>96</v>
      </c>
      <c r="D100" s="214">
        <f t="shared" si="28"/>
        <v>34.166426166426163</v>
      </c>
      <c r="E100" s="262">
        <f t="shared" ref="E100:E131" si="29">J100</f>
        <v>12.888888888888889</v>
      </c>
      <c r="F100" s="263">
        <f t="shared" ref="F100:F131" si="30">CK100</f>
        <v>51.515151515151508</v>
      </c>
      <c r="G100" s="262">
        <f t="shared" ref="G100:G131" si="31">EN100</f>
        <v>38.095238095238095</v>
      </c>
      <c r="H100" s="17"/>
      <c r="I100" s="18">
        <f t="shared" ref="I100:I131" si="32">ROUND(SUM(CH100,BO100:BQ100,BG100:BI100,AY100:BA100,AQ100:AS100,AI100:AK100,Z100:AB100,Q100:S100,BT100),0)</f>
        <v>116</v>
      </c>
      <c r="J100" s="103">
        <f t="shared" si="25"/>
        <v>12.888888888888889</v>
      </c>
      <c r="K100" s="19">
        <v>0</v>
      </c>
      <c r="L100" s="20">
        <v>0</v>
      </c>
      <c r="M100" s="20">
        <v>90.476190476190482</v>
      </c>
      <c r="N100" s="20">
        <v>9.5238095238095237</v>
      </c>
      <c r="O100" s="20">
        <v>0</v>
      </c>
      <c r="P100" s="20">
        <v>0</v>
      </c>
      <c r="Q100" s="20">
        <v>0</v>
      </c>
      <c r="R100" s="20">
        <v>0</v>
      </c>
      <c r="S100" s="22">
        <v>0</v>
      </c>
      <c r="T100" s="19">
        <v>0</v>
      </c>
      <c r="U100" s="20">
        <v>0</v>
      </c>
      <c r="V100" s="20">
        <v>23.80952380952381</v>
      </c>
      <c r="W100" s="20">
        <v>28.571428571428573</v>
      </c>
      <c r="X100" s="20">
        <v>9.5238095238095237</v>
      </c>
      <c r="Y100" s="20">
        <v>23.80952380952381</v>
      </c>
      <c r="Z100" s="20">
        <v>4.7619047619047619</v>
      </c>
      <c r="AA100" s="20">
        <v>0</v>
      </c>
      <c r="AB100" s="22">
        <v>9.5238095238095237</v>
      </c>
      <c r="AC100" s="19">
        <v>0</v>
      </c>
      <c r="AD100" s="20">
        <v>0</v>
      </c>
      <c r="AE100" s="20">
        <v>33.333333333333336</v>
      </c>
      <c r="AF100" s="20">
        <v>9.5238095238095237</v>
      </c>
      <c r="AG100" s="20">
        <v>9.5238095238095237</v>
      </c>
      <c r="AH100" s="20">
        <v>19.047619047619047</v>
      </c>
      <c r="AI100" s="20">
        <v>4.7619047619047619</v>
      </c>
      <c r="AJ100" s="20">
        <v>0</v>
      </c>
      <c r="AK100" s="22">
        <v>23.80952380952381</v>
      </c>
      <c r="AL100" s="19">
        <v>0</v>
      </c>
      <c r="AM100" s="20">
        <v>66.666666666666671</v>
      </c>
      <c r="AN100" s="20">
        <v>0</v>
      </c>
      <c r="AO100" s="20">
        <v>0</v>
      </c>
      <c r="AP100" s="20">
        <v>19.047619047619047</v>
      </c>
      <c r="AQ100" s="20">
        <v>9.5238095238095237</v>
      </c>
      <c r="AR100" s="20">
        <v>4.7619047619047619</v>
      </c>
      <c r="AS100" s="22">
        <v>0</v>
      </c>
      <c r="AT100" s="19">
        <v>0</v>
      </c>
      <c r="AU100" s="20">
        <v>80.952380952380949</v>
      </c>
      <c r="AV100" s="20">
        <v>9.5238095238095237</v>
      </c>
      <c r="AW100" s="20">
        <v>0</v>
      </c>
      <c r="AX100" s="20">
        <v>4.7619047619047619</v>
      </c>
      <c r="AY100" s="20">
        <v>0</v>
      </c>
      <c r="AZ100" s="20">
        <v>4.7619047619047619</v>
      </c>
      <c r="BA100" s="22">
        <v>0</v>
      </c>
      <c r="BB100" s="19">
        <v>0</v>
      </c>
      <c r="BC100" s="20">
        <v>85.714285714285708</v>
      </c>
      <c r="BD100" s="20">
        <v>0</v>
      </c>
      <c r="BE100" s="20">
        <v>0</v>
      </c>
      <c r="BF100" s="20">
        <v>4.7619047619047619</v>
      </c>
      <c r="BG100" s="20">
        <v>0</v>
      </c>
      <c r="BH100" s="20">
        <v>0</v>
      </c>
      <c r="BI100" s="22">
        <v>9.5238095238095237</v>
      </c>
      <c r="BJ100" s="19">
        <v>0</v>
      </c>
      <c r="BK100" s="20">
        <v>52.38095238095238</v>
      </c>
      <c r="BL100" s="20">
        <v>9.5238095238095237</v>
      </c>
      <c r="BM100" s="20">
        <v>9.5238095238095237</v>
      </c>
      <c r="BN100" s="20">
        <v>19.047619047619047</v>
      </c>
      <c r="BO100" s="20">
        <v>4.7619047619047619</v>
      </c>
      <c r="BP100" s="20">
        <v>0</v>
      </c>
      <c r="BQ100" s="74">
        <v>4.7619047619047619</v>
      </c>
      <c r="BR100" s="172">
        <v>38.095238095238095</v>
      </c>
      <c r="BS100" s="20">
        <v>52.38095238095238</v>
      </c>
      <c r="BT100" s="172">
        <v>9.5238095238095237</v>
      </c>
      <c r="BU100" s="75">
        <v>0</v>
      </c>
      <c r="BV100" s="20">
        <v>14.285714285714286</v>
      </c>
      <c r="BW100" s="20">
        <v>19.047619047619047</v>
      </c>
      <c r="BX100" s="20">
        <v>9.5238095238095237</v>
      </c>
      <c r="BY100" s="20">
        <v>9.5238095238095237</v>
      </c>
      <c r="BZ100" s="20">
        <v>0</v>
      </c>
      <c r="CA100" s="20">
        <v>4.7619047619047619</v>
      </c>
      <c r="CB100" s="20">
        <v>0</v>
      </c>
      <c r="CC100" s="20">
        <v>4.7619047619047619</v>
      </c>
      <c r="CD100" s="20">
        <v>0</v>
      </c>
      <c r="CE100" s="20">
        <v>0</v>
      </c>
      <c r="CF100" s="20">
        <v>4.7619047619047619</v>
      </c>
      <c r="CG100" s="20">
        <v>33.333333333333336</v>
      </c>
      <c r="CH100" s="24">
        <v>25.714285714285712</v>
      </c>
      <c r="CI100" s="222"/>
      <c r="CJ100" s="25">
        <f t="shared" ref="CJ100:CJ131" si="33">SUM(EK100,EF100,EA100,DV100,DQ100,DM100,DI100,DE100,DA100,CV100,CP100)</f>
        <v>566.66666666666663</v>
      </c>
      <c r="CK100" s="105">
        <f t="shared" si="26"/>
        <v>51.515151515151508</v>
      </c>
      <c r="CL100" s="19">
        <v>33.333333333333336</v>
      </c>
      <c r="CM100" s="20">
        <v>19.047619047619047</v>
      </c>
      <c r="CN100" s="20">
        <v>19.047619047619047</v>
      </c>
      <c r="CO100" s="20">
        <v>33.333333333333336</v>
      </c>
      <c r="CP100" s="22">
        <v>38.095238095238095</v>
      </c>
      <c r="CQ100" s="19">
        <v>28.571428571428573</v>
      </c>
      <c r="CR100" s="20">
        <v>19.047619047619047</v>
      </c>
      <c r="CS100" s="20">
        <v>9.5238095238095237</v>
      </c>
      <c r="CT100" s="20">
        <v>9.5238095238095237</v>
      </c>
      <c r="CU100" s="20">
        <v>23.80952380952381</v>
      </c>
      <c r="CV100" s="22">
        <v>52.38095238095238</v>
      </c>
      <c r="CW100" s="19">
        <v>14.285714285714286</v>
      </c>
      <c r="CX100" s="20">
        <v>9.5238095238095237</v>
      </c>
      <c r="CY100" s="20">
        <v>9.5238095238095237</v>
      </c>
      <c r="CZ100" s="20">
        <v>14.285714285714286</v>
      </c>
      <c r="DA100" s="74">
        <v>61.904761904761905</v>
      </c>
      <c r="DB100" s="19">
        <v>0</v>
      </c>
      <c r="DC100" s="20">
        <v>9.5238095238095237</v>
      </c>
      <c r="DD100" s="20">
        <v>47.61904761904762</v>
      </c>
      <c r="DE100" s="22">
        <v>42.857142857142854</v>
      </c>
      <c r="DF100" s="19">
        <v>0</v>
      </c>
      <c r="DG100" s="20">
        <v>14.285714285714286</v>
      </c>
      <c r="DH100" s="20">
        <v>9.5238095238095237</v>
      </c>
      <c r="DI100" s="22">
        <v>76.19047619047619</v>
      </c>
      <c r="DJ100" s="19">
        <v>0</v>
      </c>
      <c r="DK100" s="20">
        <v>0</v>
      </c>
      <c r="DL100" s="20">
        <v>9.5238095238095237</v>
      </c>
      <c r="DM100" s="22">
        <v>90.476190476190482</v>
      </c>
      <c r="DN100" s="19">
        <v>0</v>
      </c>
      <c r="DO100" s="20">
        <v>0</v>
      </c>
      <c r="DP100" s="20">
        <v>0</v>
      </c>
      <c r="DQ100" s="74">
        <v>100</v>
      </c>
      <c r="DR100" s="19">
        <v>0</v>
      </c>
      <c r="DS100" s="20">
        <v>4.7619047619047619</v>
      </c>
      <c r="DT100" s="20">
        <v>14.285714285714286</v>
      </c>
      <c r="DU100" s="20">
        <v>47.61904761904762</v>
      </c>
      <c r="DV100" s="22">
        <v>33.333333333333336</v>
      </c>
      <c r="DW100" s="19">
        <v>0</v>
      </c>
      <c r="DX100" s="20">
        <v>19.047619047619047</v>
      </c>
      <c r="DY100" s="20">
        <v>23.80952380952381</v>
      </c>
      <c r="DZ100" s="20">
        <v>38.095238095238095</v>
      </c>
      <c r="EA100" s="22">
        <v>19.047619047619047</v>
      </c>
      <c r="EB100" s="19">
        <v>0</v>
      </c>
      <c r="EC100" s="20">
        <v>4.7619047619047619</v>
      </c>
      <c r="ED100" s="20">
        <v>23.80952380952381</v>
      </c>
      <c r="EE100" s="20">
        <v>33.333333333333336</v>
      </c>
      <c r="EF100" s="22">
        <v>38.095238095238095</v>
      </c>
      <c r="EG100" s="19">
        <v>0</v>
      </c>
      <c r="EH100" s="20">
        <v>14.285714285714286</v>
      </c>
      <c r="EI100" s="20">
        <v>23.80952380952381</v>
      </c>
      <c r="EJ100" s="20">
        <v>47.61904761904762</v>
      </c>
      <c r="EK100" s="22">
        <v>14.285714285714286</v>
      </c>
      <c r="EL100" s="230"/>
      <c r="EM100" s="18">
        <f t="shared" ref="EM100:EM131" si="34">SUM(FF100,FB100,EX100,ET100,EQ100)</f>
        <v>190.47619047619048</v>
      </c>
      <c r="EN100" s="107">
        <f t="shared" si="27"/>
        <v>38.095238095238095</v>
      </c>
      <c r="EO100" s="19">
        <v>14.285714285714286</v>
      </c>
      <c r="EP100" s="20">
        <v>47.61904761904762</v>
      </c>
      <c r="EQ100" s="74">
        <v>38.095238095238095</v>
      </c>
      <c r="ER100" s="19">
        <v>28.571428571428573</v>
      </c>
      <c r="ES100" s="20">
        <v>57.142857142857146</v>
      </c>
      <c r="ET100" s="22">
        <v>14.285714285714286</v>
      </c>
      <c r="EU100" s="19">
        <v>0</v>
      </c>
      <c r="EV100" s="20">
        <v>19.047619047619047</v>
      </c>
      <c r="EW100" s="20">
        <v>19.047619047619047</v>
      </c>
      <c r="EX100" s="22">
        <v>61.904761904761905</v>
      </c>
      <c r="EY100" s="19">
        <v>0</v>
      </c>
      <c r="EZ100" s="20">
        <v>14.285714285714286</v>
      </c>
      <c r="FA100" s="20">
        <v>61.904761904761905</v>
      </c>
      <c r="FB100" s="22">
        <v>23.80952380952381</v>
      </c>
      <c r="FC100" s="19">
        <v>0</v>
      </c>
      <c r="FD100" s="20">
        <v>28.571428571428573</v>
      </c>
      <c r="FE100" s="20">
        <v>19.047619047619047</v>
      </c>
      <c r="FF100" s="22">
        <v>52.38095238095238</v>
      </c>
      <c r="FG100" s="234"/>
      <c r="FH100" s="28">
        <v>32.666666666666664</v>
      </c>
      <c r="FI100" s="29">
        <v>0</v>
      </c>
      <c r="FJ100" s="31">
        <v>0</v>
      </c>
      <c r="FK100" s="31">
        <v>0</v>
      </c>
      <c r="FL100" s="31">
        <v>28.571428571428573</v>
      </c>
      <c r="FM100" s="32">
        <v>71.428571428571431</v>
      </c>
      <c r="FN100" s="29">
        <v>0</v>
      </c>
      <c r="FO100" s="31">
        <v>0</v>
      </c>
      <c r="FP100" s="31">
        <v>0</v>
      </c>
      <c r="FQ100" s="31">
        <v>57.142857142857146</v>
      </c>
      <c r="FR100" s="31">
        <v>23.80952380952381</v>
      </c>
      <c r="FS100" s="32">
        <v>19.047619047619047</v>
      </c>
      <c r="FT100" s="241"/>
      <c r="FU100" s="29">
        <v>0</v>
      </c>
      <c r="FV100" s="31">
        <v>100</v>
      </c>
      <c r="FW100" s="31">
        <v>0</v>
      </c>
      <c r="FX100" s="31">
        <v>0</v>
      </c>
      <c r="FY100" s="31">
        <v>0</v>
      </c>
      <c r="FZ100" s="32">
        <v>0</v>
      </c>
      <c r="GA100" s="29">
        <v>0</v>
      </c>
      <c r="GB100" s="31">
        <v>66.666666666666671</v>
      </c>
      <c r="GC100" s="31">
        <v>33.333333333333336</v>
      </c>
      <c r="GD100" s="31">
        <v>0</v>
      </c>
      <c r="GE100" s="31">
        <v>0</v>
      </c>
      <c r="GF100" s="32">
        <v>0</v>
      </c>
      <c r="GG100" s="29">
        <v>0</v>
      </c>
      <c r="GH100" s="31">
        <v>57.142857142857146</v>
      </c>
      <c r="GI100" s="31">
        <v>38.095238095238095</v>
      </c>
      <c r="GJ100" s="31">
        <v>0</v>
      </c>
      <c r="GK100" s="31">
        <v>4.7619047619047619</v>
      </c>
      <c r="GL100" s="31">
        <v>0</v>
      </c>
      <c r="GM100" s="32">
        <v>0</v>
      </c>
      <c r="GN100" s="241"/>
      <c r="GO100" s="31">
        <v>0</v>
      </c>
      <c r="GP100" s="31">
        <v>14.285714285714286</v>
      </c>
      <c r="GQ100" s="31">
        <v>57.142857142857146</v>
      </c>
      <c r="GR100" s="31">
        <v>28.571428571428573</v>
      </c>
      <c r="GS100" s="31">
        <v>0</v>
      </c>
      <c r="GT100" s="31">
        <v>4.7619047619047619</v>
      </c>
      <c r="GU100" s="31">
        <v>61.904761904761905</v>
      </c>
      <c r="GV100" s="31">
        <v>33.333333333333336</v>
      </c>
      <c r="GW100" s="31">
        <v>0</v>
      </c>
      <c r="GX100" s="31">
        <v>14.285714285714286</v>
      </c>
      <c r="GY100" s="31">
        <v>47.61904761904762</v>
      </c>
      <c r="GZ100" s="31">
        <v>38.095238095238095</v>
      </c>
      <c r="HA100" s="31">
        <v>4.7619047619047619</v>
      </c>
      <c r="HB100" s="31">
        <v>14.285714285714286</v>
      </c>
      <c r="HC100" s="31">
        <v>42.857142857142854</v>
      </c>
      <c r="HD100" s="31">
        <v>38.095238095238095</v>
      </c>
      <c r="HE100" s="182">
        <v>0</v>
      </c>
      <c r="HF100" s="31">
        <v>4.7619047619047619</v>
      </c>
      <c r="HG100" s="31">
        <v>42.857142857142854</v>
      </c>
      <c r="HH100" s="31">
        <v>28.571428571428573</v>
      </c>
      <c r="HI100" s="31">
        <v>14.285714285714286</v>
      </c>
      <c r="HJ100" s="32">
        <v>9.5238095238095237</v>
      </c>
      <c r="HK100" s="29">
        <v>0</v>
      </c>
      <c r="HL100" s="31">
        <v>4.7619047619047619</v>
      </c>
      <c r="HM100" s="31">
        <v>9.5238095238095237</v>
      </c>
      <c r="HN100" s="31">
        <v>52.38095238095238</v>
      </c>
      <c r="HO100" s="31">
        <v>14.285714285714286</v>
      </c>
      <c r="HP100" s="32">
        <v>19.047619047619047</v>
      </c>
      <c r="HQ100" s="29">
        <v>0</v>
      </c>
      <c r="HR100" s="31">
        <v>28.571428571428573</v>
      </c>
      <c r="HS100" s="31">
        <v>42.857142857142854</v>
      </c>
      <c r="HT100" s="31">
        <v>19.047619047619047</v>
      </c>
      <c r="HU100" s="31">
        <v>4.7619047619047619</v>
      </c>
      <c r="HV100" s="32">
        <v>4.7619047619047619</v>
      </c>
      <c r="HW100" s="29">
        <v>0</v>
      </c>
      <c r="HX100" s="31">
        <v>9.5238095238095237</v>
      </c>
      <c r="HY100" s="31">
        <v>33.333333333333336</v>
      </c>
      <c r="HZ100" s="31">
        <v>28.571428571428573</v>
      </c>
      <c r="IA100" s="31">
        <v>9.5238095238095237</v>
      </c>
      <c r="IB100" s="32">
        <v>19.047619047619047</v>
      </c>
      <c r="IC100" s="241"/>
      <c r="ID100" s="29">
        <v>0</v>
      </c>
      <c r="IE100" s="31">
        <v>28.571428571428573</v>
      </c>
      <c r="IF100" s="31">
        <v>47.61904761904762</v>
      </c>
      <c r="IG100" s="32">
        <v>23.80952380952381</v>
      </c>
      <c r="IH100" s="29">
        <v>0</v>
      </c>
      <c r="II100" s="31">
        <v>0</v>
      </c>
      <c r="IJ100" s="31">
        <v>33.333333333333336</v>
      </c>
      <c r="IK100" s="32">
        <v>66.666666666666671</v>
      </c>
      <c r="IL100" s="29">
        <v>0</v>
      </c>
      <c r="IM100" s="31">
        <v>0</v>
      </c>
      <c r="IN100" s="31">
        <v>28.571428571428573</v>
      </c>
      <c r="IO100" s="32">
        <v>71.428571428571431</v>
      </c>
      <c r="IP100" s="29">
        <v>0</v>
      </c>
      <c r="IQ100" s="31">
        <v>33.333333333333336</v>
      </c>
      <c r="IR100" s="31">
        <v>33.333333333333336</v>
      </c>
      <c r="IS100" s="32">
        <v>33.333333333333336</v>
      </c>
      <c r="IT100" s="35">
        <v>61.904761904761905</v>
      </c>
      <c r="IU100" s="36">
        <v>71.428571428571431</v>
      </c>
      <c r="IV100" s="36">
        <v>47.61904761904762</v>
      </c>
      <c r="IW100" s="32">
        <v>23.80952380952381</v>
      </c>
      <c r="IX100" s="241"/>
      <c r="IY100" s="29">
        <v>0</v>
      </c>
      <c r="IZ100" s="31">
        <v>9.0909090909090917</v>
      </c>
      <c r="JA100" s="31">
        <v>0</v>
      </c>
      <c r="JB100" s="31">
        <v>0</v>
      </c>
      <c r="JC100" s="31">
        <v>0</v>
      </c>
      <c r="JD100" s="31">
        <v>18.181818181818183</v>
      </c>
      <c r="JE100" s="31">
        <v>18.181818181818183</v>
      </c>
      <c r="JF100" s="31">
        <v>27.272727272727273</v>
      </c>
      <c r="JG100" s="32">
        <v>27.272727272727273</v>
      </c>
      <c r="JH100" s="241"/>
      <c r="JI100" s="29">
        <v>0</v>
      </c>
      <c r="JJ100" s="31">
        <v>38.095238095238095</v>
      </c>
      <c r="JK100" s="31">
        <v>0</v>
      </c>
      <c r="JL100" s="31">
        <v>4.7619047619047619</v>
      </c>
      <c r="JM100" s="31">
        <v>57.142857142857146</v>
      </c>
      <c r="JN100" s="32">
        <v>0</v>
      </c>
      <c r="JO100" s="29">
        <v>0</v>
      </c>
      <c r="JP100" s="31">
        <v>0</v>
      </c>
      <c r="JQ100" s="31">
        <v>0</v>
      </c>
      <c r="JR100" s="31">
        <v>0</v>
      </c>
      <c r="JS100" s="32">
        <v>0</v>
      </c>
      <c r="JT100" s="241"/>
      <c r="JU100" s="29">
        <v>0</v>
      </c>
      <c r="JV100" s="31">
        <v>76.19047619047619</v>
      </c>
      <c r="JW100" s="31">
        <v>23.80952380952381</v>
      </c>
      <c r="JX100" s="32">
        <v>0</v>
      </c>
      <c r="JY100" s="29">
        <v>0</v>
      </c>
      <c r="JZ100" s="31">
        <v>52.38095238095238</v>
      </c>
      <c r="KA100" s="31">
        <v>33.333333333333336</v>
      </c>
      <c r="KB100" s="32">
        <v>14.285714285714286</v>
      </c>
      <c r="KC100" s="29">
        <v>0</v>
      </c>
      <c r="KD100" s="31">
        <v>38.095238095238095</v>
      </c>
      <c r="KE100" s="31">
        <v>42.857142857142854</v>
      </c>
      <c r="KF100" s="32">
        <v>19.047619047619047</v>
      </c>
      <c r="KG100" s="29">
        <v>0</v>
      </c>
      <c r="KH100" s="31">
        <v>23.80952380952381</v>
      </c>
      <c r="KI100" s="31">
        <v>66.666666666666671</v>
      </c>
      <c r="KJ100" s="32">
        <v>9.5238095238095237</v>
      </c>
      <c r="KK100" s="241"/>
      <c r="KL100" s="35">
        <v>28.571428571428573</v>
      </c>
      <c r="KM100" s="36">
        <v>57.142857142857146</v>
      </c>
      <c r="KN100" s="36">
        <v>42.857142857142854</v>
      </c>
      <c r="KO100" s="36">
        <v>19.047619047619047</v>
      </c>
      <c r="KP100" s="36">
        <v>52.38095238095238</v>
      </c>
      <c r="KQ100" s="36">
        <v>9.5238095238095237</v>
      </c>
      <c r="KR100" s="36">
        <v>28.571428571428573</v>
      </c>
      <c r="KS100" s="32">
        <v>4.7619047619047619</v>
      </c>
      <c r="KT100" s="241"/>
    </row>
    <row r="101" spans="1:306">
      <c r="A101" s="15" t="s">
        <v>57</v>
      </c>
      <c r="B101" s="16">
        <v>78</v>
      </c>
      <c r="C101" s="162">
        <v>97</v>
      </c>
      <c r="D101" s="214">
        <f t="shared" si="28"/>
        <v>33.915565915565914</v>
      </c>
      <c r="E101" s="262">
        <f t="shared" si="29"/>
        <v>11.222222222222221</v>
      </c>
      <c r="F101" s="263">
        <f t="shared" si="30"/>
        <v>46.037296037296038</v>
      </c>
      <c r="G101" s="262">
        <f t="shared" si="31"/>
        <v>44.487179487179489</v>
      </c>
      <c r="H101" s="17"/>
      <c r="I101" s="18">
        <f t="shared" si="32"/>
        <v>101</v>
      </c>
      <c r="J101" s="103">
        <f t="shared" ref="J101:J131" si="35">I101/9</f>
        <v>11.222222222222221</v>
      </c>
      <c r="K101" s="19">
        <v>0</v>
      </c>
      <c r="L101" s="20">
        <v>8.9743589743589745</v>
      </c>
      <c r="M101" s="20">
        <v>17.948717948717949</v>
      </c>
      <c r="N101" s="20">
        <v>8.9743589743589745</v>
      </c>
      <c r="O101" s="20">
        <v>15.384615384615385</v>
      </c>
      <c r="P101" s="20">
        <v>17.948717948717949</v>
      </c>
      <c r="Q101" s="20">
        <v>19.23076923076923</v>
      </c>
      <c r="R101" s="20">
        <v>5.1282051282051286</v>
      </c>
      <c r="S101" s="22">
        <v>6.4102564102564106</v>
      </c>
      <c r="T101" s="19">
        <v>0</v>
      </c>
      <c r="U101" s="20">
        <v>2.5641025641025643</v>
      </c>
      <c r="V101" s="20">
        <v>34.615384615384613</v>
      </c>
      <c r="W101" s="20">
        <v>35.897435897435898</v>
      </c>
      <c r="X101" s="20">
        <v>15.384615384615385</v>
      </c>
      <c r="Y101" s="20">
        <v>7.6923076923076925</v>
      </c>
      <c r="Z101" s="20">
        <v>2.5641025641025643</v>
      </c>
      <c r="AA101" s="20">
        <v>1.2820512820512822</v>
      </c>
      <c r="AB101" s="22">
        <v>0</v>
      </c>
      <c r="AC101" s="19">
        <v>1.2820512820512822</v>
      </c>
      <c r="AD101" s="20">
        <v>3.8461538461538463</v>
      </c>
      <c r="AE101" s="20">
        <v>34.615384615384613</v>
      </c>
      <c r="AF101" s="20">
        <v>21.794871794871796</v>
      </c>
      <c r="AG101" s="20">
        <v>12.820512820512821</v>
      </c>
      <c r="AH101" s="20">
        <v>19.23076923076923</v>
      </c>
      <c r="AI101" s="20">
        <v>5.1282051282051286</v>
      </c>
      <c r="AJ101" s="20">
        <v>0</v>
      </c>
      <c r="AK101" s="22">
        <v>1.2820512820512822</v>
      </c>
      <c r="AL101" s="19">
        <v>0</v>
      </c>
      <c r="AM101" s="20">
        <v>57.692307692307693</v>
      </c>
      <c r="AN101" s="20">
        <v>8.9743589743589745</v>
      </c>
      <c r="AO101" s="20">
        <v>12.820512820512821</v>
      </c>
      <c r="AP101" s="20">
        <v>10.256410256410257</v>
      </c>
      <c r="AQ101" s="20">
        <v>5.1282051282051286</v>
      </c>
      <c r="AR101" s="20">
        <v>2.5641025641025643</v>
      </c>
      <c r="AS101" s="22">
        <v>2.5641025641025643</v>
      </c>
      <c r="AT101" s="19">
        <v>0</v>
      </c>
      <c r="AU101" s="20">
        <v>70.512820512820511</v>
      </c>
      <c r="AV101" s="20">
        <v>10.256410256410257</v>
      </c>
      <c r="AW101" s="20">
        <v>3.8461538461538463</v>
      </c>
      <c r="AX101" s="20">
        <v>7.6923076923076925</v>
      </c>
      <c r="AY101" s="20">
        <v>3.8461538461538463</v>
      </c>
      <c r="AZ101" s="20">
        <v>2.5641025641025643</v>
      </c>
      <c r="BA101" s="22">
        <v>1.2820512820512822</v>
      </c>
      <c r="BB101" s="19">
        <v>0</v>
      </c>
      <c r="BC101" s="20">
        <v>87.179487179487182</v>
      </c>
      <c r="BD101" s="20">
        <v>6.4102564102564106</v>
      </c>
      <c r="BE101" s="20">
        <v>1.2820512820512822</v>
      </c>
      <c r="BF101" s="20">
        <v>2.5641025641025643</v>
      </c>
      <c r="BG101" s="20">
        <v>0</v>
      </c>
      <c r="BH101" s="20">
        <v>0</v>
      </c>
      <c r="BI101" s="22">
        <v>2.5641025641025643</v>
      </c>
      <c r="BJ101" s="19">
        <v>0</v>
      </c>
      <c r="BK101" s="20">
        <v>44.871794871794869</v>
      </c>
      <c r="BL101" s="20">
        <v>23.076923076923077</v>
      </c>
      <c r="BM101" s="20">
        <v>10.256410256410257</v>
      </c>
      <c r="BN101" s="20">
        <v>11.538461538461538</v>
      </c>
      <c r="BO101" s="20">
        <v>6.4102564102564106</v>
      </c>
      <c r="BP101" s="20">
        <v>1.2820512820512822</v>
      </c>
      <c r="BQ101" s="74">
        <v>2.5641025641025643</v>
      </c>
      <c r="BR101" s="172">
        <v>39.743589743589745</v>
      </c>
      <c r="BS101" s="20">
        <v>55.128205128205131</v>
      </c>
      <c r="BT101" s="172">
        <v>5.1282051282051286</v>
      </c>
      <c r="BU101" s="75">
        <v>0</v>
      </c>
      <c r="BV101" s="20">
        <v>0</v>
      </c>
      <c r="BW101" s="20">
        <v>39.743589743589745</v>
      </c>
      <c r="BX101" s="20">
        <v>20.512820512820515</v>
      </c>
      <c r="BY101" s="20">
        <v>17.948717948717949</v>
      </c>
      <c r="BZ101" s="20">
        <v>6.4102564102564106</v>
      </c>
      <c r="CA101" s="20">
        <v>6.4102564102564106</v>
      </c>
      <c r="CB101" s="20">
        <v>1.2820512820512822</v>
      </c>
      <c r="CC101" s="20">
        <v>0</v>
      </c>
      <c r="CD101" s="20">
        <v>0</v>
      </c>
      <c r="CE101" s="20">
        <v>0</v>
      </c>
      <c r="CF101" s="20">
        <v>2.5641025641025643</v>
      </c>
      <c r="CG101" s="20">
        <v>5.1282051282051286</v>
      </c>
      <c r="CH101" s="24">
        <v>23.783783783783793</v>
      </c>
      <c r="CI101" s="222"/>
      <c r="CJ101" s="25">
        <f t="shared" si="33"/>
        <v>506.41025641025641</v>
      </c>
      <c r="CK101" s="105">
        <f t="shared" ref="CK101:CK131" si="36">CJ101/11</f>
        <v>46.037296037296038</v>
      </c>
      <c r="CL101" s="19">
        <v>50</v>
      </c>
      <c r="CM101" s="20">
        <v>3.8461538461538463</v>
      </c>
      <c r="CN101" s="20">
        <v>5.1282051282051286</v>
      </c>
      <c r="CO101" s="20">
        <v>15.384615384615385</v>
      </c>
      <c r="CP101" s="22">
        <v>35.897435897435898</v>
      </c>
      <c r="CQ101" s="19">
        <v>23.076923076923077</v>
      </c>
      <c r="CR101" s="20">
        <v>11.538461538461538</v>
      </c>
      <c r="CS101" s="20">
        <v>2.5641025641025643</v>
      </c>
      <c r="CT101" s="20">
        <v>1.2820512820512822</v>
      </c>
      <c r="CU101" s="20">
        <v>19.23076923076923</v>
      </c>
      <c r="CV101" s="22">
        <v>51.282051282051285</v>
      </c>
      <c r="CW101" s="19">
        <v>1.2820512820512822</v>
      </c>
      <c r="CX101" s="20">
        <v>2.5641025641025643</v>
      </c>
      <c r="CY101" s="20">
        <v>2.5641025641025643</v>
      </c>
      <c r="CZ101" s="20">
        <v>15.384615384615385</v>
      </c>
      <c r="DA101" s="74">
        <v>61.53846153846154</v>
      </c>
      <c r="DB101" s="19">
        <v>0</v>
      </c>
      <c r="DC101" s="20">
        <v>34.615384615384613</v>
      </c>
      <c r="DD101" s="20">
        <v>19.23076923076923</v>
      </c>
      <c r="DE101" s="22">
        <v>46.153846153846153</v>
      </c>
      <c r="DF101" s="19">
        <v>0</v>
      </c>
      <c r="DG101" s="20">
        <v>21.794871794871796</v>
      </c>
      <c r="DH101" s="20">
        <v>16.666666666666668</v>
      </c>
      <c r="DI101" s="22">
        <v>61.53846153846154</v>
      </c>
      <c r="DJ101" s="19">
        <v>2.5641025641025643</v>
      </c>
      <c r="DK101" s="20">
        <v>11.538461538461538</v>
      </c>
      <c r="DL101" s="20">
        <v>15.384615384615385</v>
      </c>
      <c r="DM101" s="22">
        <v>70.512820512820511</v>
      </c>
      <c r="DN101" s="19">
        <v>0</v>
      </c>
      <c r="DO101" s="20">
        <v>8.9743589743589745</v>
      </c>
      <c r="DP101" s="20">
        <v>10.256410256410257</v>
      </c>
      <c r="DQ101" s="74">
        <v>80.769230769230774</v>
      </c>
      <c r="DR101" s="19">
        <v>6.4102564102564106</v>
      </c>
      <c r="DS101" s="20">
        <v>10.256410256410257</v>
      </c>
      <c r="DT101" s="20">
        <v>29.487179487179485</v>
      </c>
      <c r="DU101" s="20">
        <v>30.76923076923077</v>
      </c>
      <c r="DV101" s="22">
        <v>23.076923076923077</v>
      </c>
      <c r="DW101" s="19">
        <v>6.4102564102564106</v>
      </c>
      <c r="DX101" s="20">
        <v>12.820512820512821</v>
      </c>
      <c r="DY101" s="20">
        <v>26.923076923076923</v>
      </c>
      <c r="DZ101" s="20">
        <v>33.333333333333336</v>
      </c>
      <c r="EA101" s="22">
        <v>20.512820512820515</v>
      </c>
      <c r="EB101" s="19">
        <v>2.5641025641025643</v>
      </c>
      <c r="EC101" s="20">
        <v>8.9743589743589745</v>
      </c>
      <c r="ED101" s="20">
        <v>19.23076923076923</v>
      </c>
      <c r="EE101" s="20">
        <v>32.051282051282051</v>
      </c>
      <c r="EF101" s="22">
        <v>37.179487179487182</v>
      </c>
      <c r="EG101" s="19">
        <v>2.5641025641025643</v>
      </c>
      <c r="EH101" s="20">
        <v>10.256410256410257</v>
      </c>
      <c r="EI101" s="20">
        <v>39.743589743589745</v>
      </c>
      <c r="EJ101" s="20">
        <v>29.487179487179485</v>
      </c>
      <c r="EK101" s="22">
        <v>17.948717948717949</v>
      </c>
      <c r="EL101" s="230"/>
      <c r="EM101" s="18">
        <f t="shared" si="34"/>
        <v>222.43589743589743</v>
      </c>
      <c r="EN101" s="107">
        <f t="shared" ref="EN101:EN131" si="37">EM101/5</f>
        <v>44.487179487179489</v>
      </c>
      <c r="EO101" s="19">
        <v>23.684210526315791</v>
      </c>
      <c r="EP101" s="20">
        <v>51.315789473684212</v>
      </c>
      <c r="EQ101" s="74">
        <v>25</v>
      </c>
      <c r="ER101" s="19">
        <v>34.615384615384613</v>
      </c>
      <c r="ES101" s="20">
        <v>50</v>
      </c>
      <c r="ET101" s="22">
        <v>15.384615384615385</v>
      </c>
      <c r="EU101" s="19">
        <v>6.4102564102564106</v>
      </c>
      <c r="EV101" s="20">
        <v>5.1282051282051286</v>
      </c>
      <c r="EW101" s="20">
        <v>19.23076923076923</v>
      </c>
      <c r="EX101" s="22">
        <v>69.230769230769226</v>
      </c>
      <c r="EY101" s="19">
        <v>7.6923076923076925</v>
      </c>
      <c r="EZ101" s="20">
        <v>6.4102564102564106</v>
      </c>
      <c r="FA101" s="20">
        <v>35.897435897435898</v>
      </c>
      <c r="FB101" s="22">
        <v>50</v>
      </c>
      <c r="FC101" s="19">
        <v>7.6923076923076925</v>
      </c>
      <c r="FD101" s="20">
        <v>15.384615384615385</v>
      </c>
      <c r="FE101" s="20">
        <v>14.102564102564102</v>
      </c>
      <c r="FF101" s="22">
        <v>62.820512820512818</v>
      </c>
      <c r="FG101" s="234"/>
      <c r="FH101" s="28">
        <v>30.974358974358957</v>
      </c>
      <c r="FI101" s="29">
        <v>2.5641025641025643</v>
      </c>
      <c r="FJ101" s="31">
        <v>1.2820512820512822</v>
      </c>
      <c r="FK101" s="31">
        <v>2.5641025641025643</v>
      </c>
      <c r="FL101" s="31">
        <v>11.538461538461538</v>
      </c>
      <c r="FM101" s="32">
        <v>82.051282051282058</v>
      </c>
      <c r="FN101" s="29">
        <v>0</v>
      </c>
      <c r="FO101" s="31">
        <v>60.256410256410255</v>
      </c>
      <c r="FP101" s="31">
        <v>14.102564102564102</v>
      </c>
      <c r="FQ101" s="31">
        <v>15.384615384615385</v>
      </c>
      <c r="FR101" s="31">
        <v>8.9743589743589745</v>
      </c>
      <c r="FS101" s="32">
        <v>1.2820512820512822</v>
      </c>
      <c r="FT101" s="241"/>
      <c r="FU101" s="29">
        <v>0</v>
      </c>
      <c r="FV101" s="31">
        <v>97.435897435897431</v>
      </c>
      <c r="FW101" s="31">
        <v>0</v>
      </c>
      <c r="FX101" s="31">
        <v>0</v>
      </c>
      <c r="FY101" s="31">
        <v>2.5641025641025643</v>
      </c>
      <c r="FZ101" s="32">
        <v>0</v>
      </c>
      <c r="GA101" s="29">
        <v>3.8461538461538463</v>
      </c>
      <c r="GB101" s="31">
        <v>70.512820512820511</v>
      </c>
      <c r="GC101" s="31">
        <v>23.076923076923077</v>
      </c>
      <c r="GD101" s="31">
        <v>0</v>
      </c>
      <c r="GE101" s="31">
        <v>1.2820512820512822</v>
      </c>
      <c r="GF101" s="32">
        <v>1.2820512820512822</v>
      </c>
      <c r="GG101" s="29">
        <v>1.2820512820512822</v>
      </c>
      <c r="GH101" s="31">
        <v>58.974358974358971</v>
      </c>
      <c r="GI101" s="31">
        <v>25.641025641025642</v>
      </c>
      <c r="GJ101" s="31">
        <v>12.820512820512821</v>
      </c>
      <c r="GK101" s="31">
        <v>0</v>
      </c>
      <c r="GL101" s="31">
        <v>0</v>
      </c>
      <c r="GM101" s="32">
        <v>1.2820512820512822</v>
      </c>
      <c r="GN101" s="241"/>
      <c r="GO101" s="31">
        <v>5.1282051282051286</v>
      </c>
      <c r="GP101" s="31">
        <v>6.4102564102564106</v>
      </c>
      <c r="GQ101" s="31">
        <v>79.487179487179489</v>
      </c>
      <c r="GR101" s="31">
        <v>8.9743589743589745</v>
      </c>
      <c r="GS101" s="31">
        <v>3.8461538461538463</v>
      </c>
      <c r="GT101" s="31">
        <v>3.8461538461538463</v>
      </c>
      <c r="GU101" s="31">
        <v>65.384615384615387</v>
      </c>
      <c r="GV101" s="31">
        <v>26.923076923076923</v>
      </c>
      <c r="GW101" s="31">
        <v>5.1282051282051286</v>
      </c>
      <c r="GX101" s="31">
        <v>23.076923076923077</v>
      </c>
      <c r="GY101" s="31">
        <v>62.820512820512818</v>
      </c>
      <c r="GZ101" s="31">
        <v>8.9743589743589745</v>
      </c>
      <c r="HA101" s="31">
        <v>3.8461538461538463</v>
      </c>
      <c r="HB101" s="31">
        <v>12.820512820512821</v>
      </c>
      <c r="HC101" s="31">
        <v>65.384615384615387</v>
      </c>
      <c r="HD101" s="31">
        <v>17.948717948717949</v>
      </c>
      <c r="HE101" s="182">
        <v>3.8461538461538463</v>
      </c>
      <c r="HF101" s="31">
        <v>3.8461538461538463</v>
      </c>
      <c r="HG101" s="31">
        <v>65.384615384615387</v>
      </c>
      <c r="HH101" s="31">
        <v>16.666666666666668</v>
      </c>
      <c r="HI101" s="31">
        <v>1.2820512820512822</v>
      </c>
      <c r="HJ101" s="32">
        <v>8.9743589743589745</v>
      </c>
      <c r="HK101" s="29">
        <v>0</v>
      </c>
      <c r="HL101" s="31">
        <v>1.2820512820512822</v>
      </c>
      <c r="HM101" s="31">
        <v>6.4102564102564106</v>
      </c>
      <c r="HN101" s="31">
        <v>57.692307692307693</v>
      </c>
      <c r="HO101" s="31">
        <v>16.666666666666668</v>
      </c>
      <c r="HP101" s="32">
        <v>17.948717948717949</v>
      </c>
      <c r="HQ101" s="29">
        <v>5.1282051282051286</v>
      </c>
      <c r="HR101" s="31">
        <v>6.4102564102564106</v>
      </c>
      <c r="HS101" s="31">
        <v>57.692307692307693</v>
      </c>
      <c r="HT101" s="31">
        <v>17.948717948717949</v>
      </c>
      <c r="HU101" s="31">
        <v>6.4102564102564106</v>
      </c>
      <c r="HV101" s="32">
        <v>6.4102564102564106</v>
      </c>
      <c r="HW101" s="29">
        <v>2.5641025641025643</v>
      </c>
      <c r="HX101" s="31">
        <v>5.1282051282051286</v>
      </c>
      <c r="HY101" s="31">
        <v>52.564102564102562</v>
      </c>
      <c r="HZ101" s="31">
        <v>26.923076923076923</v>
      </c>
      <c r="IA101" s="31">
        <v>6.4102564102564106</v>
      </c>
      <c r="IB101" s="32">
        <v>6.4102564102564106</v>
      </c>
      <c r="IC101" s="241"/>
      <c r="ID101" s="29">
        <v>3.8461538461538463</v>
      </c>
      <c r="IE101" s="31">
        <v>53.846153846153847</v>
      </c>
      <c r="IF101" s="31">
        <v>26.923076923076923</v>
      </c>
      <c r="IG101" s="32">
        <v>15.384615384615385</v>
      </c>
      <c r="IH101" s="29">
        <v>5.1282051282051286</v>
      </c>
      <c r="II101" s="31">
        <v>19.23076923076923</v>
      </c>
      <c r="IJ101" s="31">
        <v>25.641025641025642</v>
      </c>
      <c r="IK101" s="32">
        <v>50</v>
      </c>
      <c r="IL101" s="29">
        <v>2.5641025641025643</v>
      </c>
      <c r="IM101" s="31">
        <v>2.5641025641025643</v>
      </c>
      <c r="IN101" s="31">
        <v>30.76923076923077</v>
      </c>
      <c r="IO101" s="32">
        <v>64.102564102564102</v>
      </c>
      <c r="IP101" s="29">
        <v>6.4102564102564106</v>
      </c>
      <c r="IQ101" s="31">
        <v>37.179487179487182</v>
      </c>
      <c r="IR101" s="31">
        <v>35.897435897435898</v>
      </c>
      <c r="IS101" s="32">
        <v>20.512820512820515</v>
      </c>
      <c r="IT101" s="35">
        <v>45</v>
      </c>
      <c r="IU101" s="36">
        <v>80</v>
      </c>
      <c r="IV101" s="36">
        <v>46.666666666666664</v>
      </c>
      <c r="IW101" s="32">
        <v>18.333333333333332</v>
      </c>
      <c r="IX101" s="241"/>
      <c r="IY101" s="29">
        <v>0</v>
      </c>
      <c r="IZ101" s="31">
        <v>16.071428571428573</v>
      </c>
      <c r="JA101" s="31">
        <v>16.071428571428573</v>
      </c>
      <c r="JB101" s="31">
        <v>7.1428571428571432</v>
      </c>
      <c r="JC101" s="31">
        <v>8.9285714285714288</v>
      </c>
      <c r="JD101" s="31">
        <v>12.5</v>
      </c>
      <c r="JE101" s="31">
        <v>19.642857142857142</v>
      </c>
      <c r="JF101" s="31">
        <v>14.285714285714286</v>
      </c>
      <c r="JG101" s="32">
        <v>5.3571428571428568</v>
      </c>
      <c r="JH101" s="241"/>
      <c r="JI101" s="29">
        <v>0</v>
      </c>
      <c r="JJ101" s="31">
        <v>25.641025641025642</v>
      </c>
      <c r="JK101" s="31">
        <v>2.5641025641025643</v>
      </c>
      <c r="JL101" s="31">
        <v>0</v>
      </c>
      <c r="JM101" s="31">
        <v>67.948717948717942</v>
      </c>
      <c r="JN101" s="32">
        <v>3.8461538461538463</v>
      </c>
      <c r="JO101" s="29">
        <v>0</v>
      </c>
      <c r="JP101" s="31">
        <v>0</v>
      </c>
      <c r="JQ101" s="31">
        <v>100</v>
      </c>
      <c r="JR101" s="31">
        <v>0</v>
      </c>
      <c r="JS101" s="32">
        <v>0</v>
      </c>
      <c r="JT101" s="241"/>
      <c r="JU101" s="29">
        <v>1.2820512820512822</v>
      </c>
      <c r="JV101" s="31">
        <v>30.76923076923077</v>
      </c>
      <c r="JW101" s="31">
        <v>30.76923076923077</v>
      </c>
      <c r="JX101" s="32">
        <v>37.179487179487182</v>
      </c>
      <c r="JY101" s="29">
        <v>0</v>
      </c>
      <c r="JZ101" s="31">
        <v>37.179487179487182</v>
      </c>
      <c r="KA101" s="31">
        <v>39.743589743589745</v>
      </c>
      <c r="KB101" s="32">
        <v>23.076923076923077</v>
      </c>
      <c r="KC101" s="29">
        <v>1.2820512820512822</v>
      </c>
      <c r="KD101" s="31">
        <v>16.666666666666668</v>
      </c>
      <c r="KE101" s="31">
        <v>64.102564102564102</v>
      </c>
      <c r="KF101" s="32">
        <v>17.948717948717949</v>
      </c>
      <c r="KG101" s="29">
        <v>2.5641025641025643</v>
      </c>
      <c r="KH101" s="31">
        <v>10.256410256410257</v>
      </c>
      <c r="KI101" s="31">
        <v>67.948717948717942</v>
      </c>
      <c r="KJ101" s="32">
        <v>19.23076923076923</v>
      </c>
      <c r="KK101" s="241"/>
      <c r="KL101" s="35">
        <v>51.282051282051285</v>
      </c>
      <c r="KM101" s="36">
        <v>51.282051282051285</v>
      </c>
      <c r="KN101" s="36">
        <v>47.435897435897438</v>
      </c>
      <c r="KO101" s="36">
        <v>6.4102564102564106</v>
      </c>
      <c r="KP101" s="36">
        <v>39.743589743589745</v>
      </c>
      <c r="KQ101" s="36">
        <v>2.5641025641025643</v>
      </c>
      <c r="KR101" s="36">
        <v>21.794871794871796</v>
      </c>
      <c r="KS101" s="32">
        <v>11.538461538461538</v>
      </c>
      <c r="KT101" s="241"/>
    </row>
    <row r="102" spans="1:306">
      <c r="A102" s="15" t="s">
        <v>103</v>
      </c>
      <c r="B102" s="16">
        <v>20</v>
      </c>
      <c r="C102" s="162">
        <v>98</v>
      </c>
      <c r="D102" s="214">
        <f t="shared" si="28"/>
        <v>33.488392698919021</v>
      </c>
      <c r="E102" s="262">
        <f t="shared" si="29"/>
        <v>4.1111111111111107</v>
      </c>
      <c r="F102" s="263">
        <f t="shared" si="30"/>
        <v>49.090909090909093</v>
      </c>
      <c r="G102" s="262">
        <f t="shared" si="31"/>
        <v>47.263157894736842</v>
      </c>
      <c r="H102" s="17"/>
      <c r="I102" s="18">
        <f t="shared" si="32"/>
        <v>37</v>
      </c>
      <c r="J102" s="103">
        <f t="shared" si="35"/>
        <v>4.1111111111111107</v>
      </c>
      <c r="K102" s="19">
        <v>0</v>
      </c>
      <c r="L102" s="20">
        <v>0</v>
      </c>
      <c r="M102" s="20">
        <v>70</v>
      </c>
      <c r="N102" s="20">
        <v>15</v>
      </c>
      <c r="O102" s="20">
        <v>10</v>
      </c>
      <c r="P102" s="20">
        <v>0</v>
      </c>
      <c r="Q102" s="20">
        <v>0</v>
      </c>
      <c r="R102" s="20">
        <v>5</v>
      </c>
      <c r="S102" s="22">
        <v>0</v>
      </c>
      <c r="T102" s="19">
        <v>0</v>
      </c>
      <c r="U102" s="20">
        <v>0</v>
      </c>
      <c r="V102" s="20">
        <v>55</v>
      </c>
      <c r="W102" s="20">
        <v>20</v>
      </c>
      <c r="X102" s="20">
        <v>15</v>
      </c>
      <c r="Y102" s="20">
        <v>5</v>
      </c>
      <c r="Z102" s="20">
        <v>0</v>
      </c>
      <c r="AA102" s="20">
        <v>0</v>
      </c>
      <c r="AB102" s="22">
        <v>5</v>
      </c>
      <c r="AC102" s="19">
        <v>0</v>
      </c>
      <c r="AD102" s="20">
        <v>5</v>
      </c>
      <c r="AE102" s="20">
        <v>60</v>
      </c>
      <c r="AF102" s="20">
        <v>10</v>
      </c>
      <c r="AG102" s="20">
        <v>15</v>
      </c>
      <c r="AH102" s="20">
        <v>5</v>
      </c>
      <c r="AI102" s="20">
        <v>0</v>
      </c>
      <c r="AJ102" s="20">
        <v>0</v>
      </c>
      <c r="AK102" s="22">
        <v>5</v>
      </c>
      <c r="AL102" s="19">
        <v>0</v>
      </c>
      <c r="AM102" s="20">
        <v>75</v>
      </c>
      <c r="AN102" s="20">
        <v>15</v>
      </c>
      <c r="AO102" s="20">
        <v>10</v>
      </c>
      <c r="AP102" s="20">
        <v>0</v>
      </c>
      <c r="AQ102" s="20">
        <v>0</v>
      </c>
      <c r="AR102" s="20">
        <v>0</v>
      </c>
      <c r="AS102" s="22">
        <v>0</v>
      </c>
      <c r="AT102" s="19">
        <v>0</v>
      </c>
      <c r="AU102" s="20">
        <v>90</v>
      </c>
      <c r="AV102" s="20">
        <v>10</v>
      </c>
      <c r="AW102" s="20">
        <v>0</v>
      </c>
      <c r="AX102" s="20">
        <v>0</v>
      </c>
      <c r="AY102" s="20">
        <v>0</v>
      </c>
      <c r="AZ102" s="20">
        <v>0</v>
      </c>
      <c r="BA102" s="22">
        <v>0</v>
      </c>
      <c r="BB102" s="19">
        <v>0</v>
      </c>
      <c r="BC102" s="20">
        <v>95</v>
      </c>
      <c r="BD102" s="20">
        <v>5</v>
      </c>
      <c r="BE102" s="20">
        <v>0</v>
      </c>
      <c r="BF102" s="20">
        <v>0</v>
      </c>
      <c r="BG102" s="20">
        <v>0</v>
      </c>
      <c r="BH102" s="20">
        <v>0</v>
      </c>
      <c r="BI102" s="22">
        <v>0</v>
      </c>
      <c r="BJ102" s="19">
        <v>0</v>
      </c>
      <c r="BK102" s="20">
        <v>50</v>
      </c>
      <c r="BL102" s="20">
        <v>30</v>
      </c>
      <c r="BM102" s="20">
        <v>15</v>
      </c>
      <c r="BN102" s="20">
        <v>5</v>
      </c>
      <c r="BO102" s="20">
        <v>0</v>
      </c>
      <c r="BP102" s="20">
        <v>0</v>
      </c>
      <c r="BQ102" s="74">
        <v>0</v>
      </c>
      <c r="BR102" s="172">
        <v>65</v>
      </c>
      <c r="BS102" s="20">
        <v>35</v>
      </c>
      <c r="BT102" s="172">
        <v>0</v>
      </c>
      <c r="BU102" s="75">
        <v>0</v>
      </c>
      <c r="BV102" s="20">
        <v>5</v>
      </c>
      <c r="BW102" s="20">
        <v>40</v>
      </c>
      <c r="BX102" s="20">
        <v>10</v>
      </c>
      <c r="BY102" s="20">
        <v>20</v>
      </c>
      <c r="BZ102" s="20">
        <v>5</v>
      </c>
      <c r="CA102" s="20">
        <v>5</v>
      </c>
      <c r="CB102" s="20">
        <v>0</v>
      </c>
      <c r="CC102" s="20">
        <v>5</v>
      </c>
      <c r="CD102" s="20">
        <v>0</v>
      </c>
      <c r="CE102" s="20">
        <v>0</v>
      </c>
      <c r="CF102" s="20">
        <v>0</v>
      </c>
      <c r="CG102" s="20">
        <v>10</v>
      </c>
      <c r="CH102" s="24">
        <v>22.222222222222221</v>
      </c>
      <c r="CI102" s="222"/>
      <c r="CJ102" s="25">
        <f t="shared" si="33"/>
        <v>540</v>
      </c>
      <c r="CK102" s="105">
        <f t="shared" si="36"/>
        <v>49.090909090909093</v>
      </c>
      <c r="CL102" s="19">
        <v>35</v>
      </c>
      <c r="CM102" s="20">
        <v>5</v>
      </c>
      <c r="CN102" s="20">
        <v>5</v>
      </c>
      <c r="CO102" s="20">
        <v>35</v>
      </c>
      <c r="CP102" s="22">
        <v>40</v>
      </c>
      <c r="CQ102" s="19">
        <v>15</v>
      </c>
      <c r="CR102" s="20">
        <v>20</v>
      </c>
      <c r="CS102" s="20">
        <v>5</v>
      </c>
      <c r="CT102" s="20">
        <v>5</v>
      </c>
      <c r="CU102" s="20">
        <v>30</v>
      </c>
      <c r="CV102" s="22">
        <v>30</v>
      </c>
      <c r="CW102" s="19">
        <v>0</v>
      </c>
      <c r="CX102" s="20">
        <v>5</v>
      </c>
      <c r="CY102" s="20">
        <v>0</v>
      </c>
      <c r="CZ102" s="20">
        <v>15</v>
      </c>
      <c r="DA102" s="74">
        <v>70</v>
      </c>
      <c r="DB102" s="19">
        <v>0</v>
      </c>
      <c r="DC102" s="20">
        <v>15</v>
      </c>
      <c r="DD102" s="20">
        <v>55</v>
      </c>
      <c r="DE102" s="22">
        <v>30</v>
      </c>
      <c r="DF102" s="19">
        <v>0</v>
      </c>
      <c r="DG102" s="20">
        <v>0</v>
      </c>
      <c r="DH102" s="20">
        <v>40</v>
      </c>
      <c r="DI102" s="22">
        <v>60</v>
      </c>
      <c r="DJ102" s="19">
        <v>0</v>
      </c>
      <c r="DK102" s="20">
        <v>0</v>
      </c>
      <c r="DL102" s="20">
        <v>30</v>
      </c>
      <c r="DM102" s="22">
        <v>70</v>
      </c>
      <c r="DN102" s="19">
        <v>0</v>
      </c>
      <c r="DO102" s="20">
        <v>0</v>
      </c>
      <c r="DP102" s="20">
        <v>10</v>
      </c>
      <c r="DQ102" s="74">
        <v>90</v>
      </c>
      <c r="DR102" s="19">
        <v>0</v>
      </c>
      <c r="DS102" s="20">
        <v>10</v>
      </c>
      <c r="DT102" s="20">
        <v>25</v>
      </c>
      <c r="DU102" s="20">
        <v>25</v>
      </c>
      <c r="DV102" s="22">
        <v>40</v>
      </c>
      <c r="DW102" s="19">
        <v>0</v>
      </c>
      <c r="DX102" s="20">
        <v>15</v>
      </c>
      <c r="DY102" s="20">
        <v>40</v>
      </c>
      <c r="DZ102" s="20">
        <v>20</v>
      </c>
      <c r="EA102" s="22">
        <v>25</v>
      </c>
      <c r="EB102" s="19">
        <v>0</v>
      </c>
      <c r="EC102" s="20">
        <v>10</v>
      </c>
      <c r="ED102" s="20">
        <v>15</v>
      </c>
      <c r="EE102" s="20">
        <v>30</v>
      </c>
      <c r="EF102" s="22">
        <v>45</v>
      </c>
      <c r="EG102" s="19">
        <v>0</v>
      </c>
      <c r="EH102" s="20">
        <v>10</v>
      </c>
      <c r="EI102" s="20">
        <v>30</v>
      </c>
      <c r="EJ102" s="20">
        <v>20</v>
      </c>
      <c r="EK102" s="22">
        <v>40</v>
      </c>
      <c r="EL102" s="230"/>
      <c r="EM102" s="18">
        <f t="shared" si="34"/>
        <v>236.31578947368422</v>
      </c>
      <c r="EN102" s="107">
        <f t="shared" si="37"/>
        <v>47.263157894736842</v>
      </c>
      <c r="EO102" s="19">
        <v>31.578947368421051</v>
      </c>
      <c r="EP102" s="20">
        <v>42.10526315789474</v>
      </c>
      <c r="EQ102" s="74">
        <v>26.315789473684209</v>
      </c>
      <c r="ER102" s="19">
        <v>65</v>
      </c>
      <c r="ES102" s="20">
        <v>20</v>
      </c>
      <c r="ET102" s="22">
        <v>15</v>
      </c>
      <c r="EU102" s="19">
        <v>0</v>
      </c>
      <c r="EV102" s="20">
        <v>10</v>
      </c>
      <c r="EW102" s="20">
        <v>5</v>
      </c>
      <c r="EX102" s="22">
        <v>85</v>
      </c>
      <c r="EY102" s="19">
        <v>0</v>
      </c>
      <c r="EZ102" s="20">
        <v>10</v>
      </c>
      <c r="FA102" s="20">
        <v>55</v>
      </c>
      <c r="FB102" s="22">
        <v>35</v>
      </c>
      <c r="FC102" s="19">
        <v>0</v>
      </c>
      <c r="FD102" s="20">
        <v>20</v>
      </c>
      <c r="FE102" s="20">
        <v>5</v>
      </c>
      <c r="FF102" s="22">
        <v>75</v>
      </c>
      <c r="FG102" s="234"/>
      <c r="FH102" s="28">
        <v>29.450000000000003</v>
      </c>
      <c r="FI102" s="29">
        <v>0</v>
      </c>
      <c r="FJ102" s="31">
        <v>0</v>
      </c>
      <c r="FK102" s="31">
        <v>0</v>
      </c>
      <c r="FL102" s="31">
        <v>25</v>
      </c>
      <c r="FM102" s="32">
        <v>75</v>
      </c>
      <c r="FN102" s="29">
        <v>0</v>
      </c>
      <c r="FO102" s="31">
        <v>65</v>
      </c>
      <c r="FP102" s="31">
        <v>10</v>
      </c>
      <c r="FQ102" s="31">
        <v>20</v>
      </c>
      <c r="FR102" s="31">
        <v>5</v>
      </c>
      <c r="FS102" s="32">
        <v>0</v>
      </c>
      <c r="FT102" s="241"/>
      <c r="FU102" s="29">
        <v>0</v>
      </c>
      <c r="FV102" s="31">
        <v>100</v>
      </c>
      <c r="FW102" s="31">
        <v>0</v>
      </c>
      <c r="FX102" s="31">
        <v>0</v>
      </c>
      <c r="FY102" s="31">
        <v>0</v>
      </c>
      <c r="FZ102" s="32">
        <v>0</v>
      </c>
      <c r="GA102" s="29">
        <v>0</v>
      </c>
      <c r="GB102" s="31">
        <v>75</v>
      </c>
      <c r="GC102" s="31">
        <v>25</v>
      </c>
      <c r="GD102" s="31">
        <v>0</v>
      </c>
      <c r="GE102" s="31">
        <v>0</v>
      </c>
      <c r="GF102" s="32">
        <v>0</v>
      </c>
      <c r="GG102" s="29">
        <v>0</v>
      </c>
      <c r="GH102" s="31">
        <v>55</v>
      </c>
      <c r="GI102" s="31">
        <v>40</v>
      </c>
      <c r="GJ102" s="31">
        <v>5</v>
      </c>
      <c r="GK102" s="31">
        <v>0</v>
      </c>
      <c r="GL102" s="31">
        <v>0</v>
      </c>
      <c r="GM102" s="32">
        <v>0</v>
      </c>
      <c r="GN102" s="241"/>
      <c r="GO102" s="31">
        <v>5</v>
      </c>
      <c r="GP102" s="31">
        <v>10</v>
      </c>
      <c r="GQ102" s="31">
        <v>75</v>
      </c>
      <c r="GR102" s="31">
        <v>10</v>
      </c>
      <c r="GS102" s="31">
        <v>0</v>
      </c>
      <c r="GT102" s="31">
        <v>10</v>
      </c>
      <c r="GU102" s="31">
        <v>50</v>
      </c>
      <c r="GV102" s="31">
        <v>40</v>
      </c>
      <c r="GW102" s="31">
        <v>0</v>
      </c>
      <c r="GX102" s="31">
        <v>15</v>
      </c>
      <c r="GY102" s="31">
        <v>70</v>
      </c>
      <c r="GZ102" s="31">
        <v>15</v>
      </c>
      <c r="HA102" s="31">
        <v>0</v>
      </c>
      <c r="HB102" s="31">
        <v>20</v>
      </c>
      <c r="HC102" s="31">
        <v>65</v>
      </c>
      <c r="HD102" s="31">
        <v>15</v>
      </c>
      <c r="HE102" s="182">
        <v>5</v>
      </c>
      <c r="HF102" s="31">
        <v>5</v>
      </c>
      <c r="HG102" s="31">
        <v>75</v>
      </c>
      <c r="HH102" s="31">
        <v>5</v>
      </c>
      <c r="HI102" s="31">
        <v>10</v>
      </c>
      <c r="HJ102" s="32">
        <v>0</v>
      </c>
      <c r="HK102" s="29">
        <v>5</v>
      </c>
      <c r="HL102" s="31">
        <v>0</v>
      </c>
      <c r="HM102" s="31">
        <v>30</v>
      </c>
      <c r="HN102" s="31">
        <v>35</v>
      </c>
      <c r="HO102" s="31">
        <v>20</v>
      </c>
      <c r="HP102" s="32">
        <v>10</v>
      </c>
      <c r="HQ102" s="29">
        <v>0</v>
      </c>
      <c r="HR102" s="31">
        <v>0</v>
      </c>
      <c r="HS102" s="31">
        <v>65</v>
      </c>
      <c r="HT102" s="31">
        <v>15</v>
      </c>
      <c r="HU102" s="31">
        <v>15</v>
      </c>
      <c r="HV102" s="32">
        <v>5</v>
      </c>
      <c r="HW102" s="29">
        <v>0</v>
      </c>
      <c r="HX102" s="31">
        <v>0</v>
      </c>
      <c r="HY102" s="31">
        <v>60</v>
      </c>
      <c r="HZ102" s="31">
        <v>20</v>
      </c>
      <c r="IA102" s="31">
        <v>10</v>
      </c>
      <c r="IB102" s="32">
        <v>10</v>
      </c>
      <c r="IC102" s="241"/>
      <c r="ID102" s="29">
        <v>0</v>
      </c>
      <c r="IE102" s="31">
        <v>60</v>
      </c>
      <c r="IF102" s="31">
        <v>35</v>
      </c>
      <c r="IG102" s="32">
        <v>5</v>
      </c>
      <c r="IH102" s="29">
        <v>0</v>
      </c>
      <c r="II102" s="31">
        <v>10</v>
      </c>
      <c r="IJ102" s="31">
        <v>50</v>
      </c>
      <c r="IK102" s="32">
        <v>40</v>
      </c>
      <c r="IL102" s="29">
        <v>0</v>
      </c>
      <c r="IM102" s="31">
        <v>5</v>
      </c>
      <c r="IN102" s="31">
        <v>25</v>
      </c>
      <c r="IO102" s="32">
        <v>70</v>
      </c>
      <c r="IP102" s="29">
        <v>0</v>
      </c>
      <c r="IQ102" s="31">
        <v>45</v>
      </c>
      <c r="IR102" s="31">
        <v>35</v>
      </c>
      <c r="IS102" s="32">
        <v>20</v>
      </c>
      <c r="IT102" s="35">
        <v>63.157894736842103</v>
      </c>
      <c r="IU102" s="36">
        <v>68.421052631578945</v>
      </c>
      <c r="IV102" s="36">
        <v>42.10526315789474</v>
      </c>
      <c r="IW102" s="32">
        <v>21.05263157894737</v>
      </c>
      <c r="IX102" s="241"/>
      <c r="IY102" s="29">
        <v>0</v>
      </c>
      <c r="IZ102" s="31">
        <v>23.076923076923077</v>
      </c>
      <c r="JA102" s="31">
        <v>7.6923076923076925</v>
      </c>
      <c r="JB102" s="31">
        <v>0</v>
      </c>
      <c r="JC102" s="31">
        <v>0</v>
      </c>
      <c r="JD102" s="31">
        <v>7.6923076923076925</v>
      </c>
      <c r="JE102" s="31">
        <v>7.6923076923076925</v>
      </c>
      <c r="JF102" s="31">
        <v>7.6923076923076925</v>
      </c>
      <c r="JG102" s="32">
        <v>46.153846153846153</v>
      </c>
      <c r="JH102" s="241"/>
      <c r="JI102" s="29">
        <v>0</v>
      </c>
      <c r="JJ102" s="31">
        <v>45</v>
      </c>
      <c r="JK102" s="31">
        <v>5</v>
      </c>
      <c r="JL102" s="31">
        <v>5</v>
      </c>
      <c r="JM102" s="31">
        <v>45</v>
      </c>
      <c r="JN102" s="32">
        <v>0</v>
      </c>
      <c r="JO102" s="29">
        <v>0</v>
      </c>
      <c r="JP102" s="31">
        <v>0</v>
      </c>
      <c r="JQ102" s="31">
        <v>0</v>
      </c>
      <c r="JR102" s="31">
        <v>100</v>
      </c>
      <c r="JS102" s="32">
        <v>0</v>
      </c>
      <c r="JT102" s="241"/>
      <c r="JU102" s="29">
        <v>0</v>
      </c>
      <c r="JV102" s="31">
        <v>15</v>
      </c>
      <c r="JW102" s="31">
        <v>80</v>
      </c>
      <c r="JX102" s="32">
        <v>5</v>
      </c>
      <c r="JY102" s="29">
        <v>0</v>
      </c>
      <c r="JZ102" s="31">
        <v>10</v>
      </c>
      <c r="KA102" s="31">
        <v>60</v>
      </c>
      <c r="KB102" s="32">
        <v>30</v>
      </c>
      <c r="KC102" s="29">
        <v>5</v>
      </c>
      <c r="KD102" s="31">
        <v>10</v>
      </c>
      <c r="KE102" s="31">
        <v>80</v>
      </c>
      <c r="KF102" s="32">
        <v>5</v>
      </c>
      <c r="KG102" s="29">
        <v>0</v>
      </c>
      <c r="KH102" s="31">
        <v>15</v>
      </c>
      <c r="KI102" s="31">
        <v>65</v>
      </c>
      <c r="KJ102" s="32">
        <v>20</v>
      </c>
      <c r="KK102" s="241"/>
      <c r="KL102" s="35">
        <v>45</v>
      </c>
      <c r="KM102" s="36">
        <v>75</v>
      </c>
      <c r="KN102" s="36">
        <v>60</v>
      </c>
      <c r="KO102" s="36">
        <v>5</v>
      </c>
      <c r="KP102" s="36">
        <v>75</v>
      </c>
      <c r="KQ102" s="36">
        <v>0</v>
      </c>
      <c r="KR102" s="36">
        <v>30</v>
      </c>
      <c r="KS102" s="32">
        <v>10</v>
      </c>
      <c r="KT102" s="241"/>
    </row>
    <row r="103" spans="1:306">
      <c r="A103" s="15" t="s">
        <v>114</v>
      </c>
      <c r="B103" s="16">
        <v>132</v>
      </c>
      <c r="C103" s="162">
        <v>99</v>
      </c>
      <c r="D103" s="214">
        <f t="shared" si="28"/>
        <v>33.190712178159323</v>
      </c>
      <c r="E103" s="262">
        <f t="shared" si="29"/>
        <v>10.222222222222221</v>
      </c>
      <c r="F103" s="263">
        <f t="shared" si="30"/>
        <v>42.906336088154269</v>
      </c>
      <c r="G103" s="262">
        <f t="shared" si="31"/>
        <v>46.443578224101479</v>
      </c>
      <c r="H103" s="17"/>
      <c r="I103" s="18">
        <f t="shared" si="32"/>
        <v>92</v>
      </c>
      <c r="J103" s="103">
        <f t="shared" si="35"/>
        <v>10.222222222222221</v>
      </c>
      <c r="K103" s="19">
        <v>0</v>
      </c>
      <c r="L103" s="20">
        <v>3.7878787878787881</v>
      </c>
      <c r="M103" s="20">
        <v>57.575757575757578</v>
      </c>
      <c r="N103" s="20">
        <v>21.212121212121211</v>
      </c>
      <c r="O103" s="20">
        <v>10.606060606060606</v>
      </c>
      <c r="P103" s="20">
        <v>4.5454545454545459</v>
      </c>
      <c r="Q103" s="21">
        <v>0.75757575757575757</v>
      </c>
      <c r="R103" s="20">
        <v>0</v>
      </c>
      <c r="S103" s="22">
        <v>1.5151515151515151</v>
      </c>
      <c r="T103" s="19">
        <v>0</v>
      </c>
      <c r="U103" s="20">
        <v>2.2727272727272729</v>
      </c>
      <c r="V103" s="20">
        <v>11.363636363636363</v>
      </c>
      <c r="W103" s="20">
        <v>34.090909090909093</v>
      </c>
      <c r="X103" s="20">
        <v>33.333333333333336</v>
      </c>
      <c r="Y103" s="20">
        <v>14.393939393939394</v>
      </c>
      <c r="Z103" s="20">
        <v>3.0303030303030303</v>
      </c>
      <c r="AA103" s="20">
        <v>0</v>
      </c>
      <c r="AB103" s="22">
        <v>1.5151515151515151</v>
      </c>
      <c r="AC103" s="23">
        <v>0.75757575757575757</v>
      </c>
      <c r="AD103" s="20">
        <v>0</v>
      </c>
      <c r="AE103" s="20">
        <v>17.424242424242426</v>
      </c>
      <c r="AF103" s="20">
        <v>28.030303030303031</v>
      </c>
      <c r="AG103" s="20">
        <v>26.515151515151516</v>
      </c>
      <c r="AH103" s="20">
        <v>13.636363636363637</v>
      </c>
      <c r="AI103" s="20">
        <v>9.8484848484848477</v>
      </c>
      <c r="AJ103" s="20">
        <v>1.5151515151515151</v>
      </c>
      <c r="AK103" s="22">
        <v>2.2727272727272729</v>
      </c>
      <c r="AL103" s="19">
        <v>0</v>
      </c>
      <c r="AM103" s="20">
        <v>45.736434108527135</v>
      </c>
      <c r="AN103" s="20">
        <v>22.480620155038761</v>
      </c>
      <c r="AO103" s="20">
        <v>11.627906976744185</v>
      </c>
      <c r="AP103" s="20">
        <v>7.7519379844961236</v>
      </c>
      <c r="AQ103" s="20">
        <v>5.4263565891472867</v>
      </c>
      <c r="AR103" s="20">
        <v>5.4263565891472867</v>
      </c>
      <c r="AS103" s="22">
        <v>1.5503875968992249</v>
      </c>
      <c r="AT103" s="23">
        <v>0.77519379844961245</v>
      </c>
      <c r="AU103" s="20">
        <v>62.790697674418603</v>
      </c>
      <c r="AV103" s="20">
        <v>17.829457364341085</v>
      </c>
      <c r="AW103" s="20">
        <v>10.077519379844961</v>
      </c>
      <c r="AX103" s="20">
        <v>3.1007751937984498</v>
      </c>
      <c r="AY103" s="21">
        <v>0.77519379844961245</v>
      </c>
      <c r="AZ103" s="20">
        <v>2.3255813953488373</v>
      </c>
      <c r="BA103" s="22">
        <v>2.3255813953488373</v>
      </c>
      <c r="BB103" s="19">
        <v>0</v>
      </c>
      <c r="BC103" s="20">
        <v>83.720930232558146</v>
      </c>
      <c r="BD103" s="20">
        <v>7.7519379844961236</v>
      </c>
      <c r="BE103" s="20">
        <v>3.1007751937984498</v>
      </c>
      <c r="BF103" s="20">
        <v>1.5503875968992249</v>
      </c>
      <c r="BG103" s="21">
        <v>0.77519379844961245</v>
      </c>
      <c r="BH103" s="20">
        <v>2.3255813953488373</v>
      </c>
      <c r="BI103" s="26">
        <v>0.77519379844961245</v>
      </c>
      <c r="BJ103" s="19">
        <v>0</v>
      </c>
      <c r="BK103" s="20">
        <v>34.108527131782942</v>
      </c>
      <c r="BL103" s="20">
        <v>24.031007751937985</v>
      </c>
      <c r="BM103" s="20">
        <v>18.604651162790699</v>
      </c>
      <c r="BN103" s="20">
        <v>13.953488372093023</v>
      </c>
      <c r="BO103" s="20">
        <v>3.8759689922480618</v>
      </c>
      <c r="BP103" s="20">
        <v>2.3255813953488373</v>
      </c>
      <c r="BQ103" s="74">
        <v>3.1007751937984498</v>
      </c>
      <c r="BR103" s="172">
        <v>47.727272727272727</v>
      </c>
      <c r="BS103" s="20">
        <v>46.212121212121211</v>
      </c>
      <c r="BT103" s="172">
        <v>6.0606060606060606</v>
      </c>
      <c r="BU103" s="75">
        <v>0</v>
      </c>
      <c r="BV103" s="21">
        <v>0.75757575757575757</v>
      </c>
      <c r="BW103" s="20">
        <v>11.363636363636363</v>
      </c>
      <c r="BX103" s="20">
        <v>24.242424242424242</v>
      </c>
      <c r="BY103" s="20">
        <v>17.424242424242426</v>
      </c>
      <c r="BZ103" s="20">
        <v>12.121212121212121</v>
      </c>
      <c r="CA103" s="20">
        <v>8.3333333333333339</v>
      </c>
      <c r="CB103" s="20">
        <v>4.5454545454545459</v>
      </c>
      <c r="CC103" s="20">
        <v>8.3333333333333339</v>
      </c>
      <c r="CD103" s="20">
        <v>2.2727272727272729</v>
      </c>
      <c r="CE103" s="20">
        <v>0</v>
      </c>
      <c r="CF103" s="20">
        <v>0</v>
      </c>
      <c r="CG103" s="20">
        <v>10.606060606060606</v>
      </c>
      <c r="CH103" s="24">
        <v>34.237288135593218</v>
      </c>
      <c r="CI103" s="222"/>
      <c r="CJ103" s="25">
        <f t="shared" si="33"/>
        <v>471.96969696969694</v>
      </c>
      <c r="CK103" s="105">
        <f t="shared" si="36"/>
        <v>42.906336088154269</v>
      </c>
      <c r="CL103" s="19">
        <v>57.575757575757578</v>
      </c>
      <c r="CM103" s="20">
        <v>15.151515151515152</v>
      </c>
      <c r="CN103" s="20">
        <v>11.363636363636363</v>
      </c>
      <c r="CO103" s="20">
        <v>21.969696969696969</v>
      </c>
      <c r="CP103" s="22">
        <v>26.515151515151516</v>
      </c>
      <c r="CQ103" s="19">
        <v>28.787878787878789</v>
      </c>
      <c r="CR103" s="20">
        <v>17.424242424242426</v>
      </c>
      <c r="CS103" s="20">
        <v>3.7878787878787881</v>
      </c>
      <c r="CT103" s="20">
        <v>6.0606060606060606</v>
      </c>
      <c r="CU103" s="20">
        <v>31.060606060606062</v>
      </c>
      <c r="CV103" s="22">
        <v>40.151515151515149</v>
      </c>
      <c r="CW103" s="19">
        <v>4.5454545454545459</v>
      </c>
      <c r="CX103" s="20">
        <v>9.8484848484848477</v>
      </c>
      <c r="CY103" s="20">
        <v>3.0303030303030303</v>
      </c>
      <c r="CZ103" s="20">
        <v>15.909090909090908</v>
      </c>
      <c r="DA103" s="74">
        <v>63.636363636363633</v>
      </c>
      <c r="DB103" s="19">
        <v>2.2727272727272729</v>
      </c>
      <c r="DC103" s="20">
        <v>26.515151515151516</v>
      </c>
      <c r="DD103" s="20">
        <v>36.363636363636367</v>
      </c>
      <c r="DE103" s="22">
        <v>34.848484848484851</v>
      </c>
      <c r="DF103" s="19">
        <v>1.5151515151515151</v>
      </c>
      <c r="DG103" s="20">
        <v>11.363636363636363</v>
      </c>
      <c r="DH103" s="20">
        <v>22.727272727272727</v>
      </c>
      <c r="DI103" s="22">
        <v>64.393939393939391</v>
      </c>
      <c r="DJ103" s="19">
        <v>1.5151515151515151</v>
      </c>
      <c r="DK103" s="20">
        <v>7.5757575757575761</v>
      </c>
      <c r="DL103" s="20">
        <v>23.484848484848484</v>
      </c>
      <c r="DM103" s="22">
        <v>67.424242424242422</v>
      </c>
      <c r="DN103" s="19">
        <v>3.0303030303030303</v>
      </c>
      <c r="DO103" s="20">
        <v>4.5454545454545459</v>
      </c>
      <c r="DP103" s="20">
        <v>7.5757575757575761</v>
      </c>
      <c r="DQ103" s="74">
        <v>84.848484848484844</v>
      </c>
      <c r="DR103" s="19">
        <v>1.5151515151515151</v>
      </c>
      <c r="DS103" s="20">
        <v>18.939393939393938</v>
      </c>
      <c r="DT103" s="20">
        <v>25</v>
      </c>
      <c r="DU103" s="20">
        <v>32.575757575757578</v>
      </c>
      <c r="DV103" s="22">
        <v>21.969696969696969</v>
      </c>
      <c r="DW103" s="19">
        <v>2.2727272727272729</v>
      </c>
      <c r="DX103" s="20">
        <v>24.242424242424242</v>
      </c>
      <c r="DY103" s="20">
        <v>21.212121212121211</v>
      </c>
      <c r="DZ103" s="20">
        <v>34.848484848484851</v>
      </c>
      <c r="EA103" s="22">
        <v>17.424242424242426</v>
      </c>
      <c r="EB103" s="19">
        <v>0</v>
      </c>
      <c r="EC103" s="20">
        <v>13.636363636363637</v>
      </c>
      <c r="ED103" s="20">
        <v>19.696969696969695</v>
      </c>
      <c r="EE103" s="20">
        <v>36.363636363636367</v>
      </c>
      <c r="EF103" s="22">
        <v>30.303030303030305</v>
      </c>
      <c r="EG103" s="23">
        <v>0.75757575757575757</v>
      </c>
      <c r="EH103" s="20">
        <v>14.393939393939394</v>
      </c>
      <c r="EI103" s="20">
        <v>25</v>
      </c>
      <c r="EJ103" s="20">
        <v>39.393939393939391</v>
      </c>
      <c r="EK103" s="22">
        <v>20.454545454545453</v>
      </c>
      <c r="EL103" s="230"/>
      <c r="EM103" s="18">
        <f t="shared" si="34"/>
        <v>232.2178911205074</v>
      </c>
      <c r="EN103" s="107">
        <f t="shared" si="37"/>
        <v>46.443578224101479</v>
      </c>
      <c r="EO103" s="19">
        <v>27.34375</v>
      </c>
      <c r="EP103" s="20">
        <v>46.09375</v>
      </c>
      <c r="EQ103" s="74">
        <v>26.5625</v>
      </c>
      <c r="ER103" s="19">
        <v>22.480620155038761</v>
      </c>
      <c r="ES103" s="20">
        <v>62.015503875968989</v>
      </c>
      <c r="ET103" s="22">
        <v>15.503875968992247</v>
      </c>
      <c r="EU103" s="19">
        <v>1.5151515151515151</v>
      </c>
      <c r="EV103" s="20">
        <v>11.363636363636363</v>
      </c>
      <c r="EW103" s="20">
        <v>15.151515151515152</v>
      </c>
      <c r="EX103" s="22">
        <v>71.969696969696969</v>
      </c>
      <c r="EY103" s="23">
        <v>0.75757575757575757</v>
      </c>
      <c r="EZ103" s="20">
        <v>12.878787878787879</v>
      </c>
      <c r="FA103" s="20">
        <v>38.636363636363633</v>
      </c>
      <c r="FB103" s="22">
        <v>47.727272727272727</v>
      </c>
      <c r="FC103" s="23">
        <v>0.75757575757575757</v>
      </c>
      <c r="FD103" s="20">
        <v>12.121212121212121</v>
      </c>
      <c r="FE103" s="20">
        <v>16.666666666666668</v>
      </c>
      <c r="FF103" s="22">
        <v>70.454545454545453</v>
      </c>
      <c r="FG103" s="234"/>
      <c r="FH103" s="28">
        <v>32.303030303030305</v>
      </c>
      <c r="FI103" s="33">
        <v>0.75757575757575757</v>
      </c>
      <c r="FJ103" s="30">
        <v>0.75757575757575757</v>
      </c>
      <c r="FK103" s="30">
        <v>0.75757575757575757</v>
      </c>
      <c r="FL103" s="31">
        <v>18.181818181818183</v>
      </c>
      <c r="FM103" s="32">
        <v>79.545454545454547</v>
      </c>
      <c r="FN103" s="29">
        <v>0</v>
      </c>
      <c r="FO103" s="31">
        <v>32.575757575757578</v>
      </c>
      <c r="FP103" s="31">
        <v>23.484848484848484</v>
      </c>
      <c r="FQ103" s="31">
        <v>24.242424242424242</v>
      </c>
      <c r="FR103" s="31">
        <v>10.606060606060606</v>
      </c>
      <c r="FS103" s="32">
        <v>9.0909090909090917</v>
      </c>
      <c r="FT103" s="241"/>
      <c r="FU103" s="29">
        <v>0</v>
      </c>
      <c r="FV103" s="31">
        <v>99.242424242424249</v>
      </c>
      <c r="FW103" s="31">
        <v>0</v>
      </c>
      <c r="FX103" s="31">
        <v>0</v>
      </c>
      <c r="FY103" s="30">
        <v>0.75757575757575757</v>
      </c>
      <c r="FZ103" s="32">
        <v>0</v>
      </c>
      <c r="GA103" s="29">
        <v>0</v>
      </c>
      <c r="GB103" s="31">
        <v>80.303030303030297</v>
      </c>
      <c r="GC103" s="31">
        <v>16.666666666666668</v>
      </c>
      <c r="GD103" s="31">
        <v>2.2727272727272729</v>
      </c>
      <c r="GE103" s="31">
        <v>0</v>
      </c>
      <c r="GF103" s="34">
        <v>0.75757575757575757</v>
      </c>
      <c r="GG103" s="29">
        <v>0</v>
      </c>
      <c r="GH103" s="31">
        <v>59.848484848484851</v>
      </c>
      <c r="GI103" s="31">
        <v>31.818181818181817</v>
      </c>
      <c r="GJ103" s="31">
        <v>3.0303030303030303</v>
      </c>
      <c r="GK103" s="31">
        <v>3.0303030303030303</v>
      </c>
      <c r="GL103" s="31">
        <v>0</v>
      </c>
      <c r="GM103" s="32">
        <v>2.2727272727272729</v>
      </c>
      <c r="GN103" s="241"/>
      <c r="GO103" s="31">
        <v>1.5151515151515151</v>
      </c>
      <c r="GP103" s="31">
        <v>10.606060606060606</v>
      </c>
      <c r="GQ103" s="31">
        <v>69.696969696969703</v>
      </c>
      <c r="GR103" s="31">
        <v>18.181818181818183</v>
      </c>
      <c r="GS103" s="31">
        <v>1.5151515151515151</v>
      </c>
      <c r="GT103" s="31">
        <v>6.8181818181818183</v>
      </c>
      <c r="GU103" s="31">
        <v>62.878787878787875</v>
      </c>
      <c r="GV103" s="31">
        <v>28.787878787878789</v>
      </c>
      <c r="GW103" s="31">
        <v>2.2727272727272729</v>
      </c>
      <c r="GX103" s="31">
        <v>15.151515151515152</v>
      </c>
      <c r="GY103" s="31">
        <v>52.272727272727273</v>
      </c>
      <c r="GZ103" s="31">
        <v>30.303030303030305</v>
      </c>
      <c r="HA103" s="31">
        <v>4.5454545454545459</v>
      </c>
      <c r="HB103" s="31">
        <v>21.212121212121211</v>
      </c>
      <c r="HC103" s="31">
        <v>46.969696969696969</v>
      </c>
      <c r="HD103" s="31">
        <v>27.272727272727273</v>
      </c>
      <c r="HE103" s="181">
        <v>0.75757575757575757</v>
      </c>
      <c r="HF103" s="31">
        <v>7.5757575757575761</v>
      </c>
      <c r="HG103" s="31">
        <v>67.424242424242422</v>
      </c>
      <c r="HH103" s="31">
        <v>15.909090909090908</v>
      </c>
      <c r="HI103" s="31">
        <v>3.0303030303030303</v>
      </c>
      <c r="HJ103" s="32">
        <v>5.3030303030303028</v>
      </c>
      <c r="HK103" s="33">
        <v>0.75757575757575757</v>
      </c>
      <c r="HL103" s="31">
        <v>2.2727272727272729</v>
      </c>
      <c r="HM103" s="31">
        <v>9.0909090909090917</v>
      </c>
      <c r="HN103" s="31">
        <v>46.212121212121211</v>
      </c>
      <c r="HO103" s="31">
        <v>28.787878787878789</v>
      </c>
      <c r="HP103" s="32">
        <v>12.878787878787879</v>
      </c>
      <c r="HQ103" s="29">
        <v>3.7878787878787881</v>
      </c>
      <c r="HR103" s="31">
        <v>14.393939393939394</v>
      </c>
      <c r="HS103" s="31">
        <v>48.484848484848484</v>
      </c>
      <c r="HT103" s="31">
        <v>23.484848484848484</v>
      </c>
      <c r="HU103" s="31">
        <v>5.3030303030303028</v>
      </c>
      <c r="HV103" s="32">
        <v>4.5454545454545459</v>
      </c>
      <c r="HW103" s="29">
        <v>0</v>
      </c>
      <c r="HX103" s="31">
        <v>7.5757575757575761</v>
      </c>
      <c r="HY103" s="31">
        <v>46.212121212121211</v>
      </c>
      <c r="HZ103" s="31">
        <v>28.787878787878789</v>
      </c>
      <c r="IA103" s="31">
        <v>11.363636363636363</v>
      </c>
      <c r="IB103" s="32">
        <v>6.0606060606060606</v>
      </c>
      <c r="IC103" s="241"/>
      <c r="ID103" s="33">
        <v>0.75757575757575757</v>
      </c>
      <c r="IE103" s="31">
        <v>51.515151515151516</v>
      </c>
      <c r="IF103" s="31">
        <v>34.090909090909093</v>
      </c>
      <c r="IG103" s="32">
        <v>13.636363636363637</v>
      </c>
      <c r="IH103" s="29">
        <v>0</v>
      </c>
      <c r="II103" s="31">
        <v>25</v>
      </c>
      <c r="IJ103" s="31">
        <v>24.242424242424242</v>
      </c>
      <c r="IK103" s="32">
        <v>50.757575757575758</v>
      </c>
      <c r="IL103" s="29">
        <v>0</v>
      </c>
      <c r="IM103" s="31">
        <v>2.2727272727272729</v>
      </c>
      <c r="IN103" s="31">
        <v>25.757575757575758</v>
      </c>
      <c r="IO103" s="32">
        <v>71.969696969696969</v>
      </c>
      <c r="IP103" s="29">
        <v>0</v>
      </c>
      <c r="IQ103" s="31">
        <v>37.878787878787875</v>
      </c>
      <c r="IR103" s="31">
        <v>39.393939393939391</v>
      </c>
      <c r="IS103" s="32">
        <v>22.727272727272727</v>
      </c>
      <c r="IT103" s="35">
        <v>57.798165137614681</v>
      </c>
      <c r="IU103" s="36">
        <v>67.88990825688073</v>
      </c>
      <c r="IV103" s="36">
        <v>42.201834862385319</v>
      </c>
      <c r="IW103" s="32">
        <v>17.431192660550458</v>
      </c>
      <c r="IX103" s="241"/>
      <c r="IY103" s="29">
        <v>0</v>
      </c>
      <c r="IZ103" s="31">
        <v>5.7971014492753623</v>
      </c>
      <c r="JA103" s="31">
        <v>10.144927536231885</v>
      </c>
      <c r="JB103" s="31">
        <v>17.391304347826086</v>
      </c>
      <c r="JC103" s="31">
        <v>11.594202898550725</v>
      </c>
      <c r="JD103" s="31">
        <v>24.637681159420289</v>
      </c>
      <c r="JE103" s="31">
        <v>14.492753623188406</v>
      </c>
      <c r="JF103" s="31">
        <v>8.695652173913043</v>
      </c>
      <c r="JG103" s="32">
        <v>7.2463768115942031</v>
      </c>
      <c r="JH103" s="241"/>
      <c r="JI103" s="29">
        <v>0</v>
      </c>
      <c r="JJ103" s="31">
        <v>17.424242424242426</v>
      </c>
      <c r="JK103" s="31">
        <v>2.2727272727272729</v>
      </c>
      <c r="JL103" s="31">
        <v>0</v>
      </c>
      <c r="JM103" s="31">
        <v>77.272727272727266</v>
      </c>
      <c r="JN103" s="32">
        <v>3.0303030303030303</v>
      </c>
      <c r="JO103" s="29">
        <v>0</v>
      </c>
      <c r="JP103" s="31">
        <v>66.666666666666671</v>
      </c>
      <c r="JQ103" s="31">
        <v>0</v>
      </c>
      <c r="JR103" s="31">
        <v>33.333333333333336</v>
      </c>
      <c r="JS103" s="32">
        <v>0</v>
      </c>
      <c r="JT103" s="241"/>
      <c r="JU103" s="33">
        <v>0.75757575757575757</v>
      </c>
      <c r="JV103" s="31">
        <v>15.151515151515152</v>
      </c>
      <c r="JW103" s="31">
        <v>62.121212121212125</v>
      </c>
      <c r="JX103" s="32">
        <v>21.969696969696969</v>
      </c>
      <c r="JY103" s="33">
        <v>0.75757575757575757</v>
      </c>
      <c r="JZ103" s="31">
        <v>15.151515151515152</v>
      </c>
      <c r="KA103" s="31">
        <v>47.727272727272727</v>
      </c>
      <c r="KB103" s="32">
        <v>36.363636363636367</v>
      </c>
      <c r="KC103" s="33">
        <v>0.75757575757575757</v>
      </c>
      <c r="KD103" s="31">
        <v>9.0909090909090917</v>
      </c>
      <c r="KE103" s="31">
        <v>62.878787878787875</v>
      </c>
      <c r="KF103" s="32">
        <v>27.272727272727273</v>
      </c>
      <c r="KG103" s="29">
        <v>1.5151515151515151</v>
      </c>
      <c r="KH103" s="31">
        <v>11.363636363636363</v>
      </c>
      <c r="KI103" s="31">
        <v>71.969696969696969</v>
      </c>
      <c r="KJ103" s="32">
        <v>15.151515151515152</v>
      </c>
      <c r="KK103" s="241"/>
      <c r="KL103" s="35">
        <v>70.454545454545453</v>
      </c>
      <c r="KM103" s="36">
        <v>64.393939393939391</v>
      </c>
      <c r="KN103" s="36">
        <v>68.181818181818187</v>
      </c>
      <c r="KO103" s="36">
        <v>7.5757575757575761</v>
      </c>
      <c r="KP103" s="36">
        <v>55.303030303030305</v>
      </c>
      <c r="KQ103" s="36">
        <v>1.5151515151515151</v>
      </c>
      <c r="KR103" s="36">
        <v>16.666666666666668</v>
      </c>
      <c r="KS103" s="32">
        <v>12.878787878787879</v>
      </c>
      <c r="KT103" s="241"/>
    </row>
    <row r="104" spans="1:306">
      <c r="A104" s="15" t="s">
        <v>58</v>
      </c>
      <c r="B104" s="16">
        <v>41</v>
      </c>
      <c r="C104" s="162">
        <v>100</v>
      </c>
      <c r="D104" s="214">
        <f t="shared" si="28"/>
        <v>32.995135848794384</v>
      </c>
      <c r="E104" s="262">
        <f t="shared" si="29"/>
        <v>8.4444444444444446</v>
      </c>
      <c r="F104" s="263">
        <f t="shared" si="30"/>
        <v>45</v>
      </c>
      <c r="G104" s="262">
        <f t="shared" si="31"/>
        <v>45.540963101938715</v>
      </c>
      <c r="H104" s="17"/>
      <c r="I104" s="18">
        <f t="shared" si="32"/>
        <v>76</v>
      </c>
      <c r="J104" s="103">
        <f t="shared" si="35"/>
        <v>8.4444444444444446</v>
      </c>
      <c r="K104" s="19">
        <v>0</v>
      </c>
      <c r="L104" s="20">
        <v>12.195121951219512</v>
      </c>
      <c r="M104" s="20">
        <v>31.707317073170731</v>
      </c>
      <c r="N104" s="20">
        <v>9.7560975609756095</v>
      </c>
      <c r="O104" s="20">
        <v>26.829268292682926</v>
      </c>
      <c r="P104" s="20">
        <v>9.7560975609756095</v>
      </c>
      <c r="Q104" s="20">
        <v>4.8780487804878048</v>
      </c>
      <c r="R104" s="20">
        <v>2.4390243902439024</v>
      </c>
      <c r="S104" s="22">
        <v>2.4390243902439024</v>
      </c>
      <c r="T104" s="19">
        <v>0</v>
      </c>
      <c r="U104" s="20">
        <v>0</v>
      </c>
      <c r="V104" s="20">
        <v>39.024390243902438</v>
      </c>
      <c r="W104" s="20">
        <v>29.26829268292683</v>
      </c>
      <c r="X104" s="20">
        <v>21.951219512195124</v>
      </c>
      <c r="Y104" s="20">
        <v>4.8780487804878048</v>
      </c>
      <c r="Z104" s="20">
        <v>2.4390243902439024</v>
      </c>
      <c r="AA104" s="20">
        <v>0</v>
      </c>
      <c r="AB104" s="22">
        <v>2.4390243902439024</v>
      </c>
      <c r="AC104" s="19">
        <v>0</v>
      </c>
      <c r="AD104" s="20">
        <v>0</v>
      </c>
      <c r="AE104" s="20">
        <v>51.219512195121951</v>
      </c>
      <c r="AF104" s="20">
        <v>21.951219512195124</v>
      </c>
      <c r="AG104" s="20">
        <v>17.073170731707318</v>
      </c>
      <c r="AH104" s="20">
        <v>4.8780487804878048</v>
      </c>
      <c r="AI104" s="20">
        <v>4.8780487804878048</v>
      </c>
      <c r="AJ104" s="20">
        <v>0</v>
      </c>
      <c r="AK104" s="22">
        <v>0</v>
      </c>
      <c r="AL104" s="19">
        <v>0</v>
      </c>
      <c r="AM104" s="20">
        <v>55</v>
      </c>
      <c r="AN104" s="20">
        <v>10</v>
      </c>
      <c r="AO104" s="20">
        <v>15</v>
      </c>
      <c r="AP104" s="20">
        <v>15</v>
      </c>
      <c r="AQ104" s="20">
        <v>2.5</v>
      </c>
      <c r="AR104" s="20">
        <v>0</v>
      </c>
      <c r="AS104" s="22">
        <v>2.5</v>
      </c>
      <c r="AT104" s="19">
        <v>0</v>
      </c>
      <c r="AU104" s="20">
        <v>75</v>
      </c>
      <c r="AV104" s="20">
        <v>7.5</v>
      </c>
      <c r="AW104" s="20">
        <v>2.5</v>
      </c>
      <c r="AX104" s="20">
        <v>5</v>
      </c>
      <c r="AY104" s="20">
        <v>5</v>
      </c>
      <c r="AZ104" s="20">
        <v>2.5</v>
      </c>
      <c r="BA104" s="22">
        <v>2.5</v>
      </c>
      <c r="BB104" s="19">
        <v>0</v>
      </c>
      <c r="BC104" s="20">
        <v>67.5</v>
      </c>
      <c r="BD104" s="20">
        <v>15</v>
      </c>
      <c r="BE104" s="20">
        <v>0</v>
      </c>
      <c r="BF104" s="20">
        <v>12.5</v>
      </c>
      <c r="BG104" s="20">
        <v>0</v>
      </c>
      <c r="BH104" s="20">
        <v>0</v>
      </c>
      <c r="BI104" s="22">
        <v>5</v>
      </c>
      <c r="BJ104" s="19">
        <v>0</v>
      </c>
      <c r="BK104" s="20">
        <v>52.5</v>
      </c>
      <c r="BL104" s="20">
        <v>25</v>
      </c>
      <c r="BM104" s="20">
        <v>5</v>
      </c>
      <c r="BN104" s="20">
        <v>7.5</v>
      </c>
      <c r="BO104" s="20">
        <v>2.5</v>
      </c>
      <c r="BP104" s="20">
        <v>2.5</v>
      </c>
      <c r="BQ104" s="74">
        <v>5</v>
      </c>
      <c r="BR104" s="172">
        <v>51.219512195121951</v>
      </c>
      <c r="BS104" s="20">
        <v>46.341463414634148</v>
      </c>
      <c r="BT104" s="172">
        <v>2.4390243902439024</v>
      </c>
      <c r="BU104" s="75">
        <v>0</v>
      </c>
      <c r="BV104" s="20">
        <v>9.7560975609756095</v>
      </c>
      <c r="BW104" s="20">
        <v>26.829268292682926</v>
      </c>
      <c r="BX104" s="20">
        <v>17.073170731707318</v>
      </c>
      <c r="BY104" s="20">
        <v>14.634146341463415</v>
      </c>
      <c r="BZ104" s="20">
        <v>4.8780487804878048</v>
      </c>
      <c r="CA104" s="20">
        <v>9.7560975609756095</v>
      </c>
      <c r="CB104" s="20">
        <v>7.3170731707317076</v>
      </c>
      <c r="CC104" s="20">
        <v>0</v>
      </c>
      <c r="CD104" s="20">
        <v>0</v>
      </c>
      <c r="CE104" s="20">
        <v>0</v>
      </c>
      <c r="CF104" s="20">
        <v>0</v>
      </c>
      <c r="CG104" s="20">
        <v>9.7560975609756095</v>
      </c>
      <c r="CH104" s="24">
        <v>24.054054054054053</v>
      </c>
      <c r="CI104" s="222"/>
      <c r="CJ104" s="25">
        <f t="shared" si="33"/>
        <v>495</v>
      </c>
      <c r="CK104" s="105">
        <f t="shared" si="36"/>
        <v>45</v>
      </c>
      <c r="CL104" s="19">
        <v>52.5</v>
      </c>
      <c r="CM104" s="20">
        <v>7.5</v>
      </c>
      <c r="CN104" s="20">
        <v>10</v>
      </c>
      <c r="CO104" s="20">
        <v>20</v>
      </c>
      <c r="CP104" s="22">
        <v>35</v>
      </c>
      <c r="CQ104" s="19">
        <v>27.5</v>
      </c>
      <c r="CR104" s="20">
        <v>15</v>
      </c>
      <c r="CS104" s="20">
        <v>5</v>
      </c>
      <c r="CT104" s="20">
        <v>5</v>
      </c>
      <c r="CU104" s="20">
        <v>30</v>
      </c>
      <c r="CV104" s="22">
        <v>37.5</v>
      </c>
      <c r="CW104" s="19">
        <v>2.5</v>
      </c>
      <c r="CX104" s="20">
        <v>7.5</v>
      </c>
      <c r="CY104" s="20">
        <v>5</v>
      </c>
      <c r="CZ104" s="20">
        <v>17.5</v>
      </c>
      <c r="DA104" s="74">
        <v>60</v>
      </c>
      <c r="DB104" s="19">
        <v>2.5</v>
      </c>
      <c r="DC104" s="20">
        <v>17.5</v>
      </c>
      <c r="DD104" s="20">
        <v>35</v>
      </c>
      <c r="DE104" s="22">
        <v>45</v>
      </c>
      <c r="DF104" s="19">
        <v>0</v>
      </c>
      <c r="DG104" s="20">
        <v>10</v>
      </c>
      <c r="DH104" s="20">
        <v>32.5</v>
      </c>
      <c r="DI104" s="22">
        <v>57.5</v>
      </c>
      <c r="DJ104" s="19">
        <v>0</v>
      </c>
      <c r="DK104" s="20">
        <v>5</v>
      </c>
      <c r="DL104" s="20">
        <v>32.5</v>
      </c>
      <c r="DM104" s="22">
        <v>62.5</v>
      </c>
      <c r="DN104" s="19">
        <v>0</v>
      </c>
      <c r="DO104" s="20">
        <v>2.5</v>
      </c>
      <c r="DP104" s="20">
        <v>12.5</v>
      </c>
      <c r="DQ104" s="74">
        <v>85</v>
      </c>
      <c r="DR104" s="19">
        <v>0</v>
      </c>
      <c r="DS104" s="20">
        <v>20</v>
      </c>
      <c r="DT104" s="20">
        <v>25</v>
      </c>
      <c r="DU104" s="20">
        <v>25</v>
      </c>
      <c r="DV104" s="22">
        <v>30</v>
      </c>
      <c r="DW104" s="19">
        <v>5</v>
      </c>
      <c r="DX104" s="20">
        <v>20</v>
      </c>
      <c r="DY104" s="20">
        <v>22.5</v>
      </c>
      <c r="DZ104" s="20">
        <v>32.5</v>
      </c>
      <c r="EA104" s="22">
        <v>20</v>
      </c>
      <c r="EB104" s="19">
        <v>0</v>
      </c>
      <c r="EC104" s="20">
        <v>20</v>
      </c>
      <c r="ED104" s="20">
        <v>17.5</v>
      </c>
      <c r="EE104" s="20">
        <v>27.5</v>
      </c>
      <c r="EF104" s="22">
        <v>35</v>
      </c>
      <c r="EG104" s="19">
        <v>0</v>
      </c>
      <c r="EH104" s="20">
        <v>17.5</v>
      </c>
      <c r="EI104" s="20">
        <v>22.5</v>
      </c>
      <c r="EJ104" s="20">
        <v>32.5</v>
      </c>
      <c r="EK104" s="22">
        <v>27.5</v>
      </c>
      <c r="EL104" s="230"/>
      <c r="EM104" s="18">
        <f t="shared" si="34"/>
        <v>227.70481550969356</v>
      </c>
      <c r="EN104" s="107">
        <f t="shared" si="37"/>
        <v>45.540963101938715</v>
      </c>
      <c r="EO104" s="19">
        <v>25.641025641025642</v>
      </c>
      <c r="EP104" s="20">
        <v>56.410256410256409</v>
      </c>
      <c r="EQ104" s="74">
        <v>17.948717948717949</v>
      </c>
      <c r="ER104" s="19">
        <v>34.146341463414636</v>
      </c>
      <c r="ES104" s="20">
        <v>56.097560975609753</v>
      </c>
      <c r="ET104" s="22">
        <v>9.7560975609756095</v>
      </c>
      <c r="EU104" s="19">
        <v>2.4390243902439024</v>
      </c>
      <c r="EV104" s="20">
        <v>7.3170731707317076</v>
      </c>
      <c r="EW104" s="20">
        <v>9.7560975609756095</v>
      </c>
      <c r="EX104" s="22">
        <v>80.487804878048777</v>
      </c>
      <c r="EY104" s="19">
        <v>2.4390243902439024</v>
      </c>
      <c r="EZ104" s="20">
        <v>9.7560975609756095</v>
      </c>
      <c r="FA104" s="20">
        <v>36.585365853658537</v>
      </c>
      <c r="FB104" s="22">
        <v>51.219512195121951</v>
      </c>
      <c r="FC104" s="19">
        <v>4.8780487804878048</v>
      </c>
      <c r="FD104" s="20">
        <v>14.634146341463415</v>
      </c>
      <c r="FE104" s="20">
        <v>12.195121951219512</v>
      </c>
      <c r="FF104" s="22">
        <v>68.292682926829272</v>
      </c>
      <c r="FG104" s="234"/>
      <c r="FH104" s="28">
        <v>31.36585365853659</v>
      </c>
      <c r="FI104" s="29">
        <v>2.4390243902439024</v>
      </c>
      <c r="FJ104" s="31">
        <v>0</v>
      </c>
      <c r="FK104" s="31">
        <v>2.4390243902439024</v>
      </c>
      <c r="FL104" s="31">
        <v>17.073170731707318</v>
      </c>
      <c r="FM104" s="32">
        <v>78.048780487804876</v>
      </c>
      <c r="FN104" s="29">
        <v>0</v>
      </c>
      <c r="FO104" s="31">
        <v>85.365853658536579</v>
      </c>
      <c r="FP104" s="31">
        <v>7.3170731707317076</v>
      </c>
      <c r="FQ104" s="31">
        <v>4.8780487804878048</v>
      </c>
      <c r="FR104" s="31">
        <v>2.4390243902439024</v>
      </c>
      <c r="FS104" s="32">
        <v>0</v>
      </c>
      <c r="FT104" s="241"/>
      <c r="FU104" s="29">
        <v>0</v>
      </c>
      <c r="FV104" s="31">
        <v>97.560975609756099</v>
      </c>
      <c r="FW104" s="31">
        <v>0</v>
      </c>
      <c r="FX104" s="31">
        <v>2.4390243902439024</v>
      </c>
      <c r="FY104" s="31">
        <v>0</v>
      </c>
      <c r="FZ104" s="32">
        <v>0</v>
      </c>
      <c r="GA104" s="29">
        <v>2.4390243902439024</v>
      </c>
      <c r="GB104" s="31">
        <v>63.414634146341463</v>
      </c>
      <c r="GC104" s="31">
        <v>29.26829268292683</v>
      </c>
      <c r="GD104" s="31">
        <v>0</v>
      </c>
      <c r="GE104" s="31">
        <v>2.4390243902439024</v>
      </c>
      <c r="GF104" s="32">
        <v>2.4390243902439024</v>
      </c>
      <c r="GG104" s="29">
        <v>0</v>
      </c>
      <c r="GH104" s="31">
        <v>51.219512195121951</v>
      </c>
      <c r="GI104" s="31">
        <v>34.146341463414636</v>
      </c>
      <c r="GJ104" s="31">
        <v>7.3170731707317076</v>
      </c>
      <c r="GK104" s="31">
        <v>4.8780487804878048</v>
      </c>
      <c r="GL104" s="31">
        <v>0</v>
      </c>
      <c r="GM104" s="32">
        <v>2.4390243902439024</v>
      </c>
      <c r="GN104" s="241"/>
      <c r="GO104" s="31">
        <v>4.8780487804878048</v>
      </c>
      <c r="GP104" s="31">
        <v>24.390243902439025</v>
      </c>
      <c r="GQ104" s="31">
        <v>65.853658536585371</v>
      </c>
      <c r="GR104" s="31">
        <v>4.8780487804878048</v>
      </c>
      <c r="GS104" s="31">
        <v>0</v>
      </c>
      <c r="GT104" s="31">
        <v>14.634146341463415</v>
      </c>
      <c r="GU104" s="31">
        <v>63.414634146341463</v>
      </c>
      <c r="GV104" s="31">
        <v>21.951219512195124</v>
      </c>
      <c r="GW104" s="31">
        <v>2.4390243902439024</v>
      </c>
      <c r="GX104" s="31">
        <v>21.951219512195124</v>
      </c>
      <c r="GY104" s="31">
        <v>63.414634146341463</v>
      </c>
      <c r="GZ104" s="31">
        <v>12.195121951219512</v>
      </c>
      <c r="HA104" s="31">
        <v>2.4390243902439024</v>
      </c>
      <c r="HB104" s="31">
        <v>14.634146341463415</v>
      </c>
      <c r="HC104" s="31">
        <v>65.853658536585371</v>
      </c>
      <c r="HD104" s="31">
        <v>17.073170731707318</v>
      </c>
      <c r="HE104" s="182">
        <v>7.3170731707317076</v>
      </c>
      <c r="HF104" s="31">
        <v>4.8780487804878048</v>
      </c>
      <c r="HG104" s="31">
        <v>70.731707317073173</v>
      </c>
      <c r="HH104" s="31">
        <v>12.195121951219512</v>
      </c>
      <c r="HI104" s="31">
        <v>2.4390243902439024</v>
      </c>
      <c r="HJ104" s="32">
        <v>2.4390243902439024</v>
      </c>
      <c r="HK104" s="29">
        <v>2.4390243902439024</v>
      </c>
      <c r="HL104" s="31">
        <v>0</v>
      </c>
      <c r="HM104" s="31">
        <v>17.073170731707318</v>
      </c>
      <c r="HN104" s="31">
        <v>58.536585365853661</v>
      </c>
      <c r="HO104" s="31">
        <v>14.634146341463415</v>
      </c>
      <c r="HP104" s="32">
        <v>7.3170731707317076</v>
      </c>
      <c r="HQ104" s="29">
        <v>7.3170731707317076</v>
      </c>
      <c r="HR104" s="31">
        <v>4.8780487804878048</v>
      </c>
      <c r="HS104" s="31">
        <v>63.414634146341463</v>
      </c>
      <c r="HT104" s="31">
        <v>17.073170731707318</v>
      </c>
      <c r="HU104" s="31">
        <v>7.3170731707317076</v>
      </c>
      <c r="HV104" s="32">
        <v>0</v>
      </c>
      <c r="HW104" s="29">
        <v>4.8780487804878048</v>
      </c>
      <c r="HX104" s="31">
        <v>0</v>
      </c>
      <c r="HY104" s="31">
        <v>56.097560975609753</v>
      </c>
      <c r="HZ104" s="31">
        <v>26.829268292682926</v>
      </c>
      <c r="IA104" s="31">
        <v>12.195121951219512</v>
      </c>
      <c r="IB104" s="32">
        <v>0</v>
      </c>
      <c r="IC104" s="241"/>
      <c r="ID104" s="29">
        <v>4.8780487804878048</v>
      </c>
      <c r="IE104" s="31">
        <v>68.292682926829272</v>
      </c>
      <c r="IF104" s="31">
        <v>17.073170731707318</v>
      </c>
      <c r="IG104" s="32">
        <v>9.7560975609756095</v>
      </c>
      <c r="IH104" s="29">
        <v>2.4390243902439024</v>
      </c>
      <c r="II104" s="31">
        <v>12.195121951219512</v>
      </c>
      <c r="IJ104" s="31">
        <v>29.26829268292683</v>
      </c>
      <c r="IK104" s="32">
        <v>56.097560975609753</v>
      </c>
      <c r="IL104" s="29">
        <v>0</v>
      </c>
      <c r="IM104" s="31">
        <v>2.4390243902439024</v>
      </c>
      <c r="IN104" s="31">
        <v>26.829268292682926</v>
      </c>
      <c r="IO104" s="32">
        <v>70.731707317073173</v>
      </c>
      <c r="IP104" s="29">
        <v>9.7560975609756095</v>
      </c>
      <c r="IQ104" s="31">
        <v>58.536585365853661</v>
      </c>
      <c r="IR104" s="31">
        <v>9.7560975609756095</v>
      </c>
      <c r="IS104" s="32">
        <v>21.951219512195124</v>
      </c>
      <c r="IT104" s="35">
        <v>57.142857142857146</v>
      </c>
      <c r="IU104" s="36">
        <v>77.142857142857139</v>
      </c>
      <c r="IV104" s="36">
        <v>28.571428571428573</v>
      </c>
      <c r="IW104" s="32">
        <v>20</v>
      </c>
      <c r="IX104" s="241"/>
      <c r="IY104" s="29">
        <v>0</v>
      </c>
      <c r="IZ104" s="31">
        <v>13.333333333333334</v>
      </c>
      <c r="JA104" s="31">
        <v>26.666666666666668</v>
      </c>
      <c r="JB104" s="31">
        <v>3.3333333333333335</v>
      </c>
      <c r="JC104" s="31">
        <v>3.3333333333333335</v>
      </c>
      <c r="JD104" s="31">
        <v>16.666666666666668</v>
      </c>
      <c r="JE104" s="31">
        <v>13.333333333333334</v>
      </c>
      <c r="JF104" s="31">
        <v>6.666666666666667</v>
      </c>
      <c r="JG104" s="32">
        <v>16.666666666666668</v>
      </c>
      <c r="JH104" s="241"/>
      <c r="JI104" s="29">
        <v>0</v>
      </c>
      <c r="JJ104" s="31">
        <v>14.634146341463415</v>
      </c>
      <c r="JK104" s="31">
        <v>2.4390243902439024</v>
      </c>
      <c r="JL104" s="31">
        <v>0</v>
      </c>
      <c r="JM104" s="31">
        <v>78.048780487804876</v>
      </c>
      <c r="JN104" s="32">
        <v>4.8780487804878048</v>
      </c>
      <c r="JO104" s="29">
        <v>0</v>
      </c>
      <c r="JP104" s="31">
        <v>0</v>
      </c>
      <c r="JQ104" s="31">
        <v>0</v>
      </c>
      <c r="JR104" s="31">
        <v>100</v>
      </c>
      <c r="JS104" s="32">
        <v>0</v>
      </c>
      <c r="JT104" s="241"/>
      <c r="JU104" s="29">
        <v>0</v>
      </c>
      <c r="JV104" s="31">
        <v>2.4390243902439024</v>
      </c>
      <c r="JW104" s="31">
        <v>65.853658536585371</v>
      </c>
      <c r="JX104" s="32">
        <v>31.707317073170731</v>
      </c>
      <c r="JY104" s="29">
        <v>2.4390243902439024</v>
      </c>
      <c r="JZ104" s="31">
        <v>17.073170731707318</v>
      </c>
      <c r="KA104" s="31">
        <v>46.341463414634148</v>
      </c>
      <c r="KB104" s="32">
        <v>34.146341463414636</v>
      </c>
      <c r="KC104" s="29">
        <v>2.4390243902439024</v>
      </c>
      <c r="KD104" s="31">
        <v>9.7560975609756095</v>
      </c>
      <c r="KE104" s="31">
        <v>73.170731707317074</v>
      </c>
      <c r="KF104" s="32">
        <v>14.634146341463415</v>
      </c>
      <c r="KG104" s="29">
        <v>2.4390243902439024</v>
      </c>
      <c r="KH104" s="31">
        <v>12.195121951219512</v>
      </c>
      <c r="KI104" s="31">
        <v>78.048780487804876</v>
      </c>
      <c r="KJ104" s="32">
        <v>7.3170731707317076</v>
      </c>
      <c r="KK104" s="241"/>
      <c r="KL104" s="35">
        <v>56.097560975609753</v>
      </c>
      <c r="KM104" s="36">
        <v>48.780487804878049</v>
      </c>
      <c r="KN104" s="36">
        <v>36.585365853658537</v>
      </c>
      <c r="KO104" s="36">
        <v>4.8780487804878048</v>
      </c>
      <c r="KP104" s="36">
        <v>53.658536585365852</v>
      </c>
      <c r="KQ104" s="36">
        <v>0</v>
      </c>
      <c r="KR104" s="36">
        <v>19.512195121951219</v>
      </c>
      <c r="KS104" s="32">
        <v>9.7560975609756095</v>
      </c>
      <c r="KT104" s="241"/>
    </row>
    <row r="105" spans="1:306">
      <c r="A105" s="15" t="s">
        <v>111</v>
      </c>
      <c r="B105" s="16">
        <v>201</v>
      </c>
      <c r="C105" s="162">
        <v>101</v>
      </c>
      <c r="D105" s="214">
        <f t="shared" si="28"/>
        <v>32.896816651362109</v>
      </c>
      <c r="E105" s="262">
        <f t="shared" si="29"/>
        <v>8.1111111111111107</v>
      </c>
      <c r="F105" s="263">
        <f t="shared" si="30"/>
        <v>45.39853076216712</v>
      </c>
      <c r="G105" s="262">
        <f t="shared" si="31"/>
        <v>45.180808080808085</v>
      </c>
      <c r="H105" s="17"/>
      <c r="I105" s="18">
        <f t="shared" si="32"/>
        <v>73</v>
      </c>
      <c r="J105" s="103">
        <f t="shared" si="35"/>
        <v>8.1111111111111107</v>
      </c>
      <c r="K105" s="19">
        <v>0</v>
      </c>
      <c r="L105" s="20">
        <v>1.4925373134328359</v>
      </c>
      <c r="M105" s="20">
        <v>83.582089552238813</v>
      </c>
      <c r="N105" s="20">
        <v>4.4776119402985071</v>
      </c>
      <c r="O105" s="20">
        <v>2.4875621890547261</v>
      </c>
      <c r="P105" s="20">
        <v>3.4825870646766171</v>
      </c>
      <c r="Q105" s="20">
        <v>1.9900497512437811</v>
      </c>
      <c r="R105" s="21">
        <v>0.49751243781094528</v>
      </c>
      <c r="S105" s="22">
        <v>1.9900497512437811</v>
      </c>
      <c r="T105" s="23">
        <v>0.49751243781094528</v>
      </c>
      <c r="U105" s="20">
        <v>7.4626865671641793</v>
      </c>
      <c r="V105" s="20">
        <v>43.781094527363187</v>
      </c>
      <c r="W105" s="20">
        <v>24.378109452736318</v>
      </c>
      <c r="X105" s="20">
        <v>9.9502487562189046</v>
      </c>
      <c r="Y105" s="20">
        <v>10.447761194029852</v>
      </c>
      <c r="Z105" s="20">
        <v>1.9900497512437811</v>
      </c>
      <c r="AA105" s="20">
        <v>0</v>
      </c>
      <c r="AB105" s="22">
        <v>1.4925373134328359</v>
      </c>
      <c r="AC105" s="19">
        <v>1.4925373134328359</v>
      </c>
      <c r="AD105" s="20">
        <v>5.9701492537313436</v>
      </c>
      <c r="AE105" s="20">
        <v>50.746268656716417</v>
      </c>
      <c r="AF105" s="20">
        <v>18.407960199004975</v>
      </c>
      <c r="AG105" s="20">
        <v>8.9552238805970141</v>
      </c>
      <c r="AH105" s="20">
        <v>8.9552238805970141</v>
      </c>
      <c r="AI105" s="20">
        <v>2.4875621890547261</v>
      </c>
      <c r="AJ105" s="20">
        <v>1.4925373134328359</v>
      </c>
      <c r="AK105" s="22">
        <v>1.4925373134328359</v>
      </c>
      <c r="AL105" s="23">
        <v>0.50761421319796951</v>
      </c>
      <c r="AM105" s="20">
        <v>72.588832487309645</v>
      </c>
      <c r="AN105" s="20">
        <v>13.705583756345177</v>
      </c>
      <c r="AO105" s="20">
        <v>8.1218274111675122</v>
      </c>
      <c r="AP105" s="20">
        <v>2.5380710659898478</v>
      </c>
      <c r="AQ105" s="20">
        <v>0</v>
      </c>
      <c r="AR105" s="20">
        <v>1.5228426395939085</v>
      </c>
      <c r="AS105" s="22">
        <v>1.015228426395939</v>
      </c>
      <c r="AT105" s="23">
        <v>0.50761421319796951</v>
      </c>
      <c r="AU105" s="20">
        <v>59.898477157360404</v>
      </c>
      <c r="AV105" s="20">
        <v>13.705583756345177</v>
      </c>
      <c r="AW105" s="20">
        <v>7.1065989847715736</v>
      </c>
      <c r="AX105" s="20">
        <v>6.5989847715736039</v>
      </c>
      <c r="AY105" s="20">
        <v>3.0456852791878171</v>
      </c>
      <c r="AZ105" s="20">
        <v>3.0456852791878171</v>
      </c>
      <c r="BA105" s="22">
        <v>6.0913705583756341</v>
      </c>
      <c r="BB105" s="19">
        <v>2.030456852791878</v>
      </c>
      <c r="BC105" s="20">
        <v>84.771573604060919</v>
      </c>
      <c r="BD105" s="20">
        <v>3.0456852791878171</v>
      </c>
      <c r="BE105" s="20">
        <v>1.5228426395939085</v>
      </c>
      <c r="BF105" s="20">
        <v>3.5532994923857868</v>
      </c>
      <c r="BG105" s="20">
        <v>2.030456852791878</v>
      </c>
      <c r="BH105" s="20">
        <v>2.030456852791878</v>
      </c>
      <c r="BI105" s="22">
        <v>1.015228426395939</v>
      </c>
      <c r="BJ105" s="19">
        <v>1.5228426395939085</v>
      </c>
      <c r="BK105" s="20">
        <v>47.208121827411169</v>
      </c>
      <c r="BL105" s="20">
        <v>18.274111675126903</v>
      </c>
      <c r="BM105" s="20">
        <v>16.751269035532996</v>
      </c>
      <c r="BN105" s="20">
        <v>10.152284263959391</v>
      </c>
      <c r="BO105" s="20">
        <v>2.5380710659898478</v>
      </c>
      <c r="BP105" s="20">
        <v>0</v>
      </c>
      <c r="BQ105" s="74">
        <v>3.5532994923857868</v>
      </c>
      <c r="BR105" s="172">
        <v>54.726368159203979</v>
      </c>
      <c r="BS105" s="20">
        <v>35.323383084577117</v>
      </c>
      <c r="BT105" s="172">
        <v>9.9502487562189046</v>
      </c>
      <c r="BU105" s="168">
        <v>0.49751243781094528</v>
      </c>
      <c r="BV105" s="20">
        <v>17.910447761194028</v>
      </c>
      <c r="BW105" s="20">
        <v>29.850746268656717</v>
      </c>
      <c r="BX105" s="20">
        <v>7.4626865671641793</v>
      </c>
      <c r="BY105" s="20">
        <v>5.4726368159203984</v>
      </c>
      <c r="BZ105" s="20">
        <v>4.9751243781094523</v>
      </c>
      <c r="CA105" s="20">
        <v>3.9800995024875623</v>
      </c>
      <c r="CB105" s="20">
        <v>1.9900497512437811</v>
      </c>
      <c r="CC105" s="20">
        <v>3.4825870646766171</v>
      </c>
      <c r="CD105" s="20">
        <v>3.9800995024875623</v>
      </c>
      <c r="CE105" s="20">
        <v>1.9900497512437811</v>
      </c>
      <c r="CF105" s="21">
        <v>0.99502487562189057</v>
      </c>
      <c r="CG105" s="20">
        <v>17.412935323383085</v>
      </c>
      <c r="CH105" s="24">
        <v>24.000000000000011</v>
      </c>
      <c r="CI105" s="222"/>
      <c r="CJ105" s="25">
        <f t="shared" si="33"/>
        <v>499.38383838383834</v>
      </c>
      <c r="CK105" s="105">
        <f t="shared" si="36"/>
        <v>45.39853076216712</v>
      </c>
      <c r="CL105" s="19">
        <v>40.404040404040401</v>
      </c>
      <c r="CM105" s="20">
        <v>16.161616161616163</v>
      </c>
      <c r="CN105" s="20">
        <v>16.666666666666668</v>
      </c>
      <c r="CO105" s="20">
        <v>31.313131313131311</v>
      </c>
      <c r="CP105" s="22">
        <v>37.373737373737377</v>
      </c>
      <c r="CQ105" s="19">
        <v>28.282828282828284</v>
      </c>
      <c r="CR105" s="20">
        <v>22.222222222222221</v>
      </c>
      <c r="CS105" s="20">
        <v>11.111111111111111</v>
      </c>
      <c r="CT105" s="20">
        <v>10.1010101010101</v>
      </c>
      <c r="CU105" s="20">
        <v>36.868686868686872</v>
      </c>
      <c r="CV105" s="22">
        <v>37.878787878787875</v>
      </c>
      <c r="CW105" s="19">
        <v>11.616161616161616</v>
      </c>
      <c r="CX105" s="20">
        <v>9.0909090909090917</v>
      </c>
      <c r="CY105" s="20">
        <v>5.0505050505050502</v>
      </c>
      <c r="CZ105" s="20">
        <v>16.161616161616163</v>
      </c>
      <c r="DA105" s="74">
        <v>63.131313131313128</v>
      </c>
      <c r="DB105" s="23">
        <v>0.5</v>
      </c>
      <c r="DC105" s="20">
        <v>26.5</v>
      </c>
      <c r="DD105" s="20">
        <v>32.5</v>
      </c>
      <c r="DE105" s="22">
        <v>40.5</v>
      </c>
      <c r="DF105" s="19">
        <v>0</v>
      </c>
      <c r="DG105" s="20">
        <v>13.5</v>
      </c>
      <c r="DH105" s="20">
        <v>25.5</v>
      </c>
      <c r="DI105" s="22">
        <v>61</v>
      </c>
      <c r="DJ105" s="19">
        <v>1.5</v>
      </c>
      <c r="DK105" s="20">
        <v>11</v>
      </c>
      <c r="DL105" s="20">
        <v>19</v>
      </c>
      <c r="DM105" s="22">
        <v>68.5</v>
      </c>
      <c r="DN105" s="19">
        <v>2</v>
      </c>
      <c r="DO105" s="20">
        <v>3.5</v>
      </c>
      <c r="DP105" s="20">
        <v>7</v>
      </c>
      <c r="DQ105" s="74">
        <v>87.5</v>
      </c>
      <c r="DR105" s="19">
        <v>1</v>
      </c>
      <c r="DS105" s="20">
        <v>15</v>
      </c>
      <c r="DT105" s="20">
        <v>19</v>
      </c>
      <c r="DU105" s="20">
        <v>38.5</v>
      </c>
      <c r="DV105" s="22">
        <v>26.5</v>
      </c>
      <c r="DW105" s="19">
        <v>2</v>
      </c>
      <c r="DX105" s="20">
        <v>34.5</v>
      </c>
      <c r="DY105" s="20">
        <v>16.5</v>
      </c>
      <c r="DZ105" s="20">
        <v>23.5</v>
      </c>
      <c r="EA105" s="22">
        <v>23.5</v>
      </c>
      <c r="EB105" s="23">
        <v>0.5</v>
      </c>
      <c r="EC105" s="20">
        <v>13</v>
      </c>
      <c r="ED105" s="20">
        <v>18.5</v>
      </c>
      <c r="EE105" s="20">
        <v>38.5</v>
      </c>
      <c r="EF105" s="22">
        <v>29.5</v>
      </c>
      <c r="EG105" s="19">
        <v>2</v>
      </c>
      <c r="EH105" s="20">
        <v>19</v>
      </c>
      <c r="EI105" s="20">
        <v>20.5</v>
      </c>
      <c r="EJ105" s="20">
        <v>34.5</v>
      </c>
      <c r="EK105" s="22">
        <v>24</v>
      </c>
      <c r="EL105" s="230"/>
      <c r="EM105" s="18">
        <f t="shared" si="34"/>
        <v>225.90404040404042</v>
      </c>
      <c r="EN105" s="107">
        <f t="shared" si="37"/>
        <v>45.180808080808085</v>
      </c>
      <c r="EO105" s="19">
        <v>23.232323232323232</v>
      </c>
      <c r="EP105" s="20">
        <v>42.424242424242422</v>
      </c>
      <c r="EQ105" s="74">
        <v>34.343434343434346</v>
      </c>
      <c r="ER105" s="19">
        <v>35.858585858585862</v>
      </c>
      <c r="ES105" s="20">
        <v>58.080808080808083</v>
      </c>
      <c r="ET105" s="22">
        <v>6.0606060606060606</v>
      </c>
      <c r="EU105" s="19">
        <v>1.5</v>
      </c>
      <c r="EV105" s="20">
        <v>10.5</v>
      </c>
      <c r="EW105" s="20">
        <v>20</v>
      </c>
      <c r="EX105" s="22">
        <v>68</v>
      </c>
      <c r="EY105" s="19">
        <v>0</v>
      </c>
      <c r="EZ105" s="20">
        <v>15</v>
      </c>
      <c r="FA105" s="20">
        <v>35</v>
      </c>
      <c r="FB105" s="22">
        <v>50</v>
      </c>
      <c r="FC105" s="19">
        <v>1</v>
      </c>
      <c r="FD105" s="20">
        <v>12</v>
      </c>
      <c r="FE105" s="20">
        <v>19.5</v>
      </c>
      <c r="FF105" s="22">
        <v>67.5</v>
      </c>
      <c r="FG105" s="234"/>
      <c r="FH105" s="28">
        <v>36.462686567164155</v>
      </c>
      <c r="FI105" s="33">
        <v>0.49751243781094528</v>
      </c>
      <c r="FJ105" s="31">
        <v>0</v>
      </c>
      <c r="FK105" s="30">
        <v>0.99502487562189057</v>
      </c>
      <c r="FL105" s="31">
        <v>12.935323383084578</v>
      </c>
      <c r="FM105" s="32">
        <v>85.572139303482587</v>
      </c>
      <c r="FN105" s="29">
        <v>0</v>
      </c>
      <c r="FO105" s="31">
        <v>54.228855721393032</v>
      </c>
      <c r="FP105" s="31">
        <v>20.895522388059703</v>
      </c>
      <c r="FQ105" s="31">
        <v>16.417910447761194</v>
      </c>
      <c r="FR105" s="31">
        <v>6.4676616915422889</v>
      </c>
      <c r="FS105" s="32">
        <v>1.9900497512437811</v>
      </c>
      <c r="FT105" s="241"/>
      <c r="FU105" s="29">
        <v>0</v>
      </c>
      <c r="FV105" s="31">
        <v>98.507462686567166</v>
      </c>
      <c r="FW105" s="31">
        <v>0</v>
      </c>
      <c r="FX105" s="30">
        <v>0.49751243781094528</v>
      </c>
      <c r="FY105" s="30">
        <v>0.99502487562189057</v>
      </c>
      <c r="FZ105" s="32">
        <v>0</v>
      </c>
      <c r="GA105" s="29">
        <v>0</v>
      </c>
      <c r="GB105" s="31">
        <v>67.164179104477611</v>
      </c>
      <c r="GC105" s="31">
        <v>28.35820895522388</v>
      </c>
      <c r="GD105" s="31">
        <v>1.4925373134328359</v>
      </c>
      <c r="GE105" s="31">
        <v>1.9900497512437811</v>
      </c>
      <c r="GF105" s="34">
        <v>0.99502487562189057</v>
      </c>
      <c r="GG105" s="33">
        <v>0.49751243781094528</v>
      </c>
      <c r="GH105" s="31">
        <v>60.199004975124382</v>
      </c>
      <c r="GI105" s="31">
        <v>29.850746268656717</v>
      </c>
      <c r="GJ105" s="31">
        <v>4.9751243781094523</v>
      </c>
      <c r="GK105" s="31">
        <v>3.4825870646766171</v>
      </c>
      <c r="GL105" s="30">
        <v>0.49751243781094528</v>
      </c>
      <c r="GM105" s="34">
        <v>0.49751243781094528</v>
      </c>
      <c r="GN105" s="242"/>
      <c r="GO105" s="31">
        <v>2.5</v>
      </c>
      <c r="GP105" s="31">
        <v>15</v>
      </c>
      <c r="GQ105" s="31">
        <v>61.5</v>
      </c>
      <c r="GR105" s="31">
        <v>21</v>
      </c>
      <c r="GS105" s="31">
        <v>1.5</v>
      </c>
      <c r="GT105" s="31">
        <v>10</v>
      </c>
      <c r="GU105" s="31">
        <v>57.5</v>
      </c>
      <c r="GV105" s="31">
        <v>31</v>
      </c>
      <c r="GW105" s="31">
        <v>1.5075376884422111</v>
      </c>
      <c r="GX105" s="31">
        <v>12.060301507537689</v>
      </c>
      <c r="GY105" s="31">
        <v>49.246231155778894</v>
      </c>
      <c r="GZ105" s="31">
        <v>37.185929648241206</v>
      </c>
      <c r="HA105" s="31">
        <v>4.5226130653266328</v>
      </c>
      <c r="HB105" s="31">
        <v>10.552763819095478</v>
      </c>
      <c r="HC105" s="31">
        <v>53.768844221105525</v>
      </c>
      <c r="HD105" s="31">
        <v>31.155778894472363</v>
      </c>
      <c r="HE105" s="182">
        <v>2.5</v>
      </c>
      <c r="HF105" s="31">
        <v>3.5</v>
      </c>
      <c r="HG105" s="31">
        <v>52.5</v>
      </c>
      <c r="HH105" s="31">
        <v>21</v>
      </c>
      <c r="HI105" s="31">
        <v>7</v>
      </c>
      <c r="HJ105" s="32">
        <v>13.5</v>
      </c>
      <c r="HK105" s="33">
        <v>0.5</v>
      </c>
      <c r="HL105" s="30">
        <v>0.5</v>
      </c>
      <c r="HM105" s="31">
        <v>21</v>
      </c>
      <c r="HN105" s="31">
        <v>36</v>
      </c>
      <c r="HO105" s="31">
        <v>22.5</v>
      </c>
      <c r="HP105" s="32">
        <v>19.5</v>
      </c>
      <c r="HQ105" s="29">
        <v>1</v>
      </c>
      <c r="HR105" s="31">
        <v>17</v>
      </c>
      <c r="HS105" s="31">
        <v>43.5</v>
      </c>
      <c r="HT105" s="31">
        <v>21</v>
      </c>
      <c r="HU105" s="31">
        <v>9</v>
      </c>
      <c r="HV105" s="32">
        <v>8.5</v>
      </c>
      <c r="HW105" s="33">
        <v>0.5</v>
      </c>
      <c r="HX105" s="31">
        <v>4</v>
      </c>
      <c r="HY105" s="31">
        <v>49.5</v>
      </c>
      <c r="HZ105" s="31">
        <v>26.5</v>
      </c>
      <c r="IA105" s="31">
        <v>12.5</v>
      </c>
      <c r="IB105" s="32">
        <v>7</v>
      </c>
      <c r="IC105" s="241"/>
      <c r="ID105" s="29">
        <v>1.5</v>
      </c>
      <c r="IE105" s="31">
        <v>42.5</v>
      </c>
      <c r="IF105" s="31">
        <v>38</v>
      </c>
      <c r="IG105" s="32">
        <v>18</v>
      </c>
      <c r="IH105" s="33">
        <v>0.5</v>
      </c>
      <c r="II105" s="31">
        <v>16.5</v>
      </c>
      <c r="IJ105" s="31">
        <v>32</v>
      </c>
      <c r="IK105" s="32">
        <v>51</v>
      </c>
      <c r="IL105" s="29">
        <v>2.5</v>
      </c>
      <c r="IM105" s="31">
        <v>3</v>
      </c>
      <c r="IN105" s="31">
        <v>19</v>
      </c>
      <c r="IO105" s="32">
        <v>75.5</v>
      </c>
      <c r="IP105" s="29">
        <v>2.5</v>
      </c>
      <c r="IQ105" s="31">
        <v>54</v>
      </c>
      <c r="IR105" s="31">
        <v>31.5</v>
      </c>
      <c r="IS105" s="32">
        <v>12</v>
      </c>
      <c r="IT105" s="35">
        <v>56.741573033707866</v>
      </c>
      <c r="IU105" s="36">
        <v>69.662921348314612</v>
      </c>
      <c r="IV105" s="36">
        <v>41.573033707865171</v>
      </c>
      <c r="IW105" s="32">
        <v>23.033707865168541</v>
      </c>
      <c r="IX105" s="241"/>
      <c r="IY105" s="29">
        <v>0</v>
      </c>
      <c r="IZ105" s="31">
        <v>7.8431372549019605</v>
      </c>
      <c r="JA105" s="31">
        <v>11.764705882352942</v>
      </c>
      <c r="JB105" s="31">
        <v>10.784313725490197</v>
      </c>
      <c r="JC105" s="31">
        <v>7.8431372549019605</v>
      </c>
      <c r="JD105" s="31">
        <v>21.568627450980394</v>
      </c>
      <c r="JE105" s="31">
        <v>9.8039215686274517</v>
      </c>
      <c r="JF105" s="31">
        <v>16.666666666666668</v>
      </c>
      <c r="JG105" s="32">
        <v>13.725490196078431</v>
      </c>
      <c r="JH105" s="241"/>
      <c r="JI105" s="33">
        <v>0.49751243781094528</v>
      </c>
      <c r="JJ105" s="31">
        <v>19.900497512437809</v>
      </c>
      <c r="JK105" s="31">
        <v>7.9601990049751246</v>
      </c>
      <c r="JL105" s="31">
        <v>1.9900497512437811</v>
      </c>
      <c r="JM105" s="31">
        <v>65.174129353233837</v>
      </c>
      <c r="JN105" s="32">
        <v>4.4776119402985071</v>
      </c>
      <c r="JO105" s="29">
        <v>0</v>
      </c>
      <c r="JP105" s="31">
        <v>6.666666666666667</v>
      </c>
      <c r="JQ105" s="31">
        <v>33.333333333333336</v>
      </c>
      <c r="JR105" s="31">
        <v>60</v>
      </c>
      <c r="JS105" s="32">
        <v>0</v>
      </c>
      <c r="JT105" s="241"/>
      <c r="JU105" s="29">
        <v>2.0100502512562812</v>
      </c>
      <c r="JV105" s="31">
        <v>28.140703517587941</v>
      </c>
      <c r="JW105" s="31">
        <v>55.778894472361806</v>
      </c>
      <c r="JX105" s="32">
        <v>14.07035175879397</v>
      </c>
      <c r="JY105" s="29">
        <v>1.5075376884422111</v>
      </c>
      <c r="JZ105" s="31">
        <v>23.115577889447238</v>
      </c>
      <c r="KA105" s="31">
        <v>54.2713567839196</v>
      </c>
      <c r="KB105" s="32">
        <v>21.105527638190956</v>
      </c>
      <c r="KC105" s="29">
        <v>2.512562814070352</v>
      </c>
      <c r="KD105" s="31">
        <v>17.587939698492463</v>
      </c>
      <c r="KE105" s="31">
        <v>61.809045226130657</v>
      </c>
      <c r="KF105" s="32">
        <v>18.090452261306531</v>
      </c>
      <c r="KG105" s="29">
        <v>1.5075376884422111</v>
      </c>
      <c r="KH105" s="31">
        <v>15.577889447236181</v>
      </c>
      <c r="KI105" s="31">
        <v>60.301507537688444</v>
      </c>
      <c r="KJ105" s="32">
        <v>22.613065326633166</v>
      </c>
      <c r="KK105" s="241"/>
      <c r="KL105" s="35">
        <v>30.5</v>
      </c>
      <c r="KM105" s="36">
        <v>47</v>
      </c>
      <c r="KN105" s="36">
        <v>31</v>
      </c>
      <c r="KO105" s="36">
        <v>9</v>
      </c>
      <c r="KP105" s="36">
        <v>39.5</v>
      </c>
      <c r="KQ105" s="36">
        <v>1</v>
      </c>
      <c r="KR105" s="36">
        <v>29.5</v>
      </c>
      <c r="KS105" s="32">
        <v>10.5</v>
      </c>
      <c r="KT105" s="241"/>
    </row>
    <row r="106" spans="1:306">
      <c r="A106" s="15" t="s">
        <v>228</v>
      </c>
      <c r="B106" s="16">
        <v>419</v>
      </c>
      <c r="C106" s="162">
        <v>102</v>
      </c>
      <c r="D106" s="214">
        <f t="shared" si="28"/>
        <v>32.726363969741385</v>
      </c>
      <c r="E106" s="262">
        <f t="shared" si="29"/>
        <v>7.5555555555555554</v>
      </c>
      <c r="F106" s="263">
        <f t="shared" si="30"/>
        <v>45.01537110232762</v>
      </c>
      <c r="G106" s="262">
        <f t="shared" si="31"/>
        <v>45.608165251340985</v>
      </c>
      <c r="H106" s="17"/>
      <c r="I106" s="18">
        <f t="shared" si="32"/>
        <v>68</v>
      </c>
      <c r="J106" s="103">
        <f t="shared" si="35"/>
        <v>7.5555555555555554</v>
      </c>
      <c r="K106" s="23">
        <v>0.2386634844868735</v>
      </c>
      <c r="L106" s="20">
        <v>10.501193317422434</v>
      </c>
      <c r="M106" s="20">
        <v>34.12887828162291</v>
      </c>
      <c r="N106" s="20">
        <v>19.570405727923628</v>
      </c>
      <c r="O106" s="20">
        <v>16.467780429594271</v>
      </c>
      <c r="P106" s="20">
        <v>10.978520286396181</v>
      </c>
      <c r="Q106" s="20">
        <v>4.2959427207637235</v>
      </c>
      <c r="R106" s="20">
        <v>1.6706443914081146</v>
      </c>
      <c r="S106" s="22">
        <v>2.1479713603818618</v>
      </c>
      <c r="T106" s="23">
        <v>0.2386634844868735</v>
      </c>
      <c r="U106" s="20">
        <v>1.909307875894988</v>
      </c>
      <c r="V106" s="20">
        <v>36.754176610978519</v>
      </c>
      <c r="W106" s="20">
        <v>35.322195704057279</v>
      </c>
      <c r="X106" s="20">
        <v>17.183770883054894</v>
      </c>
      <c r="Y106" s="20">
        <v>6.4439140811455848</v>
      </c>
      <c r="Z106" s="20">
        <v>1.1933174224343674</v>
      </c>
      <c r="AA106" s="21">
        <v>0.47732696897374699</v>
      </c>
      <c r="AB106" s="26">
        <v>0.47732696897374699</v>
      </c>
      <c r="AC106" s="23">
        <v>0.47732696897374699</v>
      </c>
      <c r="AD106" s="20">
        <v>2.8639618138424821</v>
      </c>
      <c r="AE106" s="20">
        <v>36.038186157517899</v>
      </c>
      <c r="AF106" s="20">
        <v>28.400954653937948</v>
      </c>
      <c r="AG106" s="20">
        <v>18.615751789976134</v>
      </c>
      <c r="AH106" s="20">
        <v>8.8305489260143197</v>
      </c>
      <c r="AI106" s="20">
        <v>2.6252983293556085</v>
      </c>
      <c r="AJ106" s="20">
        <v>1.1933174224343674</v>
      </c>
      <c r="AK106" s="26">
        <v>0.95465393794749398</v>
      </c>
      <c r="AL106" s="19">
        <v>0</v>
      </c>
      <c r="AM106" s="20">
        <v>48.91041162227603</v>
      </c>
      <c r="AN106" s="20">
        <v>17.675544794188863</v>
      </c>
      <c r="AO106" s="20">
        <v>12.348668280871671</v>
      </c>
      <c r="AP106" s="20">
        <v>7.5060532687651333</v>
      </c>
      <c r="AQ106" s="20">
        <v>4.1162227602905572</v>
      </c>
      <c r="AR106" s="20">
        <v>5.5690072639225185</v>
      </c>
      <c r="AS106" s="22">
        <v>3.87409200968523</v>
      </c>
      <c r="AT106" s="23">
        <v>0.24213075060532688</v>
      </c>
      <c r="AU106" s="20">
        <v>84.261501210653748</v>
      </c>
      <c r="AV106" s="20">
        <v>9.4430992736077481</v>
      </c>
      <c r="AW106" s="20">
        <v>3.1476997578692494</v>
      </c>
      <c r="AX106" s="21">
        <v>0.48426150121065376</v>
      </c>
      <c r="AY106" s="21">
        <v>0.96852300242130751</v>
      </c>
      <c r="AZ106" s="21">
        <v>0.24213075060532688</v>
      </c>
      <c r="BA106" s="22">
        <v>1.2106537530266344</v>
      </c>
      <c r="BB106" s="23">
        <v>0.72639225181598066</v>
      </c>
      <c r="BC106" s="20">
        <v>86.924939467312342</v>
      </c>
      <c r="BD106" s="20">
        <v>7.2639225181598066</v>
      </c>
      <c r="BE106" s="20">
        <v>1.937046004842615</v>
      </c>
      <c r="BF106" s="21">
        <v>0.96852300242130751</v>
      </c>
      <c r="BG106" s="21">
        <v>0.96852300242130751</v>
      </c>
      <c r="BH106" s="21">
        <v>0.24213075060532688</v>
      </c>
      <c r="BI106" s="26">
        <v>0.96852300242130751</v>
      </c>
      <c r="BJ106" s="23">
        <v>0.48426150121065376</v>
      </c>
      <c r="BK106" s="20">
        <v>54.963680387409198</v>
      </c>
      <c r="BL106" s="20">
        <v>20.82324455205811</v>
      </c>
      <c r="BM106" s="20">
        <v>9.9273607748184016</v>
      </c>
      <c r="BN106" s="20">
        <v>7.2639225181598066</v>
      </c>
      <c r="BO106" s="20">
        <v>3.87409200968523</v>
      </c>
      <c r="BP106" s="21">
        <v>0.48426150121065376</v>
      </c>
      <c r="BQ106" s="74">
        <v>2.179176755447942</v>
      </c>
      <c r="BR106" s="172">
        <v>61.097852028639615</v>
      </c>
      <c r="BS106" s="20">
        <v>34.12887828162291</v>
      </c>
      <c r="BT106" s="172">
        <v>4.7732696897374698</v>
      </c>
      <c r="BU106" s="75">
        <v>0</v>
      </c>
      <c r="BV106" s="20">
        <v>1.909307875894988</v>
      </c>
      <c r="BW106" s="20">
        <v>32.219570405727922</v>
      </c>
      <c r="BX106" s="20">
        <v>23.866348448687351</v>
      </c>
      <c r="BY106" s="20">
        <v>18.377088305489259</v>
      </c>
      <c r="BZ106" s="20">
        <v>7.6372315035799518</v>
      </c>
      <c r="CA106" s="20">
        <v>3.5799522673031028</v>
      </c>
      <c r="CB106" s="20">
        <v>1.909307875894988</v>
      </c>
      <c r="CC106" s="20">
        <v>1.431980906921241</v>
      </c>
      <c r="CD106" s="21">
        <v>0.2386634844868735</v>
      </c>
      <c r="CE106" s="21">
        <v>0.95465393794749398</v>
      </c>
      <c r="CF106" s="21">
        <v>0.2386634844868735</v>
      </c>
      <c r="CG106" s="20">
        <v>7.6372315035799518</v>
      </c>
      <c r="CH106" s="24">
        <v>23.591731266149864</v>
      </c>
      <c r="CI106" s="222"/>
      <c r="CJ106" s="25">
        <f t="shared" si="33"/>
        <v>495.16908212560384</v>
      </c>
      <c r="CK106" s="105">
        <f t="shared" si="36"/>
        <v>45.01537110232762</v>
      </c>
      <c r="CL106" s="19">
        <v>44.685990338164252</v>
      </c>
      <c r="CM106" s="20">
        <v>7.9710144927536231</v>
      </c>
      <c r="CN106" s="20">
        <v>4.8309178743961354</v>
      </c>
      <c r="CO106" s="20">
        <v>17.14975845410628</v>
      </c>
      <c r="CP106" s="22">
        <v>39.613526570048307</v>
      </c>
      <c r="CQ106" s="19">
        <v>20.772946859903382</v>
      </c>
      <c r="CR106" s="20">
        <v>11.352657004830919</v>
      </c>
      <c r="CS106" s="20">
        <v>3.6231884057971016</v>
      </c>
      <c r="CT106" s="20">
        <v>2.6570048309178742</v>
      </c>
      <c r="CU106" s="20">
        <v>26.086956521739129</v>
      </c>
      <c r="CV106" s="22">
        <v>43.719806763285021</v>
      </c>
      <c r="CW106" s="19">
        <v>2.4154589371980677</v>
      </c>
      <c r="CX106" s="20">
        <v>7.2463768115942031</v>
      </c>
      <c r="CY106" s="20">
        <v>3.1400966183574881</v>
      </c>
      <c r="CZ106" s="20">
        <v>18.115942028985508</v>
      </c>
      <c r="DA106" s="74">
        <v>60.628019323671495</v>
      </c>
      <c r="DB106" s="23">
        <v>0.24154589371980675</v>
      </c>
      <c r="DC106" s="20">
        <v>21.739130434782609</v>
      </c>
      <c r="DD106" s="20">
        <v>42.028985507246375</v>
      </c>
      <c r="DE106" s="22">
        <v>35.990338164251206</v>
      </c>
      <c r="DF106" s="19">
        <v>1.4492753623188406</v>
      </c>
      <c r="DG106" s="20">
        <v>10.628019323671497</v>
      </c>
      <c r="DH106" s="20">
        <v>28.019323671497585</v>
      </c>
      <c r="DI106" s="22">
        <v>59.90338164251208</v>
      </c>
      <c r="DJ106" s="19">
        <v>1.932367149758454</v>
      </c>
      <c r="DK106" s="20">
        <v>6.7632850241545892</v>
      </c>
      <c r="DL106" s="20">
        <v>20.04830917874396</v>
      </c>
      <c r="DM106" s="22">
        <v>71.25603864734299</v>
      </c>
      <c r="DN106" s="19">
        <v>2.4154589371980677</v>
      </c>
      <c r="DO106" s="20">
        <v>2.4154589371980677</v>
      </c>
      <c r="DP106" s="20">
        <v>11.352657004830919</v>
      </c>
      <c r="DQ106" s="74">
        <v>83.816425120772948</v>
      </c>
      <c r="DR106" s="19">
        <v>1.4492753623188406</v>
      </c>
      <c r="DS106" s="20">
        <v>22.222222222222221</v>
      </c>
      <c r="DT106" s="20">
        <v>16.908212560386474</v>
      </c>
      <c r="DU106" s="20">
        <v>32.367149758454104</v>
      </c>
      <c r="DV106" s="22">
        <v>27.053140096618357</v>
      </c>
      <c r="DW106" s="19">
        <v>1.6908212560386473</v>
      </c>
      <c r="DX106" s="20">
        <v>20.531400966183575</v>
      </c>
      <c r="DY106" s="20">
        <v>18.840579710144926</v>
      </c>
      <c r="DZ106" s="20">
        <v>35.748792270531403</v>
      </c>
      <c r="EA106" s="22">
        <v>23.188405797101449</v>
      </c>
      <c r="EB106" s="23">
        <v>0.72463768115942029</v>
      </c>
      <c r="EC106" s="20">
        <v>11.352657004830919</v>
      </c>
      <c r="ED106" s="20">
        <v>16.183574879227052</v>
      </c>
      <c r="EE106" s="20">
        <v>42.512077294685987</v>
      </c>
      <c r="EF106" s="22">
        <v>29.227053140096618</v>
      </c>
      <c r="EG106" s="19">
        <v>1.4492753623188406</v>
      </c>
      <c r="EH106" s="20">
        <v>12.801932367149758</v>
      </c>
      <c r="EI106" s="20">
        <v>30.193236714975846</v>
      </c>
      <c r="EJ106" s="20">
        <v>34.782608695652172</v>
      </c>
      <c r="EK106" s="22">
        <v>20.772946859903382</v>
      </c>
      <c r="EL106" s="230"/>
      <c r="EM106" s="18">
        <f t="shared" si="34"/>
        <v>228.04082625670492</v>
      </c>
      <c r="EN106" s="107">
        <f t="shared" si="37"/>
        <v>45.608165251340985</v>
      </c>
      <c r="EO106" s="19">
        <v>39.225181598062953</v>
      </c>
      <c r="EP106" s="20">
        <v>36.561743341404359</v>
      </c>
      <c r="EQ106" s="74">
        <v>24.213075060532688</v>
      </c>
      <c r="ER106" s="19">
        <v>32.535885167464116</v>
      </c>
      <c r="ES106" s="20">
        <v>53.349282296650721</v>
      </c>
      <c r="ET106" s="22">
        <v>14.114832535885167</v>
      </c>
      <c r="EU106" s="19">
        <v>1.4354066985645932</v>
      </c>
      <c r="EV106" s="20">
        <v>9.8086124401913874</v>
      </c>
      <c r="EW106" s="20">
        <v>20.095693779904305</v>
      </c>
      <c r="EX106" s="22">
        <v>68.660287081339717</v>
      </c>
      <c r="EY106" s="19">
        <v>1.6746411483253589</v>
      </c>
      <c r="EZ106" s="20">
        <v>5.5023923444976077</v>
      </c>
      <c r="FA106" s="20">
        <v>40.191387559808611</v>
      </c>
      <c r="FB106" s="22">
        <v>52.631578947368418</v>
      </c>
      <c r="FC106" s="19">
        <v>3.8277511961722488</v>
      </c>
      <c r="FD106" s="20">
        <v>7.8947368421052628</v>
      </c>
      <c r="FE106" s="20">
        <v>19.85645933014354</v>
      </c>
      <c r="FF106" s="22">
        <v>68.421052631578945</v>
      </c>
      <c r="FG106" s="234"/>
      <c r="FH106" s="28">
        <v>30.088305489260151</v>
      </c>
      <c r="FI106" s="29">
        <v>0</v>
      </c>
      <c r="FJ106" s="30">
        <v>0.2386634844868735</v>
      </c>
      <c r="FK106" s="30">
        <v>0.71599045346062051</v>
      </c>
      <c r="FL106" s="31">
        <v>44.868735083532222</v>
      </c>
      <c r="FM106" s="32">
        <v>54.176610978520287</v>
      </c>
      <c r="FN106" s="29">
        <v>0</v>
      </c>
      <c r="FO106" s="30">
        <v>0.47732696897374699</v>
      </c>
      <c r="FP106" s="31">
        <v>13.126491646778042</v>
      </c>
      <c r="FQ106" s="31">
        <v>43.436754176610975</v>
      </c>
      <c r="FR106" s="31">
        <v>31.026252983293556</v>
      </c>
      <c r="FS106" s="32">
        <v>11.933174224343675</v>
      </c>
      <c r="FT106" s="241"/>
      <c r="FU106" s="29">
        <v>0</v>
      </c>
      <c r="FV106" s="31">
        <v>98.56801909307876</v>
      </c>
      <c r="FW106" s="31">
        <v>0</v>
      </c>
      <c r="FX106" s="31">
        <v>1.1933174224343674</v>
      </c>
      <c r="FY106" s="30">
        <v>0.2386634844868735</v>
      </c>
      <c r="FZ106" s="32">
        <v>0</v>
      </c>
      <c r="GA106" s="29">
        <v>1.6706443914081146</v>
      </c>
      <c r="GB106" s="31">
        <v>72.315035799522676</v>
      </c>
      <c r="GC106" s="31">
        <v>25.29832935560859</v>
      </c>
      <c r="GD106" s="30">
        <v>0.71599045346062051</v>
      </c>
      <c r="GE106" s="31">
        <v>0</v>
      </c>
      <c r="GF106" s="32">
        <v>0</v>
      </c>
      <c r="GG106" s="33">
        <v>0.2386634844868735</v>
      </c>
      <c r="GH106" s="31">
        <v>55.608591885441527</v>
      </c>
      <c r="GI106" s="31">
        <v>32.219570405727922</v>
      </c>
      <c r="GJ106" s="31">
        <v>6.6825775656324584</v>
      </c>
      <c r="GK106" s="31">
        <v>4.5346062052505971</v>
      </c>
      <c r="GL106" s="30">
        <v>0.2386634844868735</v>
      </c>
      <c r="GM106" s="34">
        <v>0.47732696897374699</v>
      </c>
      <c r="GN106" s="242"/>
      <c r="GO106" s="31">
        <v>5.0239234449760763</v>
      </c>
      <c r="GP106" s="31">
        <v>14.114832535885167</v>
      </c>
      <c r="GQ106" s="31">
        <v>72.248803827751203</v>
      </c>
      <c r="GR106" s="31">
        <v>8.6124401913875595</v>
      </c>
      <c r="GS106" s="31">
        <v>5.0239234449760763</v>
      </c>
      <c r="GT106" s="31">
        <v>9.5693779904306222</v>
      </c>
      <c r="GU106" s="31">
        <v>66.267942583732051</v>
      </c>
      <c r="GV106" s="31">
        <v>19.138755980861244</v>
      </c>
      <c r="GW106" s="31">
        <v>2.8708133971291865</v>
      </c>
      <c r="GX106" s="31">
        <v>15.07177033492823</v>
      </c>
      <c r="GY106" s="31">
        <v>60.047846889952154</v>
      </c>
      <c r="GZ106" s="31">
        <v>22.009569377990431</v>
      </c>
      <c r="HA106" s="31">
        <v>5.741626794258373</v>
      </c>
      <c r="HB106" s="31">
        <v>21.5311004784689</v>
      </c>
      <c r="HC106" s="31">
        <v>61.961722488038276</v>
      </c>
      <c r="HD106" s="31">
        <v>10.76555023923445</v>
      </c>
      <c r="HE106" s="182">
        <v>1.9138755980861244</v>
      </c>
      <c r="HF106" s="31">
        <v>5.0239234449760763</v>
      </c>
      <c r="HG106" s="31">
        <v>70.813397129186598</v>
      </c>
      <c r="HH106" s="31">
        <v>18.899521531100479</v>
      </c>
      <c r="HI106" s="31">
        <v>1.6746411483253589</v>
      </c>
      <c r="HJ106" s="32">
        <v>1.6746411483253589</v>
      </c>
      <c r="HK106" s="33">
        <v>0.9569377990430622</v>
      </c>
      <c r="HL106" s="31">
        <v>3.1100478468899522</v>
      </c>
      <c r="HM106" s="31">
        <v>25.358851674641148</v>
      </c>
      <c r="HN106" s="31">
        <v>45.933014354066984</v>
      </c>
      <c r="HO106" s="31">
        <v>14.354066985645932</v>
      </c>
      <c r="HP106" s="32">
        <v>10.287081339712918</v>
      </c>
      <c r="HQ106" s="29">
        <v>4.0669856459330145</v>
      </c>
      <c r="HR106" s="31">
        <v>13.397129186602871</v>
      </c>
      <c r="HS106" s="31">
        <v>59.808612440191389</v>
      </c>
      <c r="HT106" s="31">
        <v>15.311004784688995</v>
      </c>
      <c r="HU106" s="31">
        <v>5.741626794258373</v>
      </c>
      <c r="HV106" s="32">
        <v>1.6746411483253589</v>
      </c>
      <c r="HW106" s="29">
        <v>2.3923444976076556</v>
      </c>
      <c r="HX106" s="31">
        <v>11.244019138755981</v>
      </c>
      <c r="HY106" s="31">
        <v>63.157894736842103</v>
      </c>
      <c r="HZ106" s="31">
        <v>14.832535885167465</v>
      </c>
      <c r="IA106" s="31">
        <v>4.5454545454545459</v>
      </c>
      <c r="IB106" s="32">
        <v>3.8277511961722488</v>
      </c>
      <c r="IC106" s="241"/>
      <c r="ID106" s="33">
        <v>0.9569377990430622</v>
      </c>
      <c r="IE106" s="31">
        <v>34.449760765550238</v>
      </c>
      <c r="IF106" s="31">
        <v>41.148325358851672</v>
      </c>
      <c r="IG106" s="32">
        <v>23.444976076555022</v>
      </c>
      <c r="IH106" s="29">
        <v>1.9138755980861244</v>
      </c>
      <c r="II106" s="31">
        <v>29.186602870813399</v>
      </c>
      <c r="IJ106" s="31">
        <v>38.995215311004785</v>
      </c>
      <c r="IK106" s="32">
        <v>29.904306220095695</v>
      </c>
      <c r="IL106" s="29">
        <v>1.4354066985645932</v>
      </c>
      <c r="IM106" s="31">
        <v>4.0669856459330145</v>
      </c>
      <c r="IN106" s="31">
        <v>28.94736842105263</v>
      </c>
      <c r="IO106" s="32">
        <v>65.550239234449762</v>
      </c>
      <c r="IP106" s="29">
        <v>2.3923444976076556</v>
      </c>
      <c r="IQ106" s="31">
        <v>47.12918660287081</v>
      </c>
      <c r="IR106" s="31">
        <v>31.339712918660286</v>
      </c>
      <c r="IS106" s="32">
        <v>19.138755980861244</v>
      </c>
      <c r="IT106" s="35">
        <v>61.370716510903428</v>
      </c>
      <c r="IU106" s="36">
        <v>47.663551401869157</v>
      </c>
      <c r="IV106" s="36">
        <v>49.532710280373834</v>
      </c>
      <c r="IW106" s="32">
        <v>14.018691588785046</v>
      </c>
      <c r="IX106" s="241"/>
      <c r="IY106" s="29">
        <v>0</v>
      </c>
      <c r="IZ106" s="31">
        <v>7.8864353312302837</v>
      </c>
      <c r="JA106" s="31">
        <v>16.088328075709779</v>
      </c>
      <c r="JB106" s="31">
        <v>8.2018927444794958</v>
      </c>
      <c r="JC106" s="31">
        <v>9.7791798107255516</v>
      </c>
      <c r="JD106" s="31">
        <v>15.772870662460567</v>
      </c>
      <c r="JE106" s="31">
        <v>14.511041009463723</v>
      </c>
      <c r="JF106" s="31">
        <v>12.302839116719243</v>
      </c>
      <c r="JG106" s="32">
        <v>15.457413249211356</v>
      </c>
      <c r="JH106" s="241"/>
      <c r="JI106" s="33">
        <v>0.2386634844868735</v>
      </c>
      <c r="JJ106" s="31">
        <v>22.195704057279237</v>
      </c>
      <c r="JK106" s="31">
        <v>7.6372315035799518</v>
      </c>
      <c r="JL106" s="31">
        <v>3.3412887828162292</v>
      </c>
      <c r="JM106" s="31">
        <v>63.723150357995223</v>
      </c>
      <c r="JN106" s="32">
        <v>2.8639618138424821</v>
      </c>
      <c r="JO106" s="29">
        <v>0</v>
      </c>
      <c r="JP106" s="31">
        <v>6.25</v>
      </c>
      <c r="JQ106" s="31">
        <v>25</v>
      </c>
      <c r="JR106" s="31">
        <v>68.75</v>
      </c>
      <c r="JS106" s="32">
        <v>0</v>
      </c>
      <c r="JT106" s="241"/>
      <c r="JU106" s="29">
        <v>1.1933174224343674</v>
      </c>
      <c r="JV106" s="31">
        <v>9.5465393794749396</v>
      </c>
      <c r="JW106" s="31">
        <v>77.804295942720771</v>
      </c>
      <c r="JX106" s="32">
        <v>11.455847255369928</v>
      </c>
      <c r="JY106" s="33">
        <v>0.47732696897374699</v>
      </c>
      <c r="JZ106" s="31">
        <v>13.842482100238664</v>
      </c>
      <c r="KA106" s="31">
        <v>62.529832935560862</v>
      </c>
      <c r="KB106" s="32">
        <v>23.150357995226731</v>
      </c>
      <c r="KC106" s="29">
        <v>0</v>
      </c>
      <c r="KD106" s="31">
        <v>11.217183770883056</v>
      </c>
      <c r="KE106" s="31">
        <v>71.83770883054892</v>
      </c>
      <c r="KF106" s="32">
        <v>16.94510739856802</v>
      </c>
      <c r="KG106" s="29">
        <v>1.1933174224343674</v>
      </c>
      <c r="KH106" s="31">
        <v>8.1145584725536999</v>
      </c>
      <c r="KI106" s="31">
        <v>78.52028639618139</v>
      </c>
      <c r="KJ106" s="32">
        <v>12.171837708830548</v>
      </c>
      <c r="KK106" s="241"/>
      <c r="KL106" s="35">
        <v>54.176610978520287</v>
      </c>
      <c r="KM106" s="36">
        <v>50.835322195704059</v>
      </c>
      <c r="KN106" s="36">
        <v>52.267303102625299</v>
      </c>
      <c r="KO106" s="36">
        <v>6.4439140811455848</v>
      </c>
      <c r="KP106" s="36">
        <v>54.415274463007158</v>
      </c>
      <c r="KQ106" s="37">
        <v>0.95465393794749398</v>
      </c>
      <c r="KR106" s="36">
        <v>14.081145584725537</v>
      </c>
      <c r="KS106" s="32">
        <v>5.4892601431980905</v>
      </c>
      <c r="KT106" s="241"/>
    </row>
    <row r="107" spans="1:306">
      <c r="A107" s="15" t="s">
        <v>229</v>
      </c>
      <c r="B107" s="16">
        <v>246</v>
      </c>
      <c r="C107" s="162">
        <v>103</v>
      </c>
      <c r="D107" s="214">
        <f t="shared" si="28"/>
        <v>32.672563527942351</v>
      </c>
      <c r="E107" s="262">
        <f t="shared" si="29"/>
        <v>10.333333333333334</v>
      </c>
      <c r="F107" s="263">
        <f t="shared" si="30"/>
        <v>46.307977736549162</v>
      </c>
      <c r="G107" s="262">
        <f t="shared" si="31"/>
        <v>41.37637951394457</v>
      </c>
      <c r="H107" s="17"/>
      <c r="I107" s="18">
        <f t="shared" si="32"/>
        <v>93</v>
      </c>
      <c r="J107" s="103">
        <f t="shared" si="35"/>
        <v>10.333333333333334</v>
      </c>
      <c r="K107" s="23">
        <v>0.4065040650406504</v>
      </c>
      <c r="L107" s="20">
        <v>3.6585365853658538</v>
      </c>
      <c r="M107" s="20">
        <v>65.853658536585371</v>
      </c>
      <c r="N107" s="20">
        <v>18.292682926829269</v>
      </c>
      <c r="O107" s="20">
        <v>6.0975609756097562</v>
      </c>
      <c r="P107" s="20">
        <v>4.0650406504065044</v>
      </c>
      <c r="Q107" s="21">
        <v>0.4065040650406504</v>
      </c>
      <c r="R107" s="21">
        <v>0.4065040650406504</v>
      </c>
      <c r="S107" s="26">
        <v>0.81300813008130079</v>
      </c>
      <c r="T107" s="19">
        <v>0</v>
      </c>
      <c r="U107" s="20">
        <v>2.0325203252032522</v>
      </c>
      <c r="V107" s="20">
        <v>25.609756097560975</v>
      </c>
      <c r="W107" s="20">
        <v>32.113821138211385</v>
      </c>
      <c r="X107" s="20">
        <v>21.951219512195124</v>
      </c>
      <c r="Y107" s="20">
        <v>11.788617886178862</v>
      </c>
      <c r="Z107" s="20">
        <v>3.2520325203252032</v>
      </c>
      <c r="AA107" s="20">
        <v>2.0325203252032522</v>
      </c>
      <c r="AB107" s="22">
        <v>1.2195121951219512</v>
      </c>
      <c r="AC107" s="23">
        <v>0.4065040650406504</v>
      </c>
      <c r="AD107" s="20">
        <v>4.4715447154471546</v>
      </c>
      <c r="AE107" s="20">
        <v>32.113821138211385</v>
      </c>
      <c r="AF107" s="20">
        <v>25.609756097560975</v>
      </c>
      <c r="AG107" s="20">
        <v>17.886178861788618</v>
      </c>
      <c r="AH107" s="20">
        <v>8.536585365853659</v>
      </c>
      <c r="AI107" s="20">
        <v>5.691056910569106</v>
      </c>
      <c r="AJ107" s="20">
        <v>2.845528455284553</v>
      </c>
      <c r="AK107" s="22">
        <v>2.4390243902439024</v>
      </c>
      <c r="AL107" s="19">
        <v>0</v>
      </c>
      <c r="AM107" s="20">
        <v>47.131147540983605</v>
      </c>
      <c r="AN107" s="20">
        <v>13.114754098360656</v>
      </c>
      <c r="AO107" s="20">
        <v>13.524590163934427</v>
      </c>
      <c r="AP107" s="20">
        <v>9.8360655737704921</v>
      </c>
      <c r="AQ107" s="20">
        <v>4.0983606557377046</v>
      </c>
      <c r="AR107" s="20">
        <v>5.7377049180327866</v>
      </c>
      <c r="AS107" s="22">
        <v>6.557377049180328</v>
      </c>
      <c r="AT107" s="23">
        <v>0.4098360655737705</v>
      </c>
      <c r="AU107" s="20">
        <v>77.459016393442624</v>
      </c>
      <c r="AV107" s="20">
        <v>11.065573770491802</v>
      </c>
      <c r="AW107" s="20">
        <v>5.3278688524590168</v>
      </c>
      <c r="AX107" s="20">
        <v>2.8688524590163933</v>
      </c>
      <c r="AY107" s="21">
        <v>0.4098360655737705</v>
      </c>
      <c r="AZ107" s="21">
        <v>0.81967213114754101</v>
      </c>
      <c r="BA107" s="22">
        <v>1.639344262295082</v>
      </c>
      <c r="BB107" s="19">
        <v>1.2295081967213115</v>
      </c>
      <c r="BC107" s="20">
        <v>80.73770491803279</v>
      </c>
      <c r="BD107" s="20">
        <v>9.8360655737704921</v>
      </c>
      <c r="BE107" s="20">
        <v>2.459016393442623</v>
      </c>
      <c r="BF107" s="20">
        <v>2.459016393442623</v>
      </c>
      <c r="BG107" s="21">
        <v>0.4098360655737705</v>
      </c>
      <c r="BH107" s="21">
        <v>0.81967213114754101</v>
      </c>
      <c r="BI107" s="22">
        <v>2.0491803278688523</v>
      </c>
      <c r="BJ107" s="19">
        <v>0</v>
      </c>
      <c r="BK107" s="20">
        <v>40.16393442622951</v>
      </c>
      <c r="BL107" s="20">
        <v>25.409836065573771</v>
      </c>
      <c r="BM107" s="20">
        <v>14.344262295081966</v>
      </c>
      <c r="BN107" s="20">
        <v>8.6065573770491799</v>
      </c>
      <c r="BO107" s="20">
        <v>5.3278688524590168</v>
      </c>
      <c r="BP107" s="20">
        <v>2.0491803278688523</v>
      </c>
      <c r="BQ107" s="74">
        <v>4.0983606557377046</v>
      </c>
      <c r="BR107" s="172">
        <v>50</v>
      </c>
      <c r="BS107" s="20">
        <v>36.585365853658537</v>
      </c>
      <c r="BT107" s="172">
        <v>13.414634146341463</v>
      </c>
      <c r="BU107" s="168">
        <v>0.81300813008130079</v>
      </c>
      <c r="BV107" s="20">
        <v>2.4390243902439024</v>
      </c>
      <c r="BW107" s="20">
        <v>28.86178861788618</v>
      </c>
      <c r="BX107" s="20">
        <v>19.918699186991869</v>
      </c>
      <c r="BY107" s="20">
        <v>21.13821138211382</v>
      </c>
      <c r="BZ107" s="20">
        <v>8.1300813008130088</v>
      </c>
      <c r="CA107" s="20">
        <v>5.2845528455284549</v>
      </c>
      <c r="CB107" s="20">
        <v>4.0650406504065044</v>
      </c>
      <c r="CC107" s="20">
        <v>1.6260162601626016</v>
      </c>
      <c r="CD107" s="21">
        <v>0.81300813008130079</v>
      </c>
      <c r="CE107" s="21">
        <v>0.81300813008130079</v>
      </c>
      <c r="CF107" s="21">
        <v>0.4065040650406504</v>
      </c>
      <c r="CG107" s="20">
        <v>5.691056910569106</v>
      </c>
      <c r="CH107" s="24">
        <v>26.173913043478258</v>
      </c>
      <c r="CI107" s="222"/>
      <c r="CJ107" s="25">
        <f t="shared" si="33"/>
        <v>509.38775510204079</v>
      </c>
      <c r="CK107" s="105">
        <f t="shared" si="36"/>
        <v>46.307977736549162</v>
      </c>
      <c r="CL107" s="19">
        <v>56.326530612244895</v>
      </c>
      <c r="CM107" s="20">
        <v>11.836734693877551</v>
      </c>
      <c r="CN107" s="20">
        <v>10.612244897959183</v>
      </c>
      <c r="CO107" s="20">
        <v>22.040816326530614</v>
      </c>
      <c r="CP107" s="22">
        <v>27.755102040816325</v>
      </c>
      <c r="CQ107" s="19">
        <v>30.204081632653061</v>
      </c>
      <c r="CR107" s="20">
        <v>17.142857142857142</v>
      </c>
      <c r="CS107" s="20">
        <v>6.5306122448979593</v>
      </c>
      <c r="CT107" s="20">
        <v>4.8979591836734695</v>
      </c>
      <c r="CU107" s="20">
        <v>28.163265306122447</v>
      </c>
      <c r="CV107" s="22">
        <v>42.448979591836732</v>
      </c>
      <c r="CW107" s="19">
        <v>7.3469387755102042</v>
      </c>
      <c r="CX107" s="20">
        <v>10.204081632653061</v>
      </c>
      <c r="CY107" s="20">
        <v>2.8571428571428572</v>
      </c>
      <c r="CZ107" s="20">
        <v>20.408163265306122</v>
      </c>
      <c r="DA107" s="74">
        <v>61.632653061224488</v>
      </c>
      <c r="DB107" s="23">
        <v>0.40816326530612246</v>
      </c>
      <c r="DC107" s="20">
        <v>24.081632653061224</v>
      </c>
      <c r="DD107" s="20">
        <v>33.469387755102041</v>
      </c>
      <c r="DE107" s="22">
        <v>42.04081632653061</v>
      </c>
      <c r="DF107" s="19">
        <v>1.2244897959183674</v>
      </c>
      <c r="DG107" s="20">
        <v>10.204081632653061</v>
      </c>
      <c r="DH107" s="20">
        <v>23.26530612244898</v>
      </c>
      <c r="DI107" s="22">
        <v>65.306122448979593</v>
      </c>
      <c r="DJ107" s="23">
        <v>0.81632653061224492</v>
      </c>
      <c r="DK107" s="20">
        <v>11.020408163265307</v>
      </c>
      <c r="DL107" s="20">
        <v>17.142857142857142</v>
      </c>
      <c r="DM107" s="22">
        <v>71.020408163265301</v>
      </c>
      <c r="DN107" s="19">
        <v>0</v>
      </c>
      <c r="DO107" s="20">
        <v>5.7142857142857144</v>
      </c>
      <c r="DP107" s="20">
        <v>10.204081632653061</v>
      </c>
      <c r="DQ107" s="74">
        <v>84.08163265306122</v>
      </c>
      <c r="DR107" s="19">
        <v>1.2244897959183674</v>
      </c>
      <c r="DS107" s="20">
        <v>17.142857142857142</v>
      </c>
      <c r="DT107" s="20">
        <v>22.857142857142858</v>
      </c>
      <c r="DU107" s="20">
        <v>29.387755102040817</v>
      </c>
      <c r="DV107" s="22">
        <v>29.387755102040817</v>
      </c>
      <c r="DW107" s="19">
        <v>4.4897959183673466</v>
      </c>
      <c r="DX107" s="20">
        <v>20.816326530612244</v>
      </c>
      <c r="DY107" s="20">
        <v>20.408163265306122</v>
      </c>
      <c r="DZ107" s="20">
        <v>27.755102040816325</v>
      </c>
      <c r="EA107" s="22">
        <v>26.530612244897959</v>
      </c>
      <c r="EB107" s="19">
        <v>2.4489795918367347</v>
      </c>
      <c r="EC107" s="20">
        <v>9.387755102040817</v>
      </c>
      <c r="ED107" s="20">
        <v>24.081632653061224</v>
      </c>
      <c r="EE107" s="20">
        <v>29.795918367346939</v>
      </c>
      <c r="EF107" s="22">
        <v>34.285714285714285</v>
      </c>
      <c r="EG107" s="19">
        <v>1.2244897959183674</v>
      </c>
      <c r="EH107" s="20">
        <v>9.387755102040817</v>
      </c>
      <c r="EI107" s="20">
        <v>30.204081632653061</v>
      </c>
      <c r="EJ107" s="20">
        <v>34.285714285714285</v>
      </c>
      <c r="EK107" s="22">
        <v>24.897959183673468</v>
      </c>
      <c r="EL107" s="230"/>
      <c r="EM107" s="18">
        <f t="shared" si="34"/>
        <v>206.88189756972284</v>
      </c>
      <c r="EN107" s="107">
        <f t="shared" si="37"/>
        <v>41.37637951394457</v>
      </c>
      <c r="EO107" s="19">
        <v>38.07531380753138</v>
      </c>
      <c r="EP107" s="20">
        <v>36.401673640167367</v>
      </c>
      <c r="EQ107" s="74">
        <v>25.523012552301257</v>
      </c>
      <c r="ER107" s="19">
        <v>27.346938775510203</v>
      </c>
      <c r="ES107" s="20">
        <v>58.367346938775512</v>
      </c>
      <c r="ET107" s="22">
        <v>14.285714285714286</v>
      </c>
      <c r="EU107" s="19">
        <v>1.6260162601626016</v>
      </c>
      <c r="EV107" s="20">
        <v>15.040650406504065</v>
      </c>
      <c r="EW107" s="20">
        <v>21.951219512195124</v>
      </c>
      <c r="EX107" s="22">
        <v>61.382113821138212</v>
      </c>
      <c r="EY107" s="19">
        <v>1.6260162601626016</v>
      </c>
      <c r="EZ107" s="20">
        <v>9.3495934959349594</v>
      </c>
      <c r="FA107" s="20">
        <v>50.40650406504065</v>
      </c>
      <c r="FB107" s="22">
        <v>38.617886178861788</v>
      </c>
      <c r="FC107" s="19">
        <v>3.2520325203252032</v>
      </c>
      <c r="FD107" s="20">
        <v>11.788617886178862</v>
      </c>
      <c r="FE107" s="20">
        <v>17.886178861788618</v>
      </c>
      <c r="FF107" s="22">
        <v>67.073170731707322</v>
      </c>
      <c r="FG107" s="234"/>
      <c r="FH107" s="28">
        <v>31.065040650406516</v>
      </c>
      <c r="FI107" s="33">
        <v>0.4065040650406504</v>
      </c>
      <c r="FJ107" s="31">
        <v>0</v>
      </c>
      <c r="FK107" s="30">
        <v>0.4065040650406504</v>
      </c>
      <c r="FL107" s="31">
        <v>27.235772357723576</v>
      </c>
      <c r="FM107" s="32">
        <v>71.951219512195124</v>
      </c>
      <c r="FN107" s="29">
        <v>0</v>
      </c>
      <c r="FO107" s="31">
        <v>8.1300813008130088</v>
      </c>
      <c r="FP107" s="31">
        <v>50.40650406504065</v>
      </c>
      <c r="FQ107" s="31">
        <v>15.853658536585366</v>
      </c>
      <c r="FR107" s="31">
        <v>21.54471544715447</v>
      </c>
      <c r="FS107" s="32">
        <v>4.0650406504065044</v>
      </c>
      <c r="FT107" s="241"/>
      <c r="FU107" s="29">
        <v>0</v>
      </c>
      <c r="FV107" s="31">
        <v>99.1869918699187</v>
      </c>
      <c r="FW107" s="31">
        <v>0</v>
      </c>
      <c r="FX107" s="30">
        <v>0.4065040650406504</v>
      </c>
      <c r="FY107" s="30">
        <v>0.4065040650406504</v>
      </c>
      <c r="FZ107" s="32">
        <v>0</v>
      </c>
      <c r="GA107" s="29">
        <v>2.0325203252032522</v>
      </c>
      <c r="GB107" s="31">
        <v>67.886178861788622</v>
      </c>
      <c r="GC107" s="31">
        <v>28.048780487804876</v>
      </c>
      <c r="GD107" s="30">
        <v>0.81300813008130079</v>
      </c>
      <c r="GE107" s="31">
        <v>0</v>
      </c>
      <c r="GF107" s="32">
        <v>1.2195121951219512</v>
      </c>
      <c r="GG107" s="29">
        <v>0</v>
      </c>
      <c r="GH107" s="31">
        <v>55.691056910569102</v>
      </c>
      <c r="GI107" s="31">
        <v>31.300813008130081</v>
      </c>
      <c r="GJ107" s="31">
        <v>7.7235772357723578</v>
      </c>
      <c r="GK107" s="31">
        <v>4.0650406504065044</v>
      </c>
      <c r="GL107" s="31">
        <v>0</v>
      </c>
      <c r="GM107" s="32">
        <v>1.2195121951219512</v>
      </c>
      <c r="GN107" s="241"/>
      <c r="GO107" s="31">
        <v>3.2520325203252032</v>
      </c>
      <c r="GP107" s="31">
        <v>11.788617886178862</v>
      </c>
      <c r="GQ107" s="31">
        <v>68.699186991869922</v>
      </c>
      <c r="GR107" s="31">
        <v>16.260162601626018</v>
      </c>
      <c r="GS107" s="31">
        <v>2.4390243902439024</v>
      </c>
      <c r="GT107" s="31">
        <v>8.536585365853659</v>
      </c>
      <c r="GU107" s="31">
        <v>60.975609756097562</v>
      </c>
      <c r="GV107" s="31">
        <v>28.048780487804876</v>
      </c>
      <c r="GW107" s="31">
        <v>4.8780487804878048</v>
      </c>
      <c r="GX107" s="31">
        <v>25.203252032520325</v>
      </c>
      <c r="GY107" s="31">
        <v>48.780487804878049</v>
      </c>
      <c r="GZ107" s="31">
        <v>21.13821138211382</v>
      </c>
      <c r="HA107" s="31">
        <v>6.9105691056910565</v>
      </c>
      <c r="HB107" s="31">
        <v>26.829268292682926</v>
      </c>
      <c r="HC107" s="31">
        <v>48.780487804878049</v>
      </c>
      <c r="HD107" s="31">
        <v>17.479674796747968</v>
      </c>
      <c r="HE107" s="182">
        <v>6.0975609756097562</v>
      </c>
      <c r="HF107" s="31">
        <v>6.0975609756097562</v>
      </c>
      <c r="HG107" s="31">
        <v>65.447154471544721</v>
      </c>
      <c r="HH107" s="31">
        <v>17.073170731707318</v>
      </c>
      <c r="HI107" s="31">
        <v>2.4390243902439024</v>
      </c>
      <c r="HJ107" s="32">
        <v>2.845528455284553</v>
      </c>
      <c r="HK107" s="33">
        <v>0.81300813008130079</v>
      </c>
      <c r="HL107" s="31">
        <v>3.2520325203252032</v>
      </c>
      <c r="HM107" s="31">
        <v>18.292682926829269</v>
      </c>
      <c r="HN107" s="31">
        <v>43.49593495934959</v>
      </c>
      <c r="HO107" s="31">
        <v>21.54471544715447</v>
      </c>
      <c r="HP107" s="32">
        <v>12.601626016260163</v>
      </c>
      <c r="HQ107" s="29">
        <v>4.8780487804878048</v>
      </c>
      <c r="HR107" s="31">
        <v>18.292682926829269</v>
      </c>
      <c r="HS107" s="31">
        <v>51.219512195121951</v>
      </c>
      <c r="HT107" s="31">
        <v>15.853658536585366</v>
      </c>
      <c r="HU107" s="31">
        <v>6.9105691056910565</v>
      </c>
      <c r="HV107" s="32">
        <v>2.845528455284553</v>
      </c>
      <c r="HW107" s="29">
        <v>1.6260162601626016</v>
      </c>
      <c r="HX107" s="31">
        <v>11.788617886178862</v>
      </c>
      <c r="HY107" s="31">
        <v>53.252032520325201</v>
      </c>
      <c r="HZ107" s="31">
        <v>19.918699186991869</v>
      </c>
      <c r="IA107" s="31">
        <v>7.7235772357723578</v>
      </c>
      <c r="IB107" s="32">
        <v>5.691056910569106</v>
      </c>
      <c r="IC107" s="241"/>
      <c r="ID107" s="33">
        <v>0.4065040650406504</v>
      </c>
      <c r="IE107" s="31">
        <v>43.08943089430894</v>
      </c>
      <c r="IF107" s="31">
        <v>38.211382113821138</v>
      </c>
      <c r="IG107" s="32">
        <v>18.292682926829269</v>
      </c>
      <c r="IH107" s="29">
        <v>1.2195121951219512</v>
      </c>
      <c r="II107" s="31">
        <v>28.45528455284553</v>
      </c>
      <c r="IJ107" s="31">
        <v>31.707317073170731</v>
      </c>
      <c r="IK107" s="32">
        <v>38.617886178861788</v>
      </c>
      <c r="IL107" s="33">
        <v>0.4065040650406504</v>
      </c>
      <c r="IM107" s="31">
        <v>5.691056910569106</v>
      </c>
      <c r="IN107" s="31">
        <v>24.390243902439025</v>
      </c>
      <c r="IO107" s="32">
        <v>69.512195121951223</v>
      </c>
      <c r="IP107" s="29">
        <v>2.4390243902439024</v>
      </c>
      <c r="IQ107" s="31">
        <v>43.902439024390247</v>
      </c>
      <c r="IR107" s="31">
        <v>35.365853658536587</v>
      </c>
      <c r="IS107" s="32">
        <v>18.292682926829269</v>
      </c>
      <c r="IT107" s="35">
        <v>57.360406091370557</v>
      </c>
      <c r="IU107" s="36">
        <v>62.944162436548226</v>
      </c>
      <c r="IV107" s="36">
        <v>51.776649746192895</v>
      </c>
      <c r="IW107" s="32">
        <v>19.796954314720811</v>
      </c>
      <c r="IX107" s="241"/>
      <c r="IY107" s="29">
        <v>0</v>
      </c>
      <c r="IZ107" s="31">
        <v>7.6923076923076925</v>
      </c>
      <c r="JA107" s="31">
        <v>15.934065934065934</v>
      </c>
      <c r="JB107" s="31">
        <v>14.835164835164836</v>
      </c>
      <c r="JC107" s="31">
        <v>7.6923076923076925</v>
      </c>
      <c r="JD107" s="31">
        <v>18.681318681318682</v>
      </c>
      <c r="JE107" s="31">
        <v>12.087912087912088</v>
      </c>
      <c r="JF107" s="31">
        <v>9.8901098901098905</v>
      </c>
      <c r="JG107" s="32">
        <v>13.186813186813186</v>
      </c>
      <c r="JH107" s="241"/>
      <c r="JI107" s="29">
        <v>0</v>
      </c>
      <c r="JJ107" s="31">
        <v>21.951219512195124</v>
      </c>
      <c r="JK107" s="31">
        <v>9.7560975609756095</v>
      </c>
      <c r="JL107" s="31">
        <v>4.4715447154471546</v>
      </c>
      <c r="JM107" s="31">
        <v>61.382113821138212</v>
      </c>
      <c r="JN107" s="32">
        <v>2.4390243902439024</v>
      </c>
      <c r="JO107" s="29">
        <v>0</v>
      </c>
      <c r="JP107" s="31">
        <v>16.666666666666668</v>
      </c>
      <c r="JQ107" s="31">
        <v>54.166666666666664</v>
      </c>
      <c r="JR107" s="31">
        <v>29.166666666666668</v>
      </c>
      <c r="JS107" s="32">
        <v>0</v>
      </c>
      <c r="JT107" s="241"/>
      <c r="JU107" s="33">
        <v>0.4065040650406504</v>
      </c>
      <c r="JV107" s="31">
        <v>64.22764227642277</v>
      </c>
      <c r="JW107" s="31">
        <v>30.894308943089431</v>
      </c>
      <c r="JX107" s="32">
        <v>4.4715447154471546</v>
      </c>
      <c r="JY107" s="33">
        <v>0.4065040650406504</v>
      </c>
      <c r="JZ107" s="31">
        <v>34.959349593495936</v>
      </c>
      <c r="KA107" s="31">
        <v>47.967479674796749</v>
      </c>
      <c r="KB107" s="32">
        <v>16.666666666666668</v>
      </c>
      <c r="KC107" s="29">
        <v>0</v>
      </c>
      <c r="KD107" s="31">
        <v>24.796747967479675</v>
      </c>
      <c r="KE107" s="31">
        <v>63.414634146341463</v>
      </c>
      <c r="KF107" s="32">
        <v>11.788617886178862</v>
      </c>
      <c r="KG107" s="33">
        <v>0.4065040650406504</v>
      </c>
      <c r="KH107" s="31">
        <v>17.479674796747968</v>
      </c>
      <c r="KI107" s="31">
        <v>67.886178861788622</v>
      </c>
      <c r="KJ107" s="32">
        <v>14.227642276422765</v>
      </c>
      <c r="KK107" s="241"/>
      <c r="KL107" s="35">
        <v>58.943089430894311</v>
      </c>
      <c r="KM107" s="36">
        <v>59.756097560975611</v>
      </c>
      <c r="KN107" s="36">
        <v>74.390243902439025</v>
      </c>
      <c r="KO107" s="36">
        <v>5.2845528455284549</v>
      </c>
      <c r="KP107" s="36">
        <v>52.845528455284551</v>
      </c>
      <c r="KQ107" s="37">
        <v>0.4065040650406504</v>
      </c>
      <c r="KR107" s="36">
        <v>8.9430894308943092</v>
      </c>
      <c r="KS107" s="32">
        <v>8.9430894308943092</v>
      </c>
      <c r="KT107" s="241"/>
    </row>
    <row r="108" spans="1:306">
      <c r="A108" s="15" t="s">
        <v>60</v>
      </c>
      <c r="B108" s="16">
        <v>738</v>
      </c>
      <c r="C108" s="162">
        <v>104</v>
      </c>
      <c r="D108" s="214">
        <f t="shared" si="28"/>
        <v>32.655629659583923</v>
      </c>
      <c r="E108" s="262">
        <f t="shared" si="29"/>
        <v>9.8888888888888893</v>
      </c>
      <c r="F108" s="263">
        <f t="shared" si="30"/>
        <v>44.244105409153953</v>
      </c>
      <c r="G108" s="262">
        <f t="shared" si="31"/>
        <v>43.833894680708923</v>
      </c>
      <c r="H108" s="17"/>
      <c r="I108" s="18">
        <f t="shared" si="32"/>
        <v>89</v>
      </c>
      <c r="J108" s="103">
        <f t="shared" si="35"/>
        <v>9.8888888888888893</v>
      </c>
      <c r="K108" s="23">
        <v>0.27100271002710025</v>
      </c>
      <c r="L108" s="20">
        <v>6.3685636856368566</v>
      </c>
      <c r="M108" s="20">
        <v>75.609756097560975</v>
      </c>
      <c r="N108" s="20">
        <v>10.56910569105691</v>
      </c>
      <c r="O108" s="20">
        <v>2.845528455284553</v>
      </c>
      <c r="P108" s="20">
        <v>1.6260162601626016</v>
      </c>
      <c r="Q108" s="21">
        <v>0.54200542005420049</v>
      </c>
      <c r="R108" s="21">
        <v>0.54200542005420049</v>
      </c>
      <c r="S108" s="22">
        <v>1.6260162601626016</v>
      </c>
      <c r="T108" s="19">
        <v>0</v>
      </c>
      <c r="U108" s="20">
        <v>5.5555555555555554</v>
      </c>
      <c r="V108" s="20">
        <v>46.612466124661246</v>
      </c>
      <c r="W108" s="20">
        <v>24.796747967479675</v>
      </c>
      <c r="X108" s="20">
        <v>11.246612466124661</v>
      </c>
      <c r="Y108" s="20">
        <v>6.9105691056910565</v>
      </c>
      <c r="Z108" s="20">
        <v>1.4905149051490514</v>
      </c>
      <c r="AA108" s="21">
        <v>0.81300813008130079</v>
      </c>
      <c r="AB108" s="22">
        <v>2.5745257452574526</v>
      </c>
      <c r="AC108" s="23">
        <v>0.81300813008130079</v>
      </c>
      <c r="AD108" s="20">
        <v>5.5555555555555554</v>
      </c>
      <c r="AE108" s="20">
        <v>51.761517615176153</v>
      </c>
      <c r="AF108" s="20">
        <v>18.15718157181572</v>
      </c>
      <c r="AG108" s="20">
        <v>10.29810298102981</v>
      </c>
      <c r="AH108" s="20">
        <v>7.1815718157181569</v>
      </c>
      <c r="AI108" s="20">
        <v>1.897018970189702</v>
      </c>
      <c r="AJ108" s="20">
        <v>1.3550135501355014</v>
      </c>
      <c r="AK108" s="22">
        <v>2.9810298102981028</v>
      </c>
      <c r="AL108" s="23">
        <v>0.2824858757062147</v>
      </c>
      <c r="AM108" s="20">
        <v>64.971751412429384</v>
      </c>
      <c r="AN108" s="20">
        <v>11.440677966101696</v>
      </c>
      <c r="AO108" s="20">
        <v>7.3446327683615822</v>
      </c>
      <c r="AP108" s="20">
        <v>6.9209039548022595</v>
      </c>
      <c r="AQ108" s="20">
        <v>1.1299435028248588</v>
      </c>
      <c r="AR108" s="20">
        <v>1.5536723163841808</v>
      </c>
      <c r="AS108" s="22">
        <v>6.3559322033898304</v>
      </c>
      <c r="AT108" s="23">
        <v>0.70621468926553677</v>
      </c>
      <c r="AU108" s="20">
        <v>59.887005649717516</v>
      </c>
      <c r="AV108" s="20">
        <v>11.440677966101696</v>
      </c>
      <c r="AW108" s="20">
        <v>5.2259887005649714</v>
      </c>
      <c r="AX108" s="20">
        <v>8.4745762711864412</v>
      </c>
      <c r="AY108" s="20">
        <v>2.2598870056497176</v>
      </c>
      <c r="AZ108" s="20">
        <v>3.1073446327683616</v>
      </c>
      <c r="BA108" s="22">
        <v>8.898305084745763</v>
      </c>
      <c r="BB108" s="19">
        <v>1.271186440677966</v>
      </c>
      <c r="BC108" s="20">
        <v>84.887005649717509</v>
      </c>
      <c r="BD108" s="20">
        <v>3.8135593220338984</v>
      </c>
      <c r="BE108" s="20">
        <v>1.1299435028248588</v>
      </c>
      <c r="BF108" s="20">
        <v>2.5423728813559321</v>
      </c>
      <c r="BG108" s="21">
        <v>0.2824858757062147</v>
      </c>
      <c r="BH108" s="21">
        <v>0.98870056497175141</v>
      </c>
      <c r="BI108" s="22">
        <v>5.0847457627118642</v>
      </c>
      <c r="BJ108" s="23">
        <v>0.56497175141242939</v>
      </c>
      <c r="BK108" s="20">
        <v>46.327683615819211</v>
      </c>
      <c r="BL108" s="20">
        <v>17.514124293785311</v>
      </c>
      <c r="BM108" s="20">
        <v>9.6045197740112993</v>
      </c>
      <c r="BN108" s="20">
        <v>9.6045197740112993</v>
      </c>
      <c r="BO108" s="20">
        <v>4.6610169491525424</v>
      </c>
      <c r="BP108" s="20">
        <v>2.4011299435028248</v>
      </c>
      <c r="BQ108" s="74">
        <v>9.3220338983050848</v>
      </c>
      <c r="BR108" s="172">
        <v>47.967479674796749</v>
      </c>
      <c r="BS108" s="20">
        <v>42.68292682926829</v>
      </c>
      <c r="BT108" s="172">
        <v>9.3495934959349594</v>
      </c>
      <c r="BU108" s="168">
        <v>0.13550135501355012</v>
      </c>
      <c r="BV108" s="20">
        <v>10.433604336043361</v>
      </c>
      <c r="BW108" s="20">
        <v>38.75338753387534</v>
      </c>
      <c r="BX108" s="20">
        <v>14.227642276422765</v>
      </c>
      <c r="BY108" s="20">
        <v>12.330623306233063</v>
      </c>
      <c r="BZ108" s="20">
        <v>5.1490514905149052</v>
      </c>
      <c r="CA108" s="20">
        <v>2.0325203252032522</v>
      </c>
      <c r="CB108" s="20">
        <v>1.2195121951219512</v>
      </c>
      <c r="CC108" s="20">
        <v>1.3550135501355014</v>
      </c>
      <c r="CD108" s="20">
        <v>1.084010840108401</v>
      </c>
      <c r="CE108" s="21">
        <v>0.54200542005420049</v>
      </c>
      <c r="CF108" s="21">
        <v>0.948509485094851</v>
      </c>
      <c r="CG108" s="20">
        <v>11.788617886178862</v>
      </c>
      <c r="CH108" s="24">
        <v>19.846153846153815</v>
      </c>
      <c r="CI108" s="222"/>
      <c r="CJ108" s="25">
        <f t="shared" si="33"/>
        <v>486.68515950069349</v>
      </c>
      <c r="CK108" s="105">
        <f t="shared" si="36"/>
        <v>44.244105409153953</v>
      </c>
      <c r="CL108" s="19">
        <v>57.558945908460473</v>
      </c>
      <c r="CM108" s="20">
        <v>18.307905686546462</v>
      </c>
      <c r="CN108" s="20">
        <v>10.540915395284328</v>
      </c>
      <c r="CO108" s="20">
        <v>25.52011095700416</v>
      </c>
      <c r="CP108" s="22">
        <v>29.680998613037449</v>
      </c>
      <c r="CQ108" s="19">
        <v>29.40360610263523</v>
      </c>
      <c r="CR108" s="20">
        <v>12.343966712898752</v>
      </c>
      <c r="CS108" s="20">
        <v>5.270457697642164</v>
      </c>
      <c r="CT108" s="20">
        <v>7.766990291262136</v>
      </c>
      <c r="CU108" s="20">
        <v>28.432732316227462</v>
      </c>
      <c r="CV108" s="22">
        <v>41.470180305131763</v>
      </c>
      <c r="CW108" s="19">
        <v>7.3509015256588075</v>
      </c>
      <c r="CX108" s="20">
        <v>12.066574202496533</v>
      </c>
      <c r="CY108" s="20">
        <v>5.1317614424410545</v>
      </c>
      <c r="CZ108" s="20">
        <v>16.782246879334259</v>
      </c>
      <c r="DA108" s="74">
        <v>59.361997226074898</v>
      </c>
      <c r="DB108" s="23">
        <v>0.41608876560332869</v>
      </c>
      <c r="DC108" s="20">
        <v>32.316227461858531</v>
      </c>
      <c r="DD108" s="20">
        <v>33.564493758668519</v>
      </c>
      <c r="DE108" s="22">
        <v>33.703190013869623</v>
      </c>
      <c r="DF108" s="19">
        <v>1.3869625520110958</v>
      </c>
      <c r="DG108" s="20">
        <v>19.55617198335645</v>
      </c>
      <c r="DH108" s="20">
        <v>24.549237170596395</v>
      </c>
      <c r="DI108" s="22">
        <v>54.50762829403606</v>
      </c>
      <c r="DJ108" s="19">
        <v>1.6643550624133148</v>
      </c>
      <c r="DK108" s="20">
        <v>11.511789181692095</v>
      </c>
      <c r="DL108" s="20">
        <v>24.410540915395284</v>
      </c>
      <c r="DM108" s="22">
        <v>62.413314840499304</v>
      </c>
      <c r="DN108" s="19">
        <v>1.248266296809986</v>
      </c>
      <c r="DO108" s="20">
        <v>5.9639389736477115</v>
      </c>
      <c r="DP108" s="20">
        <v>14.147018030513177</v>
      </c>
      <c r="DQ108" s="74">
        <v>78.640776699029132</v>
      </c>
      <c r="DR108" s="19">
        <v>3.3287101248266295</v>
      </c>
      <c r="DS108" s="20">
        <v>16.920943134535367</v>
      </c>
      <c r="DT108" s="20">
        <v>16.08876560332871</v>
      </c>
      <c r="DU108" s="20">
        <v>27.461858529819693</v>
      </c>
      <c r="DV108" s="22">
        <v>36.199722607489598</v>
      </c>
      <c r="DW108" s="19">
        <v>4.8543689320388346</v>
      </c>
      <c r="DX108" s="20">
        <v>14.008321775312067</v>
      </c>
      <c r="DY108" s="20">
        <v>22.052704576976421</v>
      </c>
      <c r="DZ108" s="20">
        <v>31.067961165048544</v>
      </c>
      <c r="EA108" s="22">
        <v>28.016643550624135</v>
      </c>
      <c r="EB108" s="19">
        <v>1.5256588072122053</v>
      </c>
      <c r="EC108" s="20">
        <v>6.5187239944521496</v>
      </c>
      <c r="ED108" s="20">
        <v>21.636615811373094</v>
      </c>
      <c r="EE108" s="20">
        <v>38.141470180305134</v>
      </c>
      <c r="EF108" s="22">
        <v>32.17753120665742</v>
      </c>
      <c r="EG108" s="19">
        <v>1.248266296809986</v>
      </c>
      <c r="EH108" s="20">
        <v>7.766990291262136</v>
      </c>
      <c r="EI108" s="20">
        <v>25.242718446601941</v>
      </c>
      <c r="EJ108" s="20">
        <v>35.228848821081833</v>
      </c>
      <c r="EK108" s="22">
        <v>30.513176144244106</v>
      </c>
      <c r="EL108" s="230"/>
      <c r="EM108" s="18">
        <f t="shared" si="34"/>
        <v>219.1694734035446</v>
      </c>
      <c r="EN108" s="107">
        <f t="shared" si="37"/>
        <v>43.833894680708923</v>
      </c>
      <c r="EO108" s="19">
        <v>40.896358543417364</v>
      </c>
      <c r="EP108" s="20">
        <v>34.45378151260504</v>
      </c>
      <c r="EQ108" s="74">
        <v>24.649859943977592</v>
      </c>
      <c r="ER108" s="19">
        <v>27.877947295423024</v>
      </c>
      <c r="ES108" s="20">
        <v>61.026352288488212</v>
      </c>
      <c r="ET108" s="22">
        <v>11.095700416088766</v>
      </c>
      <c r="EU108" s="19">
        <v>2.1739130434782608</v>
      </c>
      <c r="EV108" s="20">
        <v>15.760869565217391</v>
      </c>
      <c r="EW108" s="20">
        <v>16.168478260869566</v>
      </c>
      <c r="EX108" s="22">
        <v>65.896739130434781</v>
      </c>
      <c r="EY108" s="19">
        <v>2.0380434782608696</v>
      </c>
      <c r="EZ108" s="20">
        <v>12.907608695652174</v>
      </c>
      <c r="FA108" s="20">
        <v>34.375</v>
      </c>
      <c r="FB108" s="22">
        <v>50.679347826086953</v>
      </c>
      <c r="FC108" s="19">
        <v>2.1739130434782608</v>
      </c>
      <c r="FD108" s="20">
        <v>18.342391304347824</v>
      </c>
      <c r="FE108" s="20">
        <v>12.635869565217391</v>
      </c>
      <c r="FF108" s="22">
        <v>66.847826086956516</v>
      </c>
      <c r="FG108" s="234"/>
      <c r="FH108" s="28">
        <v>31.914634146341463</v>
      </c>
      <c r="FI108" s="33">
        <v>0.4065040650406504</v>
      </c>
      <c r="FJ108" s="30">
        <v>0.27100271002710025</v>
      </c>
      <c r="FK108" s="31">
        <v>2.0325203252032522</v>
      </c>
      <c r="FL108" s="31">
        <v>20.867208672086722</v>
      </c>
      <c r="FM108" s="32">
        <v>76.422764227642276</v>
      </c>
      <c r="FN108" s="33">
        <v>0.13550135501355012</v>
      </c>
      <c r="FO108" s="31">
        <v>35.636856368563684</v>
      </c>
      <c r="FP108" s="31">
        <v>34.417344173441734</v>
      </c>
      <c r="FQ108" s="31">
        <v>20.460704607046072</v>
      </c>
      <c r="FR108" s="31">
        <v>7.3170731707317076</v>
      </c>
      <c r="FS108" s="32">
        <v>2.0325203252032522</v>
      </c>
      <c r="FT108" s="241"/>
      <c r="FU108" s="29">
        <v>0</v>
      </c>
      <c r="FV108" s="31">
        <v>97.289972899728994</v>
      </c>
      <c r="FW108" s="31">
        <v>0</v>
      </c>
      <c r="FX108" s="31">
        <v>2.3035230352303522</v>
      </c>
      <c r="FY108" s="30">
        <v>0.4065040650406504</v>
      </c>
      <c r="FZ108" s="32">
        <v>0</v>
      </c>
      <c r="GA108" s="33">
        <v>0.27100271002710025</v>
      </c>
      <c r="GB108" s="31">
        <v>76.558265582655821</v>
      </c>
      <c r="GC108" s="31">
        <v>19.918699186991869</v>
      </c>
      <c r="GD108" s="31">
        <v>2.3035230352303522</v>
      </c>
      <c r="GE108" s="30">
        <v>0.54200542005420049</v>
      </c>
      <c r="GF108" s="34">
        <v>0.4065040650406504</v>
      </c>
      <c r="GG108" s="33">
        <v>0.13550135501355012</v>
      </c>
      <c r="GH108" s="31">
        <v>57.859078590785906</v>
      </c>
      <c r="GI108" s="31">
        <v>31.300813008130081</v>
      </c>
      <c r="GJ108" s="31">
        <v>5.5555555555555554</v>
      </c>
      <c r="GK108" s="31">
        <v>3.6585365853658538</v>
      </c>
      <c r="GL108" s="30">
        <v>0.27100271002710025</v>
      </c>
      <c r="GM108" s="32">
        <v>1.2195121951219512</v>
      </c>
      <c r="GN108" s="241"/>
      <c r="GO108" s="31">
        <v>5.5706521739130439</v>
      </c>
      <c r="GP108" s="31">
        <v>15.625</v>
      </c>
      <c r="GQ108" s="31">
        <v>65.896739130434781</v>
      </c>
      <c r="GR108" s="31">
        <v>12.907608695652174</v>
      </c>
      <c r="GS108" s="31">
        <v>3.6684782608695654</v>
      </c>
      <c r="GT108" s="31">
        <v>11.277173913043478</v>
      </c>
      <c r="GU108" s="31">
        <v>60.054347826086953</v>
      </c>
      <c r="GV108" s="31">
        <v>25</v>
      </c>
      <c r="GW108" s="31">
        <v>5.2989130434782608</v>
      </c>
      <c r="GX108" s="31">
        <v>15.625</v>
      </c>
      <c r="GY108" s="31">
        <v>55.570652173913047</v>
      </c>
      <c r="GZ108" s="31">
        <v>23.505434782608695</v>
      </c>
      <c r="HA108" s="31">
        <v>4.4836956521739131</v>
      </c>
      <c r="HB108" s="31">
        <v>16.304347826086957</v>
      </c>
      <c r="HC108" s="31">
        <v>56.25</v>
      </c>
      <c r="HD108" s="31">
        <v>22.961956521739129</v>
      </c>
      <c r="HE108" s="182">
        <v>2.9891304347826089</v>
      </c>
      <c r="HF108" s="31">
        <v>13.858695652173912</v>
      </c>
      <c r="HG108" s="31">
        <v>52.853260869565219</v>
      </c>
      <c r="HH108" s="31">
        <v>18.342391304347824</v>
      </c>
      <c r="HI108" s="31">
        <v>5.1630434782608692</v>
      </c>
      <c r="HJ108" s="32">
        <v>6.7934782608695654</v>
      </c>
      <c r="HK108" s="29">
        <v>1.4945652173913044</v>
      </c>
      <c r="HL108" s="31">
        <v>5.8423913043478262</v>
      </c>
      <c r="HM108" s="31">
        <v>18.614130434782609</v>
      </c>
      <c r="HN108" s="31">
        <v>40.353260869565219</v>
      </c>
      <c r="HO108" s="31">
        <v>21.195652173913043</v>
      </c>
      <c r="HP108" s="32">
        <v>12.5</v>
      </c>
      <c r="HQ108" s="29">
        <v>3.8043478260869565</v>
      </c>
      <c r="HR108" s="31">
        <v>16.032608695652176</v>
      </c>
      <c r="HS108" s="31">
        <v>44.157608695652172</v>
      </c>
      <c r="HT108" s="31">
        <v>22.282608695652176</v>
      </c>
      <c r="HU108" s="31">
        <v>7.8804347826086953</v>
      </c>
      <c r="HV108" s="32">
        <v>5.8423913043478262</v>
      </c>
      <c r="HW108" s="29">
        <v>2.0380434782608696</v>
      </c>
      <c r="HX108" s="31">
        <v>13.994565217391305</v>
      </c>
      <c r="HY108" s="31">
        <v>47.554347826086953</v>
      </c>
      <c r="HZ108" s="31">
        <v>22.282608695652176</v>
      </c>
      <c r="IA108" s="31">
        <v>6.5217391304347823</v>
      </c>
      <c r="IB108" s="32">
        <v>7.6086956521739131</v>
      </c>
      <c r="IC108" s="241"/>
      <c r="ID108" s="29">
        <v>2.8532608695652173</v>
      </c>
      <c r="IE108" s="31">
        <v>33.695652173913047</v>
      </c>
      <c r="IF108" s="31">
        <v>39.266304347826086</v>
      </c>
      <c r="IG108" s="32">
        <v>24.184782608695652</v>
      </c>
      <c r="IH108" s="29">
        <v>2.7173913043478262</v>
      </c>
      <c r="II108" s="31">
        <v>22.961956521739129</v>
      </c>
      <c r="IJ108" s="31">
        <v>28.804347826086957</v>
      </c>
      <c r="IK108" s="32">
        <v>45.516304347826086</v>
      </c>
      <c r="IL108" s="33">
        <v>0.67934782608695654</v>
      </c>
      <c r="IM108" s="31">
        <v>5.9782608695652177</v>
      </c>
      <c r="IN108" s="31">
        <v>31.385869565217391</v>
      </c>
      <c r="IO108" s="32">
        <v>61.956521739130437</v>
      </c>
      <c r="IP108" s="29">
        <v>3.125</v>
      </c>
      <c r="IQ108" s="31">
        <v>49.864130434782609</v>
      </c>
      <c r="IR108" s="31">
        <v>29.076086956521738</v>
      </c>
      <c r="IS108" s="32">
        <v>17.934782608695652</v>
      </c>
      <c r="IT108" s="35">
        <v>43.344155844155843</v>
      </c>
      <c r="IU108" s="36">
        <v>67.857142857142861</v>
      </c>
      <c r="IV108" s="36">
        <v>44.805194805194802</v>
      </c>
      <c r="IW108" s="32">
        <v>15.584415584415584</v>
      </c>
      <c r="IX108" s="241"/>
      <c r="IY108" s="33">
        <v>0.55350553505535061</v>
      </c>
      <c r="IZ108" s="31">
        <v>13.284132841328413</v>
      </c>
      <c r="JA108" s="31">
        <v>12.730627306273062</v>
      </c>
      <c r="JB108" s="31">
        <v>8.8560885608856097</v>
      </c>
      <c r="JC108" s="31">
        <v>7.5645756457564577</v>
      </c>
      <c r="JD108" s="31">
        <v>13.837638376383763</v>
      </c>
      <c r="JE108" s="31">
        <v>11.439114391143912</v>
      </c>
      <c r="JF108" s="31">
        <v>14.206642066420665</v>
      </c>
      <c r="JG108" s="32">
        <v>17.527675276752767</v>
      </c>
      <c r="JH108" s="241"/>
      <c r="JI108" s="33">
        <v>0.4065040650406504</v>
      </c>
      <c r="JJ108" s="31">
        <v>26.964769647696478</v>
      </c>
      <c r="JK108" s="31">
        <v>3.3875338753387534</v>
      </c>
      <c r="JL108" s="31">
        <v>2.5745257452574526</v>
      </c>
      <c r="JM108" s="31">
        <v>63.550135501355015</v>
      </c>
      <c r="JN108" s="32">
        <v>3.116531165311653</v>
      </c>
      <c r="JO108" s="29">
        <v>0</v>
      </c>
      <c r="JP108" s="31">
        <v>4</v>
      </c>
      <c r="JQ108" s="31">
        <v>32</v>
      </c>
      <c r="JR108" s="31">
        <v>60</v>
      </c>
      <c r="JS108" s="32">
        <v>4</v>
      </c>
      <c r="JT108" s="241"/>
      <c r="JU108" s="29">
        <v>1.3550135501355014</v>
      </c>
      <c r="JV108" s="31">
        <v>21.680216802168022</v>
      </c>
      <c r="JW108" s="31">
        <v>56.368563685636857</v>
      </c>
      <c r="JX108" s="32">
        <v>20.596205962059621</v>
      </c>
      <c r="JY108" s="33">
        <v>0.27100271002710025</v>
      </c>
      <c r="JZ108" s="31">
        <v>23.441734417344172</v>
      </c>
      <c r="KA108" s="31">
        <v>44.986449864498645</v>
      </c>
      <c r="KB108" s="32">
        <v>31.300813008130081</v>
      </c>
      <c r="KC108" s="29">
        <v>1.897018970189702</v>
      </c>
      <c r="KD108" s="31">
        <v>18.834688346883468</v>
      </c>
      <c r="KE108" s="31">
        <v>58.807588075880759</v>
      </c>
      <c r="KF108" s="32">
        <v>20.460704607046072</v>
      </c>
      <c r="KG108" s="33">
        <v>0.4065040650406504</v>
      </c>
      <c r="KH108" s="31">
        <v>21.409214092140921</v>
      </c>
      <c r="KI108" s="31">
        <v>62.737127371273715</v>
      </c>
      <c r="KJ108" s="32">
        <v>15.447154471544716</v>
      </c>
      <c r="KK108" s="241"/>
      <c r="KL108" s="35">
        <v>53.45997286295794</v>
      </c>
      <c r="KM108" s="36">
        <v>57.530529172320215</v>
      </c>
      <c r="KN108" s="36">
        <v>54.952510176390774</v>
      </c>
      <c r="KO108" s="36">
        <v>8.2767978290366351</v>
      </c>
      <c r="KP108" s="36">
        <v>49.389416553595659</v>
      </c>
      <c r="KQ108" s="36">
        <v>1.8995929443690638</v>
      </c>
      <c r="KR108" s="36">
        <v>17.910447761194028</v>
      </c>
      <c r="KS108" s="32">
        <v>8.4124830393487109</v>
      </c>
      <c r="KT108" s="241"/>
    </row>
    <row r="109" spans="1:306">
      <c r="A109" s="15" t="s">
        <v>67</v>
      </c>
      <c r="B109" s="16">
        <v>330</v>
      </c>
      <c r="C109" s="162">
        <v>105</v>
      </c>
      <c r="D109" s="214">
        <f t="shared" si="28"/>
        <v>32.445045649361425</v>
      </c>
      <c r="E109" s="262">
        <f t="shared" si="29"/>
        <v>8.8888888888888893</v>
      </c>
      <c r="F109" s="263">
        <f t="shared" si="30"/>
        <v>44.528619528619522</v>
      </c>
      <c r="G109" s="262">
        <f t="shared" si="31"/>
        <v>43.917628530575875</v>
      </c>
      <c r="H109" s="17"/>
      <c r="I109" s="18">
        <f t="shared" si="32"/>
        <v>80</v>
      </c>
      <c r="J109" s="103">
        <f t="shared" si="35"/>
        <v>8.8888888888888893</v>
      </c>
      <c r="K109" s="23">
        <v>0.30303030303030304</v>
      </c>
      <c r="L109" s="20">
        <v>8.1818181818181817</v>
      </c>
      <c r="M109" s="20">
        <v>71.818181818181813</v>
      </c>
      <c r="N109" s="20">
        <v>9.0909090909090917</v>
      </c>
      <c r="O109" s="20">
        <v>4.5454545454545459</v>
      </c>
      <c r="P109" s="20">
        <v>2.7272727272727271</v>
      </c>
      <c r="Q109" s="21">
        <v>0.60606060606060608</v>
      </c>
      <c r="R109" s="21">
        <v>0.30303030303030304</v>
      </c>
      <c r="S109" s="22">
        <v>2.4242424242424243</v>
      </c>
      <c r="T109" s="19">
        <v>0</v>
      </c>
      <c r="U109" s="20">
        <v>3.9393939393939394</v>
      </c>
      <c r="V109" s="20">
        <v>53.636363636363633</v>
      </c>
      <c r="W109" s="20">
        <v>20.303030303030305</v>
      </c>
      <c r="X109" s="20">
        <v>13.030303030303031</v>
      </c>
      <c r="Y109" s="20">
        <v>5.7575757575757578</v>
      </c>
      <c r="Z109" s="20">
        <v>1.8181818181818181</v>
      </c>
      <c r="AA109" s="21">
        <v>0.60606060606060608</v>
      </c>
      <c r="AB109" s="26">
        <v>0.90909090909090906</v>
      </c>
      <c r="AC109" s="23">
        <v>0.60606060606060608</v>
      </c>
      <c r="AD109" s="20">
        <v>5.7575757575757578</v>
      </c>
      <c r="AE109" s="20">
        <v>55.757575757575758</v>
      </c>
      <c r="AF109" s="20">
        <v>18.484848484848484</v>
      </c>
      <c r="AG109" s="20">
        <v>7.2727272727272725</v>
      </c>
      <c r="AH109" s="20">
        <v>6.666666666666667</v>
      </c>
      <c r="AI109" s="20">
        <v>1.8181818181818181</v>
      </c>
      <c r="AJ109" s="21">
        <v>0.90909090909090906</v>
      </c>
      <c r="AK109" s="22">
        <v>2.7272727272727271</v>
      </c>
      <c r="AL109" s="23">
        <v>0.30959752321981426</v>
      </c>
      <c r="AM109" s="20">
        <v>72.136222910216716</v>
      </c>
      <c r="AN109" s="20">
        <v>8.9783281733746136</v>
      </c>
      <c r="AO109" s="20">
        <v>6.1919504643962853</v>
      </c>
      <c r="AP109" s="20">
        <v>6.1919504643962853</v>
      </c>
      <c r="AQ109" s="20">
        <v>1.5479876160990713</v>
      </c>
      <c r="AR109" s="21">
        <v>0.92879256965944268</v>
      </c>
      <c r="AS109" s="22">
        <v>3.7151702786377707</v>
      </c>
      <c r="AT109" s="19">
        <v>1.5479876160990713</v>
      </c>
      <c r="AU109" s="20">
        <v>61.609907120743031</v>
      </c>
      <c r="AV109" s="20">
        <v>11.764705882352942</v>
      </c>
      <c r="AW109" s="20">
        <v>7.1207430340557272</v>
      </c>
      <c r="AX109" s="20">
        <v>6.5015479876160986</v>
      </c>
      <c r="AY109" s="20">
        <v>1.8575851393188854</v>
      </c>
      <c r="AZ109" s="20">
        <v>2.1671826625386998</v>
      </c>
      <c r="BA109" s="22">
        <v>7.4303405572755414</v>
      </c>
      <c r="BB109" s="19">
        <v>1.2383900928792571</v>
      </c>
      <c r="BC109" s="20">
        <v>87.306501547987622</v>
      </c>
      <c r="BD109" s="20">
        <v>4.643962848297214</v>
      </c>
      <c r="BE109" s="20">
        <v>1.5479876160990713</v>
      </c>
      <c r="BF109" s="20">
        <v>1.2383900928792571</v>
      </c>
      <c r="BG109" s="21">
        <v>0.30959752321981426</v>
      </c>
      <c r="BH109" s="21">
        <v>0.30959752321981426</v>
      </c>
      <c r="BI109" s="22">
        <v>3.4055727554179565</v>
      </c>
      <c r="BJ109" s="23">
        <v>0.30959752321981426</v>
      </c>
      <c r="BK109" s="20">
        <v>29.102167182662537</v>
      </c>
      <c r="BL109" s="20">
        <v>19.504643962848299</v>
      </c>
      <c r="BM109" s="20">
        <v>16.408668730650156</v>
      </c>
      <c r="BN109" s="20">
        <v>15.170278637770897</v>
      </c>
      <c r="BO109" s="20">
        <v>6.5015479876160986</v>
      </c>
      <c r="BP109" s="20">
        <v>4.0247678018575854</v>
      </c>
      <c r="BQ109" s="74">
        <v>8.9783281733746136</v>
      </c>
      <c r="BR109" s="172">
        <v>47.272727272727273</v>
      </c>
      <c r="BS109" s="20">
        <v>41.81818181818182</v>
      </c>
      <c r="BT109" s="172">
        <v>10.909090909090908</v>
      </c>
      <c r="BU109" s="168">
        <v>0.30303030303030304</v>
      </c>
      <c r="BV109" s="20">
        <v>18.181818181818183</v>
      </c>
      <c r="BW109" s="20">
        <v>32.121212121212125</v>
      </c>
      <c r="BX109" s="20">
        <v>12.727272727272727</v>
      </c>
      <c r="BY109" s="20">
        <v>8.4848484848484844</v>
      </c>
      <c r="BZ109" s="20">
        <v>3.6363636363636362</v>
      </c>
      <c r="CA109" s="20">
        <v>1.5151515151515151</v>
      </c>
      <c r="CB109" s="21">
        <v>0.90909090909090906</v>
      </c>
      <c r="CC109" s="21">
        <v>0.30303030303030304</v>
      </c>
      <c r="CD109" s="21">
        <v>0.60606060606060608</v>
      </c>
      <c r="CE109" s="21">
        <v>0.30303030303030304</v>
      </c>
      <c r="CF109" s="21">
        <v>0.60606060606060608</v>
      </c>
      <c r="CG109" s="20">
        <v>20.303030303030305</v>
      </c>
      <c r="CH109" s="24">
        <v>15.916030534351139</v>
      </c>
      <c r="CI109" s="222"/>
      <c r="CJ109" s="25">
        <f t="shared" si="33"/>
        <v>489.81481481481478</v>
      </c>
      <c r="CK109" s="105">
        <f t="shared" si="36"/>
        <v>44.528619528619522</v>
      </c>
      <c r="CL109" s="19">
        <v>63.271604938271608</v>
      </c>
      <c r="CM109" s="20">
        <v>21.296296296296298</v>
      </c>
      <c r="CN109" s="20">
        <v>10.802469135802468</v>
      </c>
      <c r="CO109" s="20">
        <v>24.691358024691358</v>
      </c>
      <c r="CP109" s="22">
        <v>24.382716049382715</v>
      </c>
      <c r="CQ109" s="19">
        <v>26.543209876543209</v>
      </c>
      <c r="CR109" s="20">
        <v>16.358024691358025</v>
      </c>
      <c r="CS109" s="20">
        <v>8.6419753086419746</v>
      </c>
      <c r="CT109" s="20">
        <v>9.567901234567902</v>
      </c>
      <c r="CU109" s="20">
        <v>25.617283950617285</v>
      </c>
      <c r="CV109" s="22">
        <v>45.987654320987652</v>
      </c>
      <c r="CW109" s="19">
        <v>4.6296296296296298</v>
      </c>
      <c r="CX109" s="20">
        <v>11.111111111111111</v>
      </c>
      <c r="CY109" s="20">
        <v>2.1604938271604937</v>
      </c>
      <c r="CZ109" s="20">
        <v>13.580246913580247</v>
      </c>
      <c r="DA109" s="74">
        <v>67.283950617283949</v>
      </c>
      <c r="DB109" s="23">
        <v>0.61728395061728392</v>
      </c>
      <c r="DC109" s="20">
        <v>31.481481481481481</v>
      </c>
      <c r="DD109" s="20">
        <v>38.271604938271608</v>
      </c>
      <c r="DE109" s="22">
        <v>29.62962962962963</v>
      </c>
      <c r="DF109" s="19">
        <v>1.5432098765432098</v>
      </c>
      <c r="DG109" s="20">
        <v>18.827160493827162</v>
      </c>
      <c r="DH109" s="20">
        <v>26.851851851851851</v>
      </c>
      <c r="DI109" s="22">
        <v>52.777777777777779</v>
      </c>
      <c r="DJ109" s="19">
        <v>2.1604938271604937</v>
      </c>
      <c r="DK109" s="20">
        <v>10.802469135802468</v>
      </c>
      <c r="DL109" s="20">
        <v>26.851851851851851</v>
      </c>
      <c r="DM109" s="22">
        <v>60.185185185185183</v>
      </c>
      <c r="DN109" s="19">
        <v>2.4691358024691357</v>
      </c>
      <c r="DO109" s="20">
        <v>3.0864197530864197</v>
      </c>
      <c r="DP109" s="20">
        <v>12.345679012345679</v>
      </c>
      <c r="DQ109" s="74">
        <v>82.098765432098759</v>
      </c>
      <c r="DR109" s="19">
        <v>4.0123456790123457</v>
      </c>
      <c r="DS109" s="20">
        <v>15.432098765432098</v>
      </c>
      <c r="DT109" s="20">
        <v>14.814814814814815</v>
      </c>
      <c r="DU109" s="20">
        <v>27.777777777777779</v>
      </c>
      <c r="DV109" s="22">
        <v>37.962962962962962</v>
      </c>
      <c r="DW109" s="19">
        <v>3.7037037037037037</v>
      </c>
      <c r="DX109" s="20">
        <v>15.123456790123457</v>
      </c>
      <c r="DY109" s="20">
        <v>21.296296296296298</v>
      </c>
      <c r="DZ109" s="20">
        <v>30.246913580246915</v>
      </c>
      <c r="EA109" s="22">
        <v>29.62962962962963</v>
      </c>
      <c r="EB109" s="19">
        <v>1.8518518518518519</v>
      </c>
      <c r="EC109" s="20">
        <v>8.6419753086419746</v>
      </c>
      <c r="ED109" s="20">
        <v>19.444444444444443</v>
      </c>
      <c r="EE109" s="20">
        <v>41.358024691358025</v>
      </c>
      <c r="EF109" s="22">
        <v>28.703703703703702</v>
      </c>
      <c r="EG109" s="19">
        <v>2.7777777777777777</v>
      </c>
      <c r="EH109" s="20">
        <v>9.8765432098765427</v>
      </c>
      <c r="EI109" s="20">
        <v>20.679012345679013</v>
      </c>
      <c r="EJ109" s="20">
        <v>35.493827160493829</v>
      </c>
      <c r="EK109" s="22">
        <v>31.172839506172838</v>
      </c>
      <c r="EL109" s="230"/>
      <c r="EM109" s="18">
        <f t="shared" si="34"/>
        <v>219.58814265287938</v>
      </c>
      <c r="EN109" s="107">
        <f t="shared" si="37"/>
        <v>43.917628530575875</v>
      </c>
      <c r="EO109" s="19">
        <v>50.467289719626166</v>
      </c>
      <c r="EP109" s="20">
        <v>33.333333333333336</v>
      </c>
      <c r="EQ109" s="74">
        <v>16.199376947040498</v>
      </c>
      <c r="ER109" s="19">
        <v>37.195121951219512</v>
      </c>
      <c r="ES109" s="20">
        <v>53.658536585365852</v>
      </c>
      <c r="ET109" s="22">
        <v>9.1463414634146343</v>
      </c>
      <c r="EU109" s="19">
        <v>3.0303030303030303</v>
      </c>
      <c r="EV109" s="20">
        <v>10.909090909090908</v>
      </c>
      <c r="EW109" s="20">
        <v>18.181818181818183</v>
      </c>
      <c r="EX109" s="22">
        <v>67.878787878787875</v>
      </c>
      <c r="EY109" s="19">
        <v>2.7272727272727271</v>
      </c>
      <c r="EZ109" s="20">
        <v>8.1818181818181817</v>
      </c>
      <c r="FA109" s="20">
        <v>34.545454545454547</v>
      </c>
      <c r="FB109" s="22">
        <v>54.545454545454547</v>
      </c>
      <c r="FC109" s="19">
        <v>2.7272727272727271</v>
      </c>
      <c r="FD109" s="20">
        <v>16.060606060606062</v>
      </c>
      <c r="FE109" s="20">
        <v>9.3939393939393945</v>
      </c>
      <c r="FF109" s="22">
        <v>71.818181818181813</v>
      </c>
      <c r="FG109" s="234"/>
      <c r="FH109" s="28">
        <v>33.054545454545469</v>
      </c>
      <c r="FI109" s="29">
        <v>0</v>
      </c>
      <c r="FJ109" s="30">
        <v>0.30303030303030304</v>
      </c>
      <c r="FK109" s="30">
        <v>0.60606060606060608</v>
      </c>
      <c r="FL109" s="31">
        <v>16.969696969696969</v>
      </c>
      <c r="FM109" s="32">
        <v>82.121212121212125</v>
      </c>
      <c r="FN109" s="29">
        <v>0</v>
      </c>
      <c r="FO109" s="31">
        <v>45.454545454545453</v>
      </c>
      <c r="FP109" s="31">
        <v>22.121212121212121</v>
      </c>
      <c r="FQ109" s="31">
        <v>20.303030303030305</v>
      </c>
      <c r="FR109" s="31">
        <v>10.303030303030303</v>
      </c>
      <c r="FS109" s="32">
        <v>1.8181818181818181</v>
      </c>
      <c r="FT109" s="241"/>
      <c r="FU109" s="29">
        <v>0</v>
      </c>
      <c r="FV109" s="31">
        <v>96.666666666666671</v>
      </c>
      <c r="FW109" s="31">
        <v>0</v>
      </c>
      <c r="FX109" s="31">
        <v>1.8181818181818181</v>
      </c>
      <c r="FY109" s="31">
        <v>1.5151515151515151</v>
      </c>
      <c r="FZ109" s="32">
        <v>0</v>
      </c>
      <c r="GA109" s="33">
        <v>0.60606060606060608</v>
      </c>
      <c r="GB109" s="31">
        <v>70</v>
      </c>
      <c r="GC109" s="31">
        <v>26.969696969696969</v>
      </c>
      <c r="GD109" s="30">
        <v>0.90909090909090906</v>
      </c>
      <c r="GE109" s="30">
        <v>0.90909090909090906</v>
      </c>
      <c r="GF109" s="34">
        <v>0.60606060606060608</v>
      </c>
      <c r="GG109" s="29">
        <v>0</v>
      </c>
      <c r="GH109" s="31">
        <v>57.272727272727273</v>
      </c>
      <c r="GI109" s="31">
        <v>34.242424242424242</v>
      </c>
      <c r="GJ109" s="31">
        <v>6.9696969696969697</v>
      </c>
      <c r="GK109" s="30">
        <v>0.90909090909090906</v>
      </c>
      <c r="GL109" s="31">
        <v>0</v>
      </c>
      <c r="GM109" s="34">
        <v>0.60606060606060608</v>
      </c>
      <c r="GN109" s="242"/>
      <c r="GO109" s="31">
        <v>5.1515151515151514</v>
      </c>
      <c r="GP109" s="31">
        <v>13.030303030303031</v>
      </c>
      <c r="GQ109" s="31">
        <v>71.818181818181813</v>
      </c>
      <c r="GR109" s="31">
        <v>10</v>
      </c>
      <c r="GS109" s="31">
        <v>4.2424242424242422</v>
      </c>
      <c r="GT109" s="31">
        <v>11.818181818181818</v>
      </c>
      <c r="GU109" s="31">
        <v>69.090909090909093</v>
      </c>
      <c r="GV109" s="31">
        <v>14.848484848484848</v>
      </c>
      <c r="GW109" s="31">
        <v>5.1515151515151514</v>
      </c>
      <c r="GX109" s="31">
        <v>11.818181818181818</v>
      </c>
      <c r="GY109" s="31">
        <v>63.636363636363633</v>
      </c>
      <c r="GZ109" s="31">
        <v>19.393939393939394</v>
      </c>
      <c r="HA109" s="31">
        <v>5.4545454545454541</v>
      </c>
      <c r="HB109" s="31">
        <v>14.545454545454545</v>
      </c>
      <c r="HC109" s="31">
        <v>62.424242424242422</v>
      </c>
      <c r="HD109" s="31">
        <v>17.575757575757574</v>
      </c>
      <c r="HE109" s="182">
        <v>2.4242424242424243</v>
      </c>
      <c r="HF109" s="31">
        <v>13.636363636363637</v>
      </c>
      <c r="HG109" s="31">
        <v>62.424242424242422</v>
      </c>
      <c r="HH109" s="31">
        <v>14.545454545454545</v>
      </c>
      <c r="HI109" s="31">
        <v>3.0303030303030303</v>
      </c>
      <c r="HJ109" s="32">
        <v>3.9393939393939394</v>
      </c>
      <c r="HK109" s="29">
        <v>2.4242424242424243</v>
      </c>
      <c r="HL109" s="31">
        <v>6.0606060606060606</v>
      </c>
      <c r="HM109" s="31">
        <v>13.030303030303031</v>
      </c>
      <c r="HN109" s="31">
        <v>50.303030303030305</v>
      </c>
      <c r="HO109" s="31">
        <v>17.575757575757574</v>
      </c>
      <c r="HP109" s="32">
        <v>10.606060606060606</v>
      </c>
      <c r="HQ109" s="29">
        <v>4.5454545454545459</v>
      </c>
      <c r="HR109" s="31">
        <v>15.151515151515152</v>
      </c>
      <c r="HS109" s="31">
        <v>44.848484848484851</v>
      </c>
      <c r="HT109" s="31">
        <v>26.666666666666668</v>
      </c>
      <c r="HU109" s="31">
        <v>4.2424242424242422</v>
      </c>
      <c r="HV109" s="32">
        <v>4.5454545454545459</v>
      </c>
      <c r="HW109" s="29">
        <v>1.8181818181818181</v>
      </c>
      <c r="HX109" s="31">
        <v>10</v>
      </c>
      <c r="HY109" s="31">
        <v>52.121212121212125</v>
      </c>
      <c r="HZ109" s="31">
        <v>25.757575757575758</v>
      </c>
      <c r="IA109" s="31">
        <v>5.1515151515151514</v>
      </c>
      <c r="IB109" s="32">
        <v>5.1515151515151514</v>
      </c>
      <c r="IC109" s="241"/>
      <c r="ID109" s="29">
        <v>3.3333333333333335</v>
      </c>
      <c r="IE109" s="31">
        <v>35.757575757575758</v>
      </c>
      <c r="IF109" s="31">
        <v>34.242424242424242</v>
      </c>
      <c r="IG109" s="32">
        <v>26.666666666666668</v>
      </c>
      <c r="IH109" s="29">
        <v>1.5151515151515151</v>
      </c>
      <c r="II109" s="31">
        <v>20</v>
      </c>
      <c r="IJ109" s="31">
        <v>29.696969696969695</v>
      </c>
      <c r="IK109" s="32">
        <v>48.787878787878789</v>
      </c>
      <c r="IL109" s="29">
        <v>1.2121212121212122</v>
      </c>
      <c r="IM109" s="31">
        <v>5.7575757575757578</v>
      </c>
      <c r="IN109" s="31">
        <v>26.363636363636363</v>
      </c>
      <c r="IO109" s="32">
        <v>66.666666666666671</v>
      </c>
      <c r="IP109" s="29">
        <v>3.6363636363636362</v>
      </c>
      <c r="IQ109" s="31">
        <v>54.848484848484851</v>
      </c>
      <c r="IR109" s="31">
        <v>21.212121212121211</v>
      </c>
      <c r="IS109" s="32">
        <v>20.303030303030305</v>
      </c>
      <c r="IT109" s="35">
        <v>47.222222222222221</v>
      </c>
      <c r="IU109" s="36">
        <v>72.569444444444443</v>
      </c>
      <c r="IV109" s="36">
        <v>39.930555555555557</v>
      </c>
      <c r="IW109" s="32">
        <v>15.625</v>
      </c>
      <c r="IX109" s="241"/>
      <c r="IY109" s="33">
        <v>0.390625</v>
      </c>
      <c r="IZ109" s="31">
        <v>13.671875</v>
      </c>
      <c r="JA109" s="31">
        <v>12.109375</v>
      </c>
      <c r="JB109" s="31">
        <v>4.6875</v>
      </c>
      <c r="JC109" s="31">
        <v>13.671875</v>
      </c>
      <c r="JD109" s="31">
        <v>21.09375</v>
      </c>
      <c r="JE109" s="31">
        <v>7.8125</v>
      </c>
      <c r="JF109" s="31">
        <v>8.984375</v>
      </c>
      <c r="JG109" s="32">
        <v>17.578125</v>
      </c>
      <c r="JH109" s="241"/>
      <c r="JI109" s="33">
        <v>0.60606060606060608</v>
      </c>
      <c r="JJ109" s="31">
        <v>25.151515151515152</v>
      </c>
      <c r="JK109" s="31">
        <v>6.0606060606060606</v>
      </c>
      <c r="JL109" s="31">
        <v>2.1212121212121211</v>
      </c>
      <c r="JM109" s="31">
        <v>62.727272727272727</v>
      </c>
      <c r="JN109" s="32">
        <v>3.3333333333333335</v>
      </c>
      <c r="JO109" s="29">
        <v>4.7619047619047619</v>
      </c>
      <c r="JP109" s="31">
        <v>4.7619047619047619</v>
      </c>
      <c r="JQ109" s="31">
        <v>28.571428571428573</v>
      </c>
      <c r="JR109" s="31">
        <v>47.61904761904762</v>
      </c>
      <c r="JS109" s="32">
        <v>14.285714285714286</v>
      </c>
      <c r="JT109" s="241"/>
      <c r="JU109" s="33">
        <v>0.60606060606060608</v>
      </c>
      <c r="JV109" s="31">
        <v>19.09090909090909</v>
      </c>
      <c r="JW109" s="31">
        <v>57.575757575757578</v>
      </c>
      <c r="JX109" s="32">
        <v>22.727272727272727</v>
      </c>
      <c r="JY109" s="29">
        <v>1.5151515151515151</v>
      </c>
      <c r="JZ109" s="31">
        <v>25.757575757575758</v>
      </c>
      <c r="KA109" s="31">
        <v>40.606060606060609</v>
      </c>
      <c r="KB109" s="32">
        <v>32.121212121212125</v>
      </c>
      <c r="KC109" s="29">
        <v>1.5151515151515151</v>
      </c>
      <c r="KD109" s="31">
        <v>21.515151515151516</v>
      </c>
      <c r="KE109" s="31">
        <v>56.363636363636367</v>
      </c>
      <c r="KF109" s="32">
        <v>20.606060606060606</v>
      </c>
      <c r="KG109" s="33">
        <v>0.90909090909090906</v>
      </c>
      <c r="KH109" s="31">
        <v>26.363636363636363</v>
      </c>
      <c r="KI109" s="31">
        <v>64.545454545454547</v>
      </c>
      <c r="KJ109" s="32">
        <v>8.1818181818181817</v>
      </c>
      <c r="KK109" s="241"/>
      <c r="KL109" s="35">
        <v>39.329268292682926</v>
      </c>
      <c r="KM109" s="36">
        <v>41.463414634146339</v>
      </c>
      <c r="KN109" s="36">
        <v>37.195121951219512</v>
      </c>
      <c r="KO109" s="36">
        <v>14.939024390243903</v>
      </c>
      <c r="KP109" s="36">
        <v>60.060975609756099</v>
      </c>
      <c r="KQ109" s="36">
        <v>2.4390243902439024</v>
      </c>
      <c r="KR109" s="36">
        <v>25.304878048780488</v>
      </c>
      <c r="KS109" s="32">
        <v>7.6219512195121952</v>
      </c>
      <c r="KT109" s="241"/>
    </row>
    <row r="110" spans="1:306">
      <c r="A110" s="15" t="s">
        <v>62</v>
      </c>
      <c r="B110" s="16">
        <v>111</v>
      </c>
      <c r="C110" s="162">
        <v>106</v>
      </c>
      <c r="D110" s="214">
        <f t="shared" si="28"/>
        <v>32.341068341068343</v>
      </c>
      <c r="E110" s="262">
        <f t="shared" si="29"/>
        <v>10.888888888888889</v>
      </c>
      <c r="F110" s="263">
        <f t="shared" si="30"/>
        <v>38.656838656838659</v>
      </c>
      <c r="G110" s="262">
        <f t="shared" si="31"/>
        <v>47.477477477477478</v>
      </c>
      <c r="H110" s="17"/>
      <c r="I110" s="18">
        <f t="shared" si="32"/>
        <v>98</v>
      </c>
      <c r="J110" s="103">
        <f t="shared" si="35"/>
        <v>10.888888888888889</v>
      </c>
      <c r="K110" s="19">
        <v>0</v>
      </c>
      <c r="L110" s="21">
        <v>0.90090090090090091</v>
      </c>
      <c r="M110" s="20">
        <v>57.657657657657658</v>
      </c>
      <c r="N110" s="20">
        <v>20.72072072072072</v>
      </c>
      <c r="O110" s="20">
        <v>7.2072072072072073</v>
      </c>
      <c r="P110" s="20">
        <v>9.9099099099099099</v>
      </c>
      <c r="Q110" s="20">
        <v>1.8018018018018018</v>
      </c>
      <c r="R110" s="20">
        <v>0</v>
      </c>
      <c r="S110" s="22">
        <v>1.8018018018018018</v>
      </c>
      <c r="T110" s="19">
        <v>0</v>
      </c>
      <c r="U110" s="20">
        <v>2.7027027027027026</v>
      </c>
      <c r="V110" s="20">
        <v>25.225225225225227</v>
      </c>
      <c r="W110" s="20">
        <v>30.63063063063063</v>
      </c>
      <c r="X110" s="20">
        <v>22.522522522522522</v>
      </c>
      <c r="Y110" s="20">
        <v>15.315315315315315</v>
      </c>
      <c r="Z110" s="21">
        <v>0.90090090090090091</v>
      </c>
      <c r="AA110" s="21">
        <v>0.90090090090090091</v>
      </c>
      <c r="AB110" s="22">
        <v>1.8018018018018018</v>
      </c>
      <c r="AC110" s="23">
        <v>0.90090090090090091</v>
      </c>
      <c r="AD110" s="20">
        <v>3.6036036036036037</v>
      </c>
      <c r="AE110" s="20">
        <v>22.522522522522522</v>
      </c>
      <c r="AF110" s="20">
        <v>22.522522522522522</v>
      </c>
      <c r="AG110" s="20">
        <v>18.918918918918919</v>
      </c>
      <c r="AH110" s="20">
        <v>15.315315315315315</v>
      </c>
      <c r="AI110" s="20">
        <v>8.1081081081081088</v>
      </c>
      <c r="AJ110" s="20">
        <v>5.4054054054054053</v>
      </c>
      <c r="AK110" s="22">
        <v>2.7027027027027026</v>
      </c>
      <c r="AL110" s="19">
        <v>0</v>
      </c>
      <c r="AM110" s="20">
        <v>52.293577981651374</v>
      </c>
      <c r="AN110" s="20">
        <v>11.926605504587156</v>
      </c>
      <c r="AO110" s="20">
        <v>9.1743119266055047</v>
      </c>
      <c r="AP110" s="20">
        <v>9.1743119266055047</v>
      </c>
      <c r="AQ110" s="20">
        <v>11.926605504587156</v>
      </c>
      <c r="AR110" s="20">
        <v>0</v>
      </c>
      <c r="AS110" s="22">
        <v>5.5045871559633026</v>
      </c>
      <c r="AT110" s="19">
        <v>0</v>
      </c>
      <c r="AU110" s="20">
        <v>55.963302752293579</v>
      </c>
      <c r="AV110" s="20">
        <v>19.26605504587156</v>
      </c>
      <c r="AW110" s="20">
        <v>11.926605504587156</v>
      </c>
      <c r="AX110" s="20">
        <v>3.669724770642202</v>
      </c>
      <c r="AY110" s="20">
        <v>1.834862385321101</v>
      </c>
      <c r="AZ110" s="20">
        <v>3.669724770642202</v>
      </c>
      <c r="BA110" s="22">
        <v>3.669724770642202</v>
      </c>
      <c r="BB110" s="19">
        <v>1.834862385321101</v>
      </c>
      <c r="BC110" s="20">
        <v>86.238532110091739</v>
      </c>
      <c r="BD110" s="20">
        <v>2.7522935779816513</v>
      </c>
      <c r="BE110" s="20">
        <v>1.834862385321101</v>
      </c>
      <c r="BF110" s="20">
        <v>2.7522935779816513</v>
      </c>
      <c r="BG110" s="20">
        <v>1.834862385321101</v>
      </c>
      <c r="BH110" s="21">
        <v>0.91743119266055051</v>
      </c>
      <c r="BI110" s="22">
        <v>1.834862385321101</v>
      </c>
      <c r="BJ110" s="19">
        <v>0</v>
      </c>
      <c r="BK110" s="20">
        <v>41.284403669724767</v>
      </c>
      <c r="BL110" s="20">
        <v>19.26605504587156</v>
      </c>
      <c r="BM110" s="20">
        <v>17.431192660550458</v>
      </c>
      <c r="BN110" s="20">
        <v>10.091743119266056</v>
      </c>
      <c r="BO110" s="20">
        <v>4.5871559633027523</v>
      </c>
      <c r="BP110" s="20">
        <v>2.7522935779816513</v>
      </c>
      <c r="BQ110" s="74">
        <v>4.5871559633027523</v>
      </c>
      <c r="BR110" s="172">
        <v>55.855855855855857</v>
      </c>
      <c r="BS110" s="20">
        <v>36.936936936936938</v>
      </c>
      <c r="BT110" s="172">
        <v>7.2072072072072073</v>
      </c>
      <c r="BU110" s="75">
        <v>0</v>
      </c>
      <c r="BV110" s="20">
        <v>4.5045045045045047</v>
      </c>
      <c r="BW110" s="20">
        <v>33.333333333333336</v>
      </c>
      <c r="BX110" s="20">
        <v>17.117117117117118</v>
      </c>
      <c r="BY110" s="20">
        <v>19.81981981981982</v>
      </c>
      <c r="BZ110" s="20">
        <v>9.0090090090090094</v>
      </c>
      <c r="CA110" s="20">
        <v>3.6036036036036037</v>
      </c>
      <c r="CB110" s="20">
        <v>2.7027027027027026</v>
      </c>
      <c r="CC110" s="20">
        <v>0</v>
      </c>
      <c r="CD110" s="20">
        <v>4.5045045045045047</v>
      </c>
      <c r="CE110" s="20">
        <v>0</v>
      </c>
      <c r="CF110" s="20">
        <v>0</v>
      </c>
      <c r="CG110" s="20">
        <v>5.4054054054054053</v>
      </c>
      <c r="CH110" s="24">
        <v>24.666666666666675</v>
      </c>
      <c r="CI110" s="222"/>
      <c r="CJ110" s="25">
        <f t="shared" si="33"/>
        <v>425.22522522522524</v>
      </c>
      <c r="CK110" s="105">
        <f t="shared" si="36"/>
        <v>38.656838656838659</v>
      </c>
      <c r="CL110" s="19">
        <v>45.945945945945944</v>
      </c>
      <c r="CM110" s="20">
        <v>14.414414414414415</v>
      </c>
      <c r="CN110" s="20">
        <v>14.414414414414415</v>
      </c>
      <c r="CO110" s="20">
        <v>31.531531531531531</v>
      </c>
      <c r="CP110" s="22">
        <v>37.837837837837839</v>
      </c>
      <c r="CQ110" s="19">
        <v>20.72072072072072</v>
      </c>
      <c r="CR110" s="20">
        <v>14.414414414414415</v>
      </c>
      <c r="CS110" s="20">
        <v>6.3063063063063067</v>
      </c>
      <c r="CT110" s="20">
        <v>4.5045045045045047</v>
      </c>
      <c r="CU110" s="20">
        <v>28.828828828828829</v>
      </c>
      <c r="CV110" s="22">
        <v>37.837837837837839</v>
      </c>
      <c r="CW110" s="19">
        <v>12.612612612612613</v>
      </c>
      <c r="CX110" s="20">
        <v>9.9099099099099099</v>
      </c>
      <c r="CY110" s="20">
        <v>7.2072072072072073</v>
      </c>
      <c r="CZ110" s="20">
        <v>26.126126126126128</v>
      </c>
      <c r="DA110" s="74">
        <v>48.648648648648646</v>
      </c>
      <c r="DB110" s="19">
        <v>2.7027027027027026</v>
      </c>
      <c r="DC110" s="20">
        <v>25.225225225225227</v>
      </c>
      <c r="DD110" s="20">
        <v>36.936936936936938</v>
      </c>
      <c r="DE110" s="22">
        <v>35.135135135135137</v>
      </c>
      <c r="DF110" s="23">
        <v>0.90090090090090091</v>
      </c>
      <c r="DG110" s="20">
        <v>20.72072072072072</v>
      </c>
      <c r="DH110" s="20">
        <v>26.126126126126128</v>
      </c>
      <c r="DI110" s="22">
        <v>52.252252252252255</v>
      </c>
      <c r="DJ110" s="19">
        <v>1.8018018018018018</v>
      </c>
      <c r="DK110" s="20">
        <v>10.810810810810811</v>
      </c>
      <c r="DL110" s="20">
        <v>24.324324324324323</v>
      </c>
      <c r="DM110" s="22">
        <v>63.063063063063062</v>
      </c>
      <c r="DN110" s="23">
        <v>0.90090090090090091</v>
      </c>
      <c r="DO110" s="20">
        <v>7.2072072072072073</v>
      </c>
      <c r="DP110" s="20">
        <v>11.711711711711711</v>
      </c>
      <c r="DQ110" s="74">
        <v>80.180180180180187</v>
      </c>
      <c r="DR110" s="19">
        <v>2.7027027027027026</v>
      </c>
      <c r="DS110" s="20">
        <v>13.513513513513514</v>
      </c>
      <c r="DT110" s="20">
        <v>27.027027027027028</v>
      </c>
      <c r="DU110" s="20">
        <v>35.135135135135137</v>
      </c>
      <c r="DV110" s="22">
        <v>21.621621621621621</v>
      </c>
      <c r="DW110" s="19">
        <v>2.7027027027027026</v>
      </c>
      <c r="DX110" s="20">
        <v>12.612612612612613</v>
      </c>
      <c r="DY110" s="20">
        <v>31.531531531531531</v>
      </c>
      <c r="DZ110" s="20">
        <v>39.63963963963964</v>
      </c>
      <c r="EA110" s="22">
        <v>13.513513513513514</v>
      </c>
      <c r="EB110" s="23">
        <v>0.90090090090090091</v>
      </c>
      <c r="EC110" s="20">
        <v>2.7027027027027026</v>
      </c>
      <c r="ED110" s="20">
        <v>33.333333333333336</v>
      </c>
      <c r="EE110" s="20">
        <v>42.342342342342342</v>
      </c>
      <c r="EF110" s="22">
        <v>20.72072072072072</v>
      </c>
      <c r="EG110" s="23">
        <v>0.90090090090090091</v>
      </c>
      <c r="EH110" s="20">
        <v>4.5045045045045047</v>
      </c>
      <c r="EI110" s="20">
        <v>42.342342342342342</v>
      </c>
      <c r="EJ110" s="20">
        <v>37.837837837837839</v>
      </c>
      <c r="EK110" s="22">
        <v>14.414414414414415</v>
      </c>
      <c r="EL110" s="230"/>
      <c r="EM110" s="18">
        <f t="shared" si="34"/>
        <v>237.38738738738738</v>
      </c>
      <c r="EN110" s="107">
        <f t="shared" si="37"/>
        <v>47.477477477477478</v>
      </c>
      <c r="EO110" s="19">
        <v>33.333333333333336</v>
      </c>
      <c r="EP110" s="20">
        <v>33.333333333333336</v>
      </c>
      <c r="EQ110" s="74">
        <v>33.333333333333336</v>
      </c>
      <c r="ER110" s="19">
        <v>37.037037037037038</v>
      </c>
      <c r="ES110" s="20">
        <v>46.296296296296298</v>
      </c>
      <c r="ET110" s="22">
        <v>16.666666666666668</v>
      </c>
      <c r="EU110" s="19">
        <v>2.7027027027027026</v>
      </c>
      <c r="EV110" s="20">
        <v>17.117117117117118</v>
      </c>
      <c r="EW110" s="20">
        <v>14.414414414414415</v>
      </c>
      <c r="EX110" s="22">
        <v>65.765765765765764</v>
      </c>
      <c r="EY110" s="19">
        <v>1.8018018018018018</v>
      </c>
      <c r="EZ110" s="20">
        <v>11.711711711711711</v>
      </c>
      <c r="FA110" s="20">
        <v>34.234234234234236</v>
      </c>
      <c r="FB110" s="22">
        <v>52.252252252252255</v>
      </c>
      <c r="FC110" s="19">
        <v>3.6036036036036037</v>
      </c>
      <c r="FD110" s="20">
        <v>18.018018018018019</v>
      </c>
      <c r="FE110" s="20">
        <v>9.0090090090090094</v>
      </c>
      <c r="FF110" s="22">
        <v>69.369369369369366</v>
      </c>
      <c r="FG110" s="234"/>
      <c r="FH110" s="28">
        <v>33.828828828828819</v>
      </c>
      <c r="FI110" s="29">
        <v>0</v>
      </c>
      <c r="FJ110" s="31">
        <v>1.8018018018018018</v>
      </c>
      <c r="FK110" s="31">
        <v>2.7027027027027026</v>
      </c>
      <c r="FL110" s="31">
        <v>28.828828828828829</v>
      </c>
      <c r="FM110" s="32">
        <v>66.666666666666671</v>
      </c>
      <c r="FN110" s="29">
        <v>0</v>
      </c>
      <c r="FO110" s="31">
        <v>56.756756756756758</v>
      </c>
      <c r="FP110" s="31">
        <v>11.711711711711711</v>
      </c>
      <c r="FQ110" s="31">
        <v>15.315315315315315</v>
      </c>
      <c r="FR110" s="31">
        <v>10.810810810810811</v>
      </c>
      <c r="FS110" s="32">
        <v>5.4054054054054053</v>
      </c>
      <c r="FT110" s="241"/>
      <c r="FU110" s="29">
        <v>0</v>
      </c>
      <c r="FV110" s="31">
        <v>100</v>
      </c>
      <c r="FW110" s="31">
        <v>0</v>
      </c>
      <c r="FX110" s="31">
        <v>0</v>
      </c>
      <c r="FY110" s="31">
        <v>0</v>
      </c>
      <c r="FZ110" s="32">
        <v>0</v>
      </c>
      <c r="GA110" s="29">
        <v>0</v>
      </c>
      <c r="GB110" s="31">
        <v>75.675675675675677</v>
      </c>
      <c r="GC110" s="31">
        <v>20.72072072072072</v>
      </c>
      <c r="GD110" s="31">
        <v>1.8018018018018018</v>
      </c>
      <c r="GE110" s="30">
        <v>0.90090090090090091</v>
      </c>
      <c r="GF110" s="34">
        <v>0.90090090090090091</v>
      </c>
      <c r="GG110" s="29">
        <v>0</v>
      </c>
      <c r="GH110" s="31">
        <v>64.86486486486487</v>
      </c>
      <c r="GI110" s="31">
        <v>26.126126126126128</v>
      </c>
      <c r="GJ110" s="31">
        <v>4.5045045045045047</v>
      </c>
      <c r="GK110" s="31">
        <v>2.7027027027027026</v>
      </c>
      <c r="GL110" s="31">
        <v>0</v>
      </c>
      <c r="GM110" s="32">
        <v>1.8018018018018018</v>
      </c>
      <c r="GN110" s="241"/>
      <c r="GO110" s="31">
        <v>9.9099099099099099</v>
      </c>
      <c r="GP110" s="31">
        <v>20.72072072072072</v>
      </c>
      <c r="GQ110" s="31">
        <v>45.945945945945944</v>
      </c>
      <c r="GR110" s="31">
        <v>23.423423423423422</v>
      </c>
      <c r="GS110" s="31">
        <v>5.4054054054054053</v>
      </c>
      <c r="GT110" s="31">
        <v>10.810810810810811</v>
      </c>
      <c r="GU110" s="31">
        <v>44.144144144144143</v>
      </c>
      <c r="GV110" s="31">
        <v>39.63963963963964</v>
      </c>
      <c r="GW110" s="31">
        <v>8.1081081081081088</v>
      </c>
      <c r="GX110" s="31">
        <v>16.216216216216218</v>
      </c>
      <c r="GY110" s="31">
        <v>35.135135135135137</v>
      </c>
      <c r="GZ110" s="31">
        <v>40.54054054054054</v>
      </c>
      <c r="HA110" s="31">
        <v>6.3063063063063067</v>
      </c>
      <c r="HB110" s="31">
        <v>13.513513513513514</v>
      </c>
      <c r="HC110" s="31">
        <v>41.441441441441441</v>
      </c>
      <c r="HD110" s="31">
        <v>38.738738738738739</v>
      </c>
      <c r="HE110" s="182">
        <v>7.2072072072072073</v>
      </c>
      <c r="HF110" s="31">
        <v>5.4054054054054053</v>
      </c>
      <c r="HG110" s="31">
        <v>40.54054054054054</v>
      </c>
      <c r="HH110" s="31">
        <v>24.324324324324323</v>
      </c>
      <c r="HI110" s="31">
        <v>12.612612612612613</v>
      </c>
      <c r="HJ110" s="32">
        <v>9.9099099099099099</v>
      </c>
      <c r="HK110" s="29">
        <v>0</v>
      </c>
      <c r="HL110" s="31">
        <v>1.8018018018018018</v>
      </c>
      <c r="HM110" s="31">
        <v>7.2072072072072073</v>
      </c>
      <c r="HN110" s="31">
        <v>42.342342342342342</v>
      </c>
      <c r="HO110" s="31">
        <v>31.531531531531531</v>
      </c>
      <c r="HP110" s="32">
        <v>17.117117117117118</v>
      </c>
      <c r="HQ110" s="29">
        <v>3.6036036036036037</v>
      </c>
      <c r="HR110" s="31">
        <v>23.423423423423422</v>
      </c>
      <c r="HS110" s="31">
        <v>34.234234234234236</v>
      </c>
      <c r="HT110" s="31">
        <v>21.621621621621621</v>
      </c>
      <c r="HU110" s="31">
        <v>11.711711711711711</v>
      </c>
      <c r="HV110" s="32">
        <v>5.4054054054054053</v>
      </c>
      <c r="HW110" s="29">
        <v>0</v>
      </c>
      <c r="HX110" s="31">
        <v>15.315315315315315</v>
      </c>
      <c r="HY110" s="31">
        <v>36.036036036036037</v>
      </c>
      <c r="HZ110" s="31">
        <v>28.828828828828829</v>
      </c>
      <c r="IA110" s="31">
        <v>12.612612612612613</v>
      </c>
      <c r="IB110" s="32">
        <v>7.2072072072072073</v>
      </c>
      <c r="IC110" s="241"/>
      <c r="ID110" s="29">
        <v>2.7027027027027026</v>
      </c>
      <c r="IE110" s="31">
        <v>43.243243243243242</v>
      </c>
      <c r="IF110" s="31">
        <v>27.927927927927929</v>
      </c>
      <c r="IG110" s="32">
        <v>26.126126126126128</v>
      </c>
      <c r="IH110" s="29">
        <v>2.7027027027027026</v>
      </c>
      <c r="II110" s="31">
        <v>29.72972972972973</v>
      </c>
      <c r="IJ110" s="31">
        <v>25.225225225225227</v>
      </c>
      <c r="IK110" s="32">
        <v>42.342342342342342</v>
      </c>
      <c r="IL110" s="33">
        <v>0.90090090090090091</v>
      </c>
      <c r="IM110" s="31">
        <v>1.8018018018018018</v>
      </c>
      <c r="IN110" s="31">
        <v>18.018018018018019</v>
      </c>
      <c r="IO110" s="32">
        <v>79.27927927927928</v>
      </c>
      <c r="IP110" s="29">
        <v>2.7027027027027026</v>
      </c>
      <c r="IQ110" s="31">
        <v>33.333333333333336</v>
      </c>
      <c r="IR110" s="31">
        <v>36.036036036036037</v>
      </c>
      <c r="IS110" s="32">
        <v>27.927927927927929</v>
      </c>
      <c r="IT110" s="35">
        <v>54.761904761904759</v>
      </c>
      <c r="IU110" s="36">
        <v>64.285714285714292</v>
      </c>
      <c r="IV110" s="36">
        <v>45.238095238095241</v>
      </c>
      <c r="IW110" s="32">
        <v>14.285714285714286</v>
      </c>
      <c r="IX110" s="241"/>
      <c r="IY110" s="29">
        <v>0</v>
      </c>
      <c r="IZ110" s="31">
        <v>9.5890410958904102</v>
      </c>
      <c r="JA110" s="31">
        <v>17.80821917808219</v>
      </c>
      <c r="JB110" s="31">
        <v>9.5890410958904102</v>
      </c>
      <c r="JC110" s="31">
        <v>6.8493150684931505</v>
      </c>
      <c r="JD110" s="31">
        <v>17.80821917808219</v>
      </c>
      <c r="JE110" s="31">
        <v>15.068493150684931</v>
      </c>
      <c r="JF110" s="31">
        <v>13.698630136986301</v>
      </c>
      <c r="JG110" s="32">
        <v>9.5890410958904102</v>
      </c>
      <c r="JH110" s="241"/>
      <c r="JI110" s="29">
        <v>0</v>
      </c>
      <c r="JJ110" s="31">
        <v>21.621621621621621</v>
      </c>
      <c r="JK110" s="31">
        <v>5.4054054054054053</v>
      </c>
      <c r="JL110" s="31">
        <v>1.8018018018018018</v>
      </c>
      <c r="JM110" s="31">
        <v>66.666666666666671</v>
      </c>
      <c r="JN110" s="32">
        <v>4.5045045045045047</v>
      </c>
      <c r="JO110" s="29">
        <v>0</v>
      </c>
      <c r="JP110" s="31">
        <v>0</v>
      </c>
      <c r="JQ110" s="31">
        <v>0</v>
      </c>
      <c r="JR110" s="31">
        <v>100</v>
      </c>
      <c r="JS110" s="32">
        <v>0</v>
      </c>
      <c r="JT110" s="241"/>
      <c r="JU110" s="33">
        <v>0.90090090090090091</v>
      </c>
      <c r="JV110" s="31">
        <v>26.126126126126128</v>
      </c>
      <c r="JW110" s="31">
        <v>60.36036036036036</v>
      </c>
      <c r="JX110" s="32">
        <v>12.612612612612613</v>
      </c>
      <c r="JY110" s="29">
        <v>0</v>
      </c>
      <c r="JZ110" s="31">
        <v>32.432432432432435</v>
      </c>
      <c r="KA110" s="31">
        <v>45.945945945945944</v>
      </c>
      <c r="KB110" s="32">
        <v>21.621621621621621</v>
      </c>
      <c r="KC110" s="29">
        <v>2.7027027027027026</v>
      </c>
      <c r="KD110" s="31">
        <v>13.513513513513514</v>
      </c>
      <c r="KE110" s="31">
        <v>64.86486486486487</v>
      </c>
      <c r="KF110" s="32">
        <v>18.918918918918919</v>
      </c>
      <c r="KG110" s="33">
        <v>0.90090090090090091</v>
      </c>
      <c r="KH110" s="31">
        <v>18.018018018018019</v>
      </c>
      <c r="KI110" s="31">
        <v>66.666666666666671</v>
      </c>
      <c r="KJ110" s="32">
        <v>14.414414414414415</v>
      </c>
      <c r="KK110" s="241"/>
      <c r="KL110" s="35">
        <v>71.171171171171167</v>
      </c>
      <c r="KM110" s="36">
        <v>60.36036036036036</v>
      </c>
      <c r="KN110" s="36">
        <v>59.45945945945946</v>
      </c>
      <c r="KO110" s="36">
        <v>6.3063063063063067</v>
      </c>
      <c r="KP110" s="36">
        <v>56.756756756756758</v>
      </c>
      <c r="KQ110" s="36">
        <v>0</v>
      </c>
      <c r="KR110" s="36">
        <v>8.1081081081081088</v>
      </c>
      <c r="KS110" s="32">
        <v>7.2072072072072073</v>
      </c>
      <c r="KT110" s="241"/>
    </row>
    <row r="111" spans="1:306">
      <c r="A111" s="15" t="s">
        <v>99</v>
      </c>
      <c r="B111" s="16">
        <v>37</v>
      </c>
      <c r="C111" s="162">
        <v>107</v>
      </c>
      <c r="D111" s="214">
        <f t="shared" si="28"/>
        <v>32.064792064792066</v>
      </c>
      <c r="E111" s="262">
        <f t="shared" si="29"/>
        <v>10</v>
      </c>
      <c r="F111" s="263">
        <f t="shared" si="30"/>
        <v>47.665847665847657</v>
      </c>
      <c r="G111" s="262">
        <f t="shared" si="31"/>
        <v>38.528528528528525</v>
      </c>
      <c r="H111" s="17"/>
      <c r="I111" s="18">
        <f t="shared" si="32"/>
        <v>90</v>
      </c>
      <c r="J111" s="103">
        <f t="shared" si="35"/>
        <v>10</v>
      </c>
      <c r="K111" s="19">
        <v>0</v>
      </c>
      <c r="L111" s="20">
        <v>0</v>
      </c>
      <c r="M111" s="20">
        <v>94.594594594594597</v>
      </c>
      <c r="N111" s="20">
        <v>0</v>
      </c>
      <c r="O111" s="20">
        <v>2.7027027027027026</v>
      </c>
      <c r="P111" s="20">
        <v>0</v>
      </c>
      <c r="Q111" s="20">
        <v>0</v>
      </c>
      <c r="R111" s="20">
        <v>0</v>
      </c>
      <c r="S111" s="22">
        <v>2.7027027027027026</v>
      </c>
      <c r="T111" s="19">
        <v>0</v>
      </c>
      <c r="U111" s="20">
        <v>0</v>
      </c>
      <c r="V111" s="20">
        <v>40.54054054054054</v>
      </c>
      <c r="W111" s="20">
        <v>18.918918918918919</v>
      </c>
      <c r="X111" s="20">
        <v>24.324324324324323</v>
      </c>
      <c r="Y111" s="20">
        <v>5.4054054054054053</v>
      </c>
      <c r="Z111" s="20">
        <v>8.1081081081081088</v>
      </c>
      <c r="AA111" s="20">
        <v>0</v>
      </c>
      <c r="AB111" s="22">
        <v>2.7027027027027026</v>
      </c>
      <c r="AC111" s="19">
        <v>0</v>
      </c>
      <c r="AD111" s="20">
        <v>0</v>
      </c>
      <c r="AE111" s="20">
        <v>45.945945945945944</v>
      </c>
      <c r="AF111" s="20">
        <v>18.918918918918919</v>
      </c>
      <c r="AG111" s="20">
        <v>8.1081081081081088</v>
      </c>
      <c r="AH111" s="20">
        <v>8.1081081081081088</v>
      </c>
      <c r="AI111" s="20">
        <v>8.1081081081081088</v>
      </c>
      <c r="AJ111" s="20">
        <v>5.4054054054054053</v>
      </c>
      <c r="AK111" s="22">
        <v>5.4054054054054053</v>
      </c>
      <c r="AL111" s="19">
        <v>2.7027027027027026</v>
      </c>
      <c r="AM111" s="20">
        <v>64.86486486486487</v>
      </c>
      <c r="AN111" s="20">
        <v>10.810810810810811</v>
      </c>
      <c r="AO111" s="20">
        <v>5.4054054054054053</v>
      </c>
      <c r="AP111" s="20">
        <v>10.810810810810811</v>
      </c>
      <c r="AQ111" s="20">
        <v>0</v>
      </c>
      <c r="AR111" s="20">
        <v>2.7027027027027026</v>
      </c>
      <c r="AS111" s="22">
        <v>2.7027027027027026</v>
      </c>
      <c r="AT111" s="19">
        <v>0</v>
      </c>
      <c r="AU111" s="20">
        <v>70.270270270270274</v>
      </c>
      <c r="AV111" s="20">
        <v>10.810810810810811</v>
      </c>
      <c r="AW111" s="20">
        <v>5.4054054054054053</v>
      </c>
      <c r="AX111" s="20">
        <v>10.810810810810811</v>
      </c>
      <c r="AY111" s="20">
        <v>0</v>
      </c>
      <c r="AZ111" s="20">
        <v>0</v>
      </c>
      <c r="BA111" s="22">
        <v>2.7027027027027026</v>
      </c>
      <c r="BB111" s="19">
        <v>2.7027027027027026</v>
      </c>
      <c r="BC111" s="20">
        <v>86.486486486486484</v>
      </c>
      <c r="BD111" s="20">
        <v>2.7027027027027026</v>
      </c>
      <c r="BE111" s="20">
        <v>2.7027027027027026</v>
      </c>
      <c r="BF111" s="20">
        <v>0</v>
      </c>
      <c r="BG111" s="20">
        <v>0</v>
      </c>
      <c r="BH111" s="20">
        <v>2.7027027027027026</v>
      </c>
      <c r="BI111" s="22">
        <v>2.7027027027027026</v>
      </c>
      <c r="BJ111" s="19">
        <v>0</v>
      </c>
      <c r="BK111" s="20">
        <v>45.945945945945944</v>
      </c>
      <c r="BL111" s="20">
        <v>27.027027027027028</v>
      </c>
      <c r="BM111" s="20">
        <v>16.216216216216218</v>
      </c>
      <c r="BN111" s="20">
        <v>5.4054054054054053</v>
      </c>
      <c r="BO111" s="20">
        <v>0</v>
      </c>
      <c r="BP111" s="20">
        <v>2.7027027027027026</v>
      </c>
      <c r="BQ111" s="74">
        <v>2.7027027027027026</v>
      </c>
      <c r="BR111" s="172">
        <v>35.135135135135137</v>
      </c>
      <c r="BS111" s="20">
        <v>54.054054054054056</v>
      </c>
      <c r="BT111" s="172">
        <v>10.810810810810811</v>
      </c>
      <c r="BU111" s="75">
        <v>0</v>
      </c>
      <c r="BV111" s="20">
        <v>10.810810810810811</v>
      </c>
      <c r="BW111" s="20">
        <v>35.135135135135137</v>
      </c>
      <c r="BX111" s="20">
        <v>10.810810810810811</v>
      </c>
      <c r="BY111" s="20">
        <v>18.918918918918919</v>
      </c>
      <c r="BZ111" s="20">
        <v>2.7027027027027026</v>
      </c>
      <c r="CA111" s="20">
        <v>0</v>
      </c>
      <c r="CB111" s="20">
        <v>2.7027027027027026</v>
      </c>
      <c r="CC111" s="20">
        <v>2.7027027027027026</v>
      </c>
      <c r="CD111" s="20">
        <v>2.7027027027027026</v>
      </c>
      <c r="CE111" s="20">
        <v>0</v>
      </c>
      <c r="CF111" s="20">
        <v>8.1081081081081088</v>
      </c>
      <c r="CG111" s="20">
        <v>5.4054054054054053</v>
      </c>
      <c r="CH111" s="24">
        <v>27.714285714285708</v>
      </c>
      <c r="CI111" s="222"/>
      <c r="CJ111" s="25">
        <f t="shared" si="33"/>
        <v>524.32432432432427</v>
      </c>
      <c r="CK111" s="105">
        <f t="shared" si="36"/>
        <v>47.665847665847657</v>
      </c>
      <c r="CL111" s="19">
        <v>45.945945945945944</v>
      </c>
      <c r="CM111" s="20">
        <v>18.918918918918919</v>
      </c>
      <c r="CN111" s="20">
        <v>13.513513513513514</v>
      </c>
      <c r="CO111" s="20">
        <v>32.432432432432435</v>
      </c>
      <c r="CP111" s="22">
        <v>29.72972972972973</v>
      </c>
      <c r="CQ111" s="19">
        <v>24.324324324324323</v>
      </c>
      <c r="CR111" s="20">
        <v>5.4054054054054053</v>
      </c>
      <c r="CS111" s="20">
        <v>5.4054054054054053</v>
      </c>
      <c r="CT111" s="20">
        <v>5.4054054054054053</v>
      </c>
      <c r="CU111" s="20">
        <v>24.324324324324323</v>
      </c>
      <c r="CV111" s="22">
        <v>40.54054054054054</v>
      </c>
      <c r="CW111" s="19">
        <v>5.4054054054054053</v>
      </c>
      <c r="CX111" s="20">
        <v>5.4054054054054053</v>
      </c>
      <c r="CY111" s="20">
        <v>5.4054054054054053</v>
      </c>
      <c r="CZ111" s="20">
        <v>10.810810810810811</v>
      </c>
      <c r="DA111" s="74">
        <v>64.86486486486487</v>
      </c>
      <c r="DB111" s="19">
        <v>0</v>
      </c>
      <c r="DC111" s="20">
        <v>37.837837837837839</v>
      </c>
      <c r="DD111" s="20">
        <v>16.216216216216218</v>
      </c>
      <c r="DE111" s="22">
        <v>45.945945945945944</v>
      </c>
      <c r="DF111" s="19">
        <v>2.7027027027027026</v>
      </c>
      <c r="DG111" s="20">
        <v>18.918918918918919</v>
      </c>
      <c r="DH111" s="20">
        <v>10.810810810810811</v>
      </c>
      <c r="DI111" s="22">
        <v>67.567567567567565</v>
      </c>
      <c r="DJ111" s="19">
        <v>5.4054054054054053</v>
      </c>
      <c r="DK111" s="20">
        <v>10.810810810810811</v>
      </c>
      <c r="DL111" s="20">
        <v>8.1081081081081088</v>
      </c>
      <c r="DM111" s="22">
        <v>75.675675675675677</v>
      </c>
      <c r="DN111" s="19">
        <v>0</v>
      </c>
      <c r="DO111" s="20">
        <v>5.4054054054054053</v>
      </c>
      <c r="DP111" s="20">
        <v>5.4054054054054053</v>
      </c>
      <c r="DQ111" s="74">
        <v>89.189189189189193</v>
      </c>
      <c r="DR111" s="19">
        <v>2.7027027027027026</v>
      </c>
      <c r="DS111" s="20">
        <v>8.1081081081081088</v>
      </c>
      <c r="DT111" s="20">
        <v>24.324324324324323</v>
      </c>
      <c r="DU111" s="20">
        <v>37.837837837837839</v>
      </c>
      <c r="DV111" s="22">
        <v>27.027027027027028</v>
      </c>
      <c r="DW111" s="19">
        <v>2.7027027027027026</v>
      </c>
      <c r="DX111" s="20">
        <v>18.918918918918919</v>
      </c>
      <c r="DY111" s="20">
        <v>29.72972972972973</v>
      </c>
      <c r="DZ111" s="20">
        <v>21.621621621621621</v>
      </c>
      <c r="EA111" s="22">
        <v>27.027027027027028</v>
      </c>
      <c r="EB111" s="19">
        <v>0</v>
      </c>
      <c r="EC111" s="20">
        <v>8.1081081081081088</v>
      </c>
      <c r="ED111" s="20">
        <v>29.72972972972973</v>
      </c>
      <c r="EE111" s="20">
        <v>35.135135135135137</v>
      </c>
      <c r="EF111" s="22">
        <v>27.027027027027028</v>
      </c>
      <c r="EG111" s="19">
        <v>0</v>
      </c>
      <c r="EH111" s="20">
        <v>5.4054054054054053</v>
      </c>
      <c r="EI111" s="20">
        <v>32.432432432432435</v>
      </c>
      <c r="EJ111" s="20">
        <v>32.432432432432435</v>
      </c>
      <c r="EK111" s="22">
        <v>29.72972972972973</v>
      </c>
      <c r="EL111" s="230"/>
      <c r="EM111" s="18">
        <f t="shared" si="34"/>
        <v>192.64264264264264</v>
      </c>
      <c r="EN111" s="107">
        <f t="shared" si="37"/>
        <v>38.528528528528525</v>
      </c>
      <c r="EO111" s="19">
        <v>44.444444444444443</v>
      </c>
      <c r="EP111" s="20">
        <v>27.777777777777779</v>
      </c>
      <c r="EQ111" s="74">
        <v>27.777777777777779</v>
      </c>
      <c r="ER111" s="19">
        <v>40.54054054054054</v>
      </c>
      <c r="ES111" s="20">
        <v>51.351351351351354</v>
      </c>
      <c r="ET111" s="22">
        <v>8.1081081081081088</v>
      </c>
      <c r="EU111" s="19">
        <v>2.7027027027027026</v>
      </c>
      <c r="EV111" s="20">
        <v>5.4054054054054053</v>
      </c>
      <c r="EW111" s="20">
        <v>35.135135135135137</v>
      </c>
      <c r="EX111" s="22">
        <v>56.756756756756758</v>
      </c>
      <c r="EY111" s="19">
        <v>0</v>
      </c>
      <c r="EZ111" s="20">
        <v>10.810810810810811</v>
      </c>
      <c r="FA111" s="20">
        <v>59.45945945945946</v>
      </c>
      <c r="FB111" s="22">
        <v>29.72972972972973</v>
      </c>
      <c r="FC111" s="19">
        <v>0</v>
      </c>
      <c r="FD111" s="20">
        <v>10.810810810810811</v>
      </c>
      <c r="FE111" s="20">
        <v>18.918918918918919</v>
      </c>
      <c r="FF111" s="22">
        <v>70.270270270270274</v>
      </c>
      <c r="FG111" s="234"/>
      <c r="FH111" s="28">
        <v>30.351351351351351</v>
      </c>
      <c r="FI111" s="29">
        <v>0</v>
      </c>
      <c r="FJ111" s="31">
        <v>0</v>
      </c>
      <c r="FK111" s="31">
        <v>8.1081081081081088</v>
      </c>
      <c r="FL111" s="31">
        <v>48.648648648648646</v>
      </c>
      <c r="FM111" s="32">
        <v>43.243243243243242</v>
      </c>
      <c r="FN111" s="29">
        <v>0</v>
      </c>
      <c r="FO111" s="31">
        <v>8.1081081081081088</v>
      </c>
      <c r="FP111" s="31">
        <v>2.7027027027027026</v>
      </c>
      <c r="FQ111" s="31">
        <v>37.837837837837839</v>
      </c>
      <c r="FR111" s="31">
        <v>35.135135135135137</v>
      </c>
      <c r="FS111" s="32">
        <v>16.216216216216218</v>
      </c>
      <c r="FT111" s="241"/>
      <c r="FU111" s="29">
        <v>0</v>
      </c>
      <c r="FV111" s="31">
        <v>100</v>
      </c>
      <c r="FW111" s="31">
        <v>0</v>
      </c>
      <c r="FX111" s="31">
        <v>0</v>
      </c>
      <c r="FY111" s="31">
        <v>0</v>
      </c>
      <c r="FZ111" s="32">
        <v>0</v>
      </c>
      <c r="GA111" s="29">
        <v>0</v>
      </c>
      <c r="GB111" s="31">
        <v>62.162162162162161</v>
      </c>
      <c r="GC111" s="31">
        <v>37.837837837837839</v>
      </c>
      <c r="GD111" s="31">
        <v>0</v>
      </c>
      <c r="GE111" s="31">
        <v>0</v>
      </c>
      <c r="GF111" s="32">
        <v>0</v>
      </c>
      <c r="GG111" s="29">
        <v>0</v>
      </c>
      <c r="GH111" s="31">
        <v>48.648648648648646</v>
      </c>
      <c r="GI111" s="31">
        <v>45.945945945945944</v>
      </c>
      <c r="GJ111" s="31">
        <v>5.4054054054054053</v>
      </c>
      <c r="GK111" s="31">
        <v>0</v>
      </c>
      <c r="GL111" s="31">
        <v>0</v>
      </c>
      <c r="GM111" s="32">
        <v>0</v>
      </c>
      <c r="GN111" s="241"/>
      <c r="GO111" s="31">
        <v>2.7027027027027026</v>
      </c>
      <c r="GP111" s="31">
        <v>13.513513513513514</v>
      </c>
      <c r="GQ111" s="31">
        <v>78.378378378378372</v>
      </c>
      <c r="GR111" s="31">
        <v>5.4054054054054053</v>
      </c>
      <c r="GS111" s="31">
        <v>2.7027027027027026</v>
      </c>
      <c r="GT111" s="31">
        <v>10.810810810810811</v>
      </c>
      <c r="GU111" s="31">
        <v>72.972972972972968</v>
      </c>
      <c r="GV111" s="31">
        <v>13.513513513513514</v>
      </c>
      <c r="GW111" s="31">
        <v>5.4054054054054053</v>
      </c>
      <c r="GX111" s="31">
        <v>13.513513513513514</v>
      </c>
      <c r="GY111" s="31">
        <v>56.756756756756758</v>
      </c>
      <c r="GZ111" s="31">
        <v>24.324324324324323</v>
      </c>
      <c r="HA111" s="31">
        <v>5.4054054054054053</v>
      </c>
      <c r="HB111" s="31">
        <v>2.7027027027027026</v>
      </c>
      <c r="HC111" s="31">
        <v>59.45945945945946</v>
      </c>
      <c r="HD111" s="31">
        <v>32.432432432432435</v>
      </c>
      <c r="HE111" s="182">
        <v>5.4054054054054053</v>
      </c>
      <c r="HF111" s="31">
        <v>8.1081081081081088</v>
      </c>
      <c r="HG111" s="31">
        <v>45.945945945945944</v>
      </c>
      <c r="HH111" s="31">
        <v>32.432432432432435</v>
      </c>
      <c r="HI111" s="31">
        <v>2.7027027027027026</v>
      </c>
      <c r="HJ111" s="32">
        <v>5.4054054054054053</v>
      </c>
      <c r="HK111" s="29">
        <v>2.7027027027027026</v>
      </c>
      <c r="HL111" s="31">
        <v>5.4054054054054053</v>
      </c>
      <c r="HM111" s="31">
        <v>18.918918918918919</v>
      </c>
      <c r="HN111" s="31">
        <v>48.648648648648646</v>
      </c>
      <c r="HO111" s="31">
        <v>16.216216216216218</v>
      </c>
      <c r="HP111" s="32">
        <v>8.1081081081081088</v>
      </c>
      <c r="HQ111" s="29">
        <v>5.4054054054054053</v>
      </c>
      <c r="HR111" s="31">
        <v>5.4054054054054053</v>
      </c>
      <c r="HS111" s="31">
        <v>64.86486486486487</v>
      </c>
      <c r="HT111" s="31">
        <v>13.513513513513514</v>
      </c>
      <c r="HU111" s="31">
        <v>0</v>
      </c>
      <c r="HV111" s="32">
        <v>10.810810810810811</v>
      </c>
      <c r="HW111" s="29">
        <v>0</v>
      </c>
      <c r="HX111" s="31">
        <v>2.7027027027027026</v>
      </c>
      <c r="HY111" s="31">
        <v>64.86486486486487</v>
      </c>
      <c r="HZ111" s="31">
        <v>13.513513513513514</v>
      </c>
      <c r="IA111" s="31">
        <v>5.4054054054054053</v>
      </c>
      <c r="IB111" s="32">
        <v>13.513513513513514</v>
      </c>
      <c r="IC111" s="241"/>
      <c r="ID111" s="29">
        <v>5.4054054054054053</v>
      </c>
      <c r="IE111" s="31">
        <v>32.432432432432435</v>
      </c>
      <c r="IF111" s="31">
        <v>40.54054054054054</v>
      </c>
      <c r="IG111" s="32">
        <v>21.621621621621621</v>
      </c>
      <c r="IH111" s="29">
        <v>0</v>
      </c>
      <c r="II111" s="31">
        <v>5.4054054054054053</v>
      </c>
      <c r="IJ111" s="31">
        <v>32.432432432432435</v>
      </c>
      <c r="IK111" s="32">
        <v>62.162162162162161</v>
      </c>
      <c r="IL111" s="29">
        <v>0</v>
      </c>
      <c r="IM111" s="31">
        <v>0</v>
      </c>
      <c r="IN111" s="31">
        <v>16.216216216216218</v>
      </c>
      <c r="IO111" s="32">
        <v>83.78378378378379</v>
      </c>
      <c r="IP111" s="29">
        <v>13.513513513513514</v>
      </c>
      <c r="IQ111" s="31">
        <v>51.351351351351354</v>
      </c>
      <c r="IR111" s="31">
        <v>16.216216216216218</v>
      </c>
      <c r="IS111" s="32">
        <v>18.918918918918919</v>
      </c>
      <c r="IT111" s="35">
        <v>62.162162162162161</v>
      </c>
      <c r="IU111" s="36">
        <v>70.270270270270274</v>
      </c>
      <c r="IV111" s="36">
        <v>40.54054054054054</v>
      </c>
      <c r="IW111" s="32">
        <v>8.1081081081081088</v>
      </c>
      <c r="IX111" s="241"/>
      <c r="IY111" s="29">
        <v>0</v>
      </c>
      <c r="IZ111" s="31">
        <v>0</v>
      </c>
      <c r="JA111" s="31">
        <v>35.714285714285715</v>
      </c>
      <c r="JB111" s="31">
        <v>7.1428571428571432</v>
      </c>
      <c r="JC111" s="31">
        <v>14.285714285714286</v>
      </c>
      <c r="JD111" s="31">
        <v>14.285714285714286</v>
      </c>
      <c r="JE111" s="31">
        <v>7.1428571428571432</v>
      </c>
      <c r="JF111" s="31">
        <v>7.1428571428571432</v>
      </c>
      <c r="JG111" s="32">
        <v>14.285714285714286</v>
      </c>
      <c r="JH111" s="241"/>
      <c r="JI111" s="29">
        <v>0</v>
      </c>
      <c r="JJ111" s="31">
        <v>10.810810810810811</v>
      </c>
      <c r="JK111" s="31">
        <v>10.810810810810811</v>
      </c>
      <c r="JL111" s="31">
        <v>0</v>
      </c>
      <c r="JM111" s="31">
        <v>72.972972972972968</v>
      </c>
      <c r="JN111" s="32">
        <v>5.4054054054054053</v>
      </c>
      <c r="JO111" s="29">
        <v>0</v>
      </c>
      <c r="JP111" s="31">
        <v>25</v>
      </c>
      <c r="JQ111" s="31">
        <v>25</v>
      </c>
      <c r="JR111" s="31">
        <v>50</v>
      </c>
      <c r="JS111" s="32">
        <v>0</v>
      </c>
      <c r="JT111" s="241"/>
      <c r="JU111" s="29">
        <v>2.7027027027027026</v>
      </c>
      <c r="JV111" s="31">
        <v>54.054054054054056</v>
      </c>
      <c r="JW111" s="31">
        <v>35.135135135135137</v>
      </c>
      <c r="JX111" s="32">
        <v>8.1081081081081088</v>
      </c>
      <c r="JY111" s="29">
        <v>2.7027027027027026</v>
      </c>
      <c r="JZ111" s="31">
        <v>59.45945945945946</v>
      </c>
      <c r="KA111" s="31">
        <v>16.216216216216218</v>
      </c>
      <c r="KB111" s="32">
        <v>21.621621621621621</v>
      </c>
      <c r="KC111" s="29">
        <v>2.7027027027027026</v>
      </c>
      <c r="KD111" s="31">
        <v>29.72972972972973</v>
      </c>
      <c r="KE111" s="31">
        <v>40.54054054054054</v>
      </c>
      <c r="KF111" s="32">
        <v>27.027027027027028</v>
      </c>
      <c r="KG111" s="29">
        <v>2.7027027027027026</v>
      </c>
      <c r="KH111" s="31">
        <v>35.135135135135137</v>
      </c>
      <c r="KI111" s="31">
        <v>51.351351351351354</v>
      </c>
      <c r="KJ111" s="32">
        <v>10.810810810810811</v>
      </c>
      <c r="KK111" s="241"/>
      <c r="KL111" s="35">
        <v>32.432432432432435</v>
      </c>
      <c r="KM111" s="36">
        <v>56.756756756756758</v>
      </c>
      <c r="KN111" s="36">
        <v>37.837837837837839</v>
      </c>
      <c r="KO111" s="36">
        <v>10.810810810810811</v>
      </c>
      <c r="KP111" s="36">
        <v>56.756756756756758</v>
      </c>
      <c r="KQ111" s="36">
        <v>2.7027027027027026</v>
      </c>
      <c r="KR111" s="36">
        <v>24.324324324324323</v>
      </c>
      <c r="KS111" s="32">
        <v>5.4054054054054053</v>
      </c>
      <c r="KT111" s="241"/>
    </row>
    <row r="112" spans="1:306">
      <c r="A112" s="15" t="s">
        <v>77</v>
      </c>
      <c r="B112" s="16">
        <v>112</v>
      </c>
      <c r="C112" s="162">
        <v>108</v>
      </c>
      <c r="D112" s="214">
        <f t="shared" si="28"/>
        <v>31.81876088672205</v>
      </c>
      <c r="E112" s="262">
        <f t="shared" si="29"/>
        <v>9.8888888888888893</v>
      </c>
      <c r="F112" s="263">
        <f t="shared" si="30"/>
        <v>44.967532467532472</v>
      </c>
      <c r="G112" s="262">
        <f t="shared" si="31"/>
        <v>40.599861303744795</v>
      </c>
      <c r="H112" s="17"/>
      <c r="I112" s="18">
        <f t="shared" si="32"/>
        <v>89</v>
      </c>
      <c r="J112" s="103">
        <f t="shared" si="35"/>
        <v>9.8888888888888893</v>
      </c>
      <c r="K112" s="19">
        <v>0</v>
      </c>
      <c r="L112" s="20">
        <v>2.6785714285714284</v>
      </c>
      <c r="M112" s="20">
        <v>82.142857142857139</v>
      </c>
      <c r="N112" s="20">
        <v>5.3571428571428568</v>
      </c>
      <c r="O112" s="20">
        <v>2.6785714285714284</v>
      </c>
      <c r="P112" s="20">
        <v>3.5714285714285716</v>
      </c>
      <c r="Q112" s="20">
        <v>1.7857142857142858</v>
      </c>
      <c r="R112" s="21">
        <v>0.8928571428571429</v>
      </c>
      <c r="S112" s="26">
        <v>0.8928571428571429</v>
      </c>
      <c r="T112" s="19">
        <v>1.7857142857142858</v>
      </c>
      <c r="U112" s="20">
        <v>4.4642857142857144</v>
      </c>
      <c r="V112" s="20">
        <v>65.178571428571431</v>
      </c>
      <c r="W112" s="20">
        <v>11.607142857142858</v>
      </c>
      <c r="X112" s="20">
        <v>5.3571428571428568</v>
      </c>
      <c r="Y112" s="20">
        <v>6.25</v>
      </c>
      <c r="Z112" s="20">
        <v>1.7857142857142858</v>
      </c>
      <c r="AA112" s="21">
        <v>0.8928571428571429</v>
      </c>
      <c r="AB112" s="22">
        <v>2.6785714285714284</v>
      </c>
      <c r="AC112" s="23">
        <v>0.8928571428571429</v>
      </c>
      <c r="AD112" s="20">
        <v>2.6785714285714284</v>
      </c>
      <c r="AE112" s="20">
        <v>62.5</v>
      </c>
      <c r="AF112" s="20">
        <v>8.9285714285714288</v>
      </c>
      <c r="AG112" s="20">
        <v>8.9285714285714288</v>
      </c>
      <c r="AH112" s="20">
        <v>4.4642857142857144</v>
      </c>
      <c r="AI112" s="20">
        <v>5.3571428571428568</v>
      </c>
      <c r="AJ112" s="20">
        <v>2.6785714285714284</v>
      </c>
      <c r="AK112" s="22">
        <v>3.5714285714285716</v>
      </c>
      <c r="AL112" s="19">
        <v>0</v>
      </c>
      <c r="AM112" s="20">
        <v>73.214285714285708</v>
      </c>
      <c r="AN112" s="20">
        <v>9.8214285714285712</v>
      </c>
      <c r="AO112" s="20">
        <v>6.25</v>
      </c>
      <c r="AP112" s="20">
        <v>1.7857142857142858</v>
      </c>
      <c r="AQ112" s="20">
        <v>1.7857142857142858</v>
      </c>
      <c r="AR112" s="20">
        <v>0</v>
      </c>
      <c r="AS112" s="22">
        <v>7.1428571428571432</v>
      </c>
      <c r="AT112" s="19">
        <v>2.6785714285714284</v>
      </c>
      <c r="AU112" s="20">
        <v>64.285714285714292</v>
      </c>
      <c r="AV112" s="20">
        <v>8.9285714285714288</v>
      </c>
      <c r="AW112" s="20">
        <v>4.4642857142857144</v>
      </c>
      <c r="AX112" s="20">
        <v>6.25</v>
      </c>
      <c r="AY112" s="20">
        <v>2.6785714285714284</v>
      </c>
      <c r="AZ112" s="21">
        <v>0.8928571428571429</v>
      </c>
      <c r="BA112" s="22">
        <v>9.8214285714285712</v>
      </c>
      <c r="BB112" s="19">
        <v>5.3571428571428568</v>
      </c>
      <c r="BC112" s="20">
        <v>83.928571428571431</v>
      </c>
      <c r="BD112" s="20">
        <v>4.4642857142857144</v>
      </c>
      <c r="BE112" s="20">
        <v>0</v>
      </c>
      <c r="BF112" s="21">
        <v>0.8928571428571429</v>
      </c>
      <c r="BG112" s="21">
        <v>0.8928571428571429</v>
      </c>
      <c r="BH112" s="21">
        <v>0.8928571428571429</v>
      </c>
      <c r="BI112" s="22">
        <v>3.5714285714285716</v>
      </c>
      <c r="BJ112" s="23">
        <v>0.8928571428571429</v>
      </c>
      <c r="BK112" s="20">
        <v>51.785714285714285</v>
      </c>
      <c r="BL112" s="20">
        <v>14.285714285714286</v>
      </c>
      <c r="BM112" s="20">
        <v>8.9285714285714288</v>
      </c>
      <c r="BN112" s="20">
        <v>7.1428571428571432</v>
      </c>
      <c r="BO112" s="20">
        <v>1.7857142857142858</v>
      </c>
      <c r="BP112" s="20">
        <v>3.5714285714285716</v>
      </c>
      <c r="BQ112" s="74">
        <v>11.607142857142858</v>
      </c>
      <c r="BR112" s="172">
        <v>60.714285714285715</v>
      </c>
      <c r="BS112" s="20">
        <v>31.25</v>
      </c>
      <c r="BT112" s="172">
        <v>8.0357142857142865</v>
      </c>
      <c r="BU112" s="75">
        <v>0</v>
      </c>
      <c r="BV112" s="20">
        <v>16.964285714285715</v>
      </c>
      <c r="BW112" s="20">
        <v>46.428571428571431</v>
      </c>
      <c r="BX112" s="20">
        <v>8.0357142857142865</v>
      </c>
      <c r="BY112" s="20">
        <v>8.0357142857142865</v>
      </c>
      <c r="BZ112" s="20">
        <v>0</v>
      </c>
      <c r="CA112" s="20">
        <v>3.5714285714285716</v>
      </c>
      <c r="CB112" s="21">
        <v>0.8928571428571429</v>
      </c>
      <c r="CC112" s="21">
        <v>0.8928571428571429</v>
      </c>
      <c r="CD112" s="21">
        <v>0.8928571428571429</v>
      </c>
      <c r="CE112" s="20">
        <v>1.7857142857142858</v>
      </c>
      <c r="CF112" s="20">
        <v>0</v>
      </c>
      <c r="CG112" s="20">
        <v>12.5</v>
      </c>
      <c r="CH112" s="24">
        <v>15.918367346938775</v>
      </c>
      <c r="CI112" s="222"/>
      <c r="CJ112" s="25">
        <f t="shared" si="33"/>
        <v>494.64285714285717</v>
      </c>
      <c r="CK112" s="105">
        <f t="shared" si="36"/>
        <v>44.967532467532472</v>
      </c>
      <c r="CL112" s="19">
        <v>54.464285714285715</v>
      </c>
      <c r="CM112" s="20">
        <v>36.607142857142854</v>
      </c>
      <c r="CN112" s="20">
        <v>20.535714285714285</v>
      </c>
      <c r="CO112" s="20">
        <v>25.892857142857142</v>
      </c>
      <c r="CP112" s="22">
        <v>26.785714285714285</v>
      </c>
      <c r="CQ112" s="19">
        <v>21.428571428571427</v>
      </c>
      <c r="CR112" s="20">
        <v>8.0357142857142865</v>
      </c>
      <c r="CS112" s="20">
        <v>6.25</v>
      </c>
      <c r="CT112" s="20">
        <v>6.25</v>
      </c>
      <c r="CU112" s="20">
        <v>32.142857142857146</v>
      </c>
      <c r="CV112" s="22">
        <v>39.285714285714285</v>
      </c>
      <c r="CW112" s="19">
        <v>4.4642857142857144</v>
      </c>
      <c r="CX112" s="20">
        <v>8.9285714285714288</v>
      </c>
      <c r="CY112" s="20">
        <v>5.3571428571428568</v>
      </c>
      <c r="CZ112" s="20">
        <v>17.857142857142858</v>
      </c>
      <c r="DA112" s="74">
        <v>58.035714285714285</v>
      </c>
      <c r="DB112" s="19">
        <v>0</v>
      </c>
      <c r="DC112" s="20">
        <v>27.678571428571427</v>
      </c>
      <c r="DD112" s="20">
        <v>32.142857142857146</v>
      </c>
      <c r="DE112" s="22">
        <v>40.178571428571431</v>
      </c>
      <c r="DF112" s="23">
        <v>0.8928571428571429</v>
      </c>
      <c r="DG112" s="20">
        <v>21.428571428571427</v>
      </c>
      <c r="DH112" s="20">
        <v>26.785714285714285</v>
      </c>
      <c r="DI112" s="22">
        <v>50.892857142857146</v>
      </c>
      <c r="DJ112" s="23">
        <v>0.8928571428571429</v>
      </c>
      <c r="DK112" s="20">
        <v>12.5</v>
      </c>
      <c r="DL112" s="20">
        <v>28.571428571428573</v>
      </c>
      <c r="DM112" s="22">
        <v>58.035714285714285</v>
      </c>
      <c r="DN112" s="19">
        <v>0</v>
      </c>
      <c r="DO112" s="20">
        <v>8.0357142857142865</v>
      </c>
      <c r="DP112" s="20">
        <v>25.892857142857142</v>
      </c>
      <c r="DQ112" s="74">
        <v>66.071428571428569</v>
      </c>
      <c r="DR112" s="19">
        <v>7.1428571428571432</v>
      </c>
      <c r="DS112" s="20">
        <v>11.607142857142858</v>
      </c>
      <c r="DT112" s="20">
        <v>10.714285714285714</v>
      </c>
      <c r="DU112" s="20">
        <v>24.107142857142858</v>
      </c>
      <c r="DV112" s="22">
        <v>46.428571428571431</v>
      </c>
      <c r="DW112" s="19">
        <v>8.9285714285714288</v>
      </c>
      <c r="DX112" s="20">
        <v>17.857142857142858</v>
      </c>
      <c r="DY112" s="20">
        <v>16.071428571428573</v>
      </c>
      <c r="DZ112" s="20">
        <v>22.321428571428573</v>
      </c>
      <c r="EA112" s="22">
        <v>34.821428571428569</v>
      </c>
      <c r="EB112" s="19">
        <v>1.7857142857142858</v>
      </c>
      <c r="EC112" s="20">
        <v>8.9285714285714288</v>
      </c>
      <c r="ED112" s="20">
        <v>16.964285714285715</v>
      </c>
      <c r="EE112" s="20">
        <v>35.714285714285715</v>
      </c>
      <c r="EF112" s="22">
        <v>36.607142857142854</v>
      </c>
      <c r="EG112" s="19">
        <v>4.4642857142857144</v>
      </c>
      <c r="EH112" s="20">
        <v>8.9285714285714288</v>
      </c>
      <c r="EI112" s="20">
        <v>18.75</v>
      </c>
      <c r="EJ112" s="20">
        <v>30.357142857142858</v>
      </c>
      <c r="EK112" s="22">
        <v>37.5</v>
      </c>
      <c r="EL112" s="230"/>
      <c r="EM112" s="18">
        <f t="shared" si="34"/>
        <v>202.99930651872398</v>
      </c>
      <c r="EN112" s="107">
        <f t="shared" si="37"/>
        <v>40.599861303744795</v>
      </c>
      <c r="EO112" s="19">
        <v>44.660194174757279</v>
      </c>
      <c r="EP112" s="20">
        <v>29.126213592233011</v>
      </c>
      <c r="EQ112" s="74">
        <v>26.21359223300971</v>
      </c>
      <c r="ER112" s="19">
        <v>26.785714285714285</v>
      </c>
      <c r="ES112" s="20">
        <v>62.5</v>
      </c>
      <c r="ET112" s="22">
        <v>10.714285714285714</v>
      </c>
      <c r="EU112" s="19">
        <v>3.5714285714285716</v>
      </c>
      <c r="EV112" s="20">
        <v>23.214285714285715</v>
      </c>
      <c r="EW112" s="20">
        <v>13.392857142857142</v>
      </c>
      <c r="EX112" s="22">
        <v>59.821428571428569</v>
      </c>
      <c r="EY112" s="19">
        <v>4.4642857142857144</v>
      </c>
      <c r="EZ112" s="20">
        <v>16.071428571428573</v>
      </c>
      <c r="FA112" s="20">
        <v>33.035714285714285</v>
      </c>
      <c r="FB112" s="22">
        <v>46.428571428571431</v>
      </c>
      <c r="FC112" s="19">
        <v>4.4642857142857144</v>
      </c>
      <c r="FD112" s="20">
        <v>21.428571428571427</v>
      </c>
      <c r="FE112" s="20">
        <v>14.285714285714286</v>
      </c>
      <c r="FF112" s="22">
        <v>59.821428571428569</v>
      </c>
      <c r="FG112" s="234"/>
      <c r="FH112" s="28">
        <v>33.401785714285708</v>
      </c>
      <c r="FI112" s="33">
        <v>0.8928571428571429</v>
      </c>
      <c r="FJ112" s="31">
        <v>0</v>
      </c>
      <c r="FK112" s="30">
        <v>0.8928571428571429</v>
      </c>
      <c r="FL112" s="31">
        <v>25.892857142857142</v>
      </c>
      <c r="FM112" s="32">
        <v>72.321428571428569</v>
      </c>
      <c r="FN112" s="33">
        <v>0.8928571428571429</v>
      </c>
      <c r="FO112" s="31">
        <v>52.678571428571431</v>
      </c>
      <c r="FP112" s="31">
        <v>19.642857142857142</v>
      </c>
      <c r="FQ112" s="31">
        <v>15.178571428571429</v>
      </c>
      <c r="FR112" s="31">
        <v>6.25</v>
      </c>
      <c r="FS112" s="32">
        <v>5.3571428571428568</v>
      </c>
      <c r="FT112" s="241"/>
      <c r="FU112" s="29">
        <v>0</v>
      </c>
      <c r="FV112" s="31">
        <v>99.107142857142861</v>
      </c>
      <c r="FW112" s="31">
        <v>0</v>
      </c>
      <c r="FX112" s="31">
        <v>0</v>
      </c>
      <c r="FY112" s="30">
        <v>0.8928571428571429</v>
      </c>
      <c r="FZ112" s="32">
        <v>0</v>
      </c>
      <c r="GA112" s="29">
        <v>0</v>
      </c>
      <c r="GB112" s="31">
        <v>71.428571428571431</v>
      </c>
      <c r="GC112" s="31">
        <v>28.571428571428573</v>
      </c>
      <c r="GD112" s="31">
        <v>0</v>
      </c>
      <c r="GE112" s="31">
        <v>0</v>
      </c>
      <c r="GF112" s="32">
        <v>0</v>
      </c>
      <c r="GG112" s="29">
        <v>0</v>
      </c>
      <c r="GH112" s="31">
        <v>66.071428571428569</v>
      </c>
      <c r="GI112" s="31">
        <v>26.785714285714285</v>
      </c>
      <c r="GJ112" s="31">
        <v>3.5714285714285716</v>
      </c>
      <c r="GK112" s="31">
        <v>3.5714285714285716</v>
      </c>
      <c r="GL112" s="31">
        <v>0</v>
      </c>
      <c r="GM112" s="32">
        <v>0</v>
      </c>
      <c r="GN112" s="241"/>
      <c r="GO112" s="31">
        <v>9.8214285714285712</v>
      </c>
      <c r="GP112" s="31">
        <v>13.392857142857142</v>
      </c>
      <c r="GQ112" s="31">
        <v>58.035714285714285</v>
      </c>
      <c r="GR112" s="31">
        <v>18.75</v>
      </c>
      <c r="GS112" s="31">
        <v>8.0357142857142865</v>
      </c>
      <c r="GT112" s="31">
        <v>12.5</v>
      </c>
      <c r="GU112" s="31">
        <v>49.107142857142854</v>
      </c>
      <c r="GV112" s="31">
        <v>30.357142857142858</v>
      </c>
      <c r="GW112" s="31">
        <v>4.4642857142857144</v>
      </c>
      <c r="GX112" s="31">
        <v>9.8214285714285712</v>
      </c>
      <c r="GY112" s="31">
        <v>50.892857142857146</v>
      </c>
      <c r="GZ112" s="31">
        <v>34.821428571428569</v>
      </c>
      <c r="HA112" s="31">
        <v>6.25</v>
      </c>
      <c r="HB112" s="31">
        <v>16.964285714285715</v>
      </c>
      <c r="HC112" s="31">
        <v>49.107142857142854</v>
      </c>
      <c r="HD112" s="31">
        <v>27.678571428571427</v>
      </c>
      <c r="HE112" s="182">
        <v>3.5714285714285716</v>
      </c>
      <c r="HF112" s="31">
        <v>8.0357142857142865</v>
      </c>
      <c r="HG112" s="31">
        <v>49.107142857142854</v>
      </c>
      <c r="HH112" s="31">
        <v>20.535714285714285</v>
      </c>
      <c r="HI112" s="31">
        <v>6.25</v>
      </c>
      <c r="HJ112" s="32">
        <v>12.5</v>
      </c>
      <c r="HK112" s="29">
        <v>3.5714285714285716</v>
      </c>
      <c r="HL112" s="31">
        <v>3.5714285714285716</v>
      </c>
      <c r="HM112" s="31">
        <v>25</v>
      </c>
      <c r="HN112" s="31">
        <v>34.821428571428569</v>
      </c>
      <c r="HO112" s="31">
        <v>21.428571428571427</v>
      </c>
      <c r="HP112" s="32">
        <v>11.607142857142858</v>
      </c>
      <c r="HQ112" s="29">
        <v>11.607142857142858</v>
      </c>
      <c r="HR112" s="31">
        <v>15.178571428571429</v>
      </c>
      <c r="HS112" s="31">
        <v>41.964285714285715</v>
      </c>
      <c r="HT112" s="31">
        <v>18.75</v>
      </c>
      <c r="HU112" s="31">
        <v>8.9285714285714288</v>
      </c>
      <c r="HV112" s="32">
        <v>3.5714285714285716</v>
      </c>
      <c r="HW112" s="29">
        <v>4.4642857142857144</v>
      </c>
      <c r="HX112" s="31">
        <v>9.8214285714285712</v>
      </c>
      <c r="HY112" s="31">
        <v>38.392857142857146</v>
      </c>
      <c r="HZ112" s="31">
        <v>31.25</v>
      </c>
      <c r="IA112" s="31">
        <v>10.714285714285714</v>
      </c>
      <c r="IB112" s="32">
        <v>5.3571428571428568</v>
      </c>
      <c r="IC112" s="241"/>
      <c r="ID112" s="29">
        <v>1.7857142857142858</v>
      </c>
      <c r="IE112" s="31">
        <v>44.642857142857146</v>
      </c>
      <c r="IF112" s="31">
        <v>31.25</v>
      </c>
      <c r="IG112" s="32">
        <v>22.321428571428573</v>
      </c>
      <c r="IH112" s="29">
        <v>1.7857142857142858</v>
      </c>
      <c r="II112" s="31">
        <v>21.428571428571427</v>
      </c>
      <c r="IJ112" s="31">
        <v>17.857142857142858</v>
      </c>
      <c r="IK112" s="32">
        <v>58.928571428571431</v>
      </c>
      <c r="IL112" s="29">
        <v>1.7857142857142858</v>
      </c>
      <c r="IM112" s="31">
        <v>3.5714285714285716</v>
      </c>
      <c r="IN112" s="31">
        <v>36.607142857142854</v>
      </c>
      <c r="IO112" s="32">
        <v>58.035714285714285</v>
      </c>
      <c r="IP112" s="29">
        <v>1.7857142857142858</v>
      </c>
      <c r="IQ112" s="31">
        <v>48.214285714285715</v>
      </c>
      <c r="IR112" s="31">
        <v>25</v>
      </c>
      <c r="IS112" s="32">
        <v>25</v>
      </c>
      <c r="IT112" s="35">
        <v>39.325842696629216</v>
      </c>
      <c r="IU112" s="36">
        <v>79.775280898876403</v>
      </c>
      <c r="IV112" s="36">
        <v>37.078651685393261</v>
      </c>
      <c r="IW112" s="32">
        <v>12.359550561797754</v>
      </c>
      <c r="IX112" s="241"/>
      <c r="IY112" s="29">
        <v>0</v>
      </c>
      <c r="IZ112" s="31">
        <v>17.045454545454547</v>
      </c>
      <c r="JA112" s="31">
        <v>2.2727272727272729</v>
      </c>
      <c r="JB112" s="31">
        <v>4.5454545454545459</v>
      </c>
      <c r="JC112" s="31">
        <v>6.8181818181818183</v>
      </c>
      <c r="JD112" s="31">
        <v>20.454545454545453</v>
      </c>
      <c r="JE112" s="31">
        <v>7.9545454545454541</v>
      </c>
      <c r="JF112" s="31">
        <v>11.363636363636363</v>
      </c>
      <c r="JG112" s="32">
        <v>29.545454545454547</v>
      </c>
      <c r="JH112" s="241"/>
      <c r="JI112" s="29">
        <v>0</v>
      </c>
      <c r="JJ112" s="31">
        <v>34.821428571428569</v>
      </c>
      <c r="JK112" s="31">
        <v>5.3571428571428568</v>
      </c>
      <c r="JL112" s="31">
        <v>6.25</v>
      </c>
      <c r="JM112" s="31">
        <v>50.892857142857146</v>
      </c>
      <c r="JN112" s="32">
        <v>2.6785714285714284</v>
      </c>
      <c r="JO112" s="29">
        <v>0</v>
      </c>
      <c r="JP112" s="31">
        <v>16.666666666666668</v>
      </c>
      <c r="JQ112" s="31">
        <v>50</v>
      </c>
      <c r="JR112" s="31">
        <v>33.333333333333336</v>
      </c>
      <c r="JS112" s="32">
        <v>0</v>
      </c>
      <c r="JT112" s="241"/>
      <c r="JU112" s="33">
        <v>0.8928571428571429</v>
      </c>
      <c r="JV112" s="31">
        <v>25.892857142857142</v>
      </c>
      <c r="JW112" s="31">
        <v>49.107142857142854</v>
      </c>
      <c r="JX112" s="32">
        <v>24.107142857142858</v>
      </c>
      <c r="JY112" s="29">
        <v>0</v>
      </c>
      <c r="JZ112" s="31">
        <v>37.5</v>
      </c>
      <c r="KA112" s="31">
        <v>36.607142857142854</v>
      </c>
      <c r="KB112" s="32">
        <v>25.892857142857142</v>
      </c>
      <c r="KC112" s="29">
        <v>1.7857142857142858</v>
      </c>
      <c r="KD112" s="31">
        <v>25</v>
      </c>
      <c r="KE112" s="31">
        <v>53.571428571428569</v>
      </c>
      <c r="KF112" s="32">
        <v>19.642857142857142</v>
      </c>
      <c r="KG112" s="29">
        <v>1.7857142857142858</v>
      </c>
      <c r="KH112" s="31">
        <v>26.785714285714285</v>
      </c>
      <c r="KI112" s="31">
        <v>48.214285714285715</v>
      </c>
      <c r="KJ112" s="32">
        <v>23.214285714285715</v>
      </c>
      <c r="KK112" s="241"/>
      <c r="KL112" s="35">
        <v>52.678571428571431</v>
      </c>
      <c r="KM112" s="36">
        <v>52.678571428571431</v>
      </c>
      <c r="KN112" s="36">
        <v>41.071428571428569</v>
      </c>
      <c r="KO112" s="36">
        <v>10.714285714285714</v>
      </c>
      <c r="KP112" s="36">
        <v>63.392857142857146</v>
      </c>
      <c r="KQ112" s="37">
        <v>0.8928571428571429</v>
      </c>
      <c r="KR112" s="36">
        <v>7.1428571428571432</v>
      </c>
      <c r="KS112" s="32">
        <v>7.1428571428571432</v>
      </c>
      <c r="KT112" s="241"/>
    </row>
    <row r="113" spans="1:306">
      <c r="A113" s="15" t="s">
        <v>76</v>
      </c>
      <c r="B113" s="16">
        <v>21</v>
      </c>
      <c r="C113" s="162">
        <v>109</v>
      </c>
      <c r="D113" s="214">
        <f t="shared" si="28"/>
        <v>31.268879268879271</v>
      </c>
      <c r="E113" s="262">
        <f t="shared" si="29"/>
        <v>9.8888888888888893</v>
      </c>
      <c r="F113" s="263">
        <f t="shared" si="30"/>
        <v>47.727272727272727</v>
      </c>
      <c r="G113" s="262">
        <f t="shared" si="31"/>
        <v>36.19047619047619</v>
      </c>
      <c r="H113" s="17"/>
      <c r="I113" s="18">
        <f t="shared" si="32"/>
        <v>89</v>
      </c>
      <c r="J113" s="103">
        <f t="shared" si="35"/>
        <v>9.8888888888888893</v>
      </c>
      <c r="K113" s="19">
        <v>0</v>
      </c>
      <c r="L113" s="20">
        <v>28.571428571428573</v>
      </c>
      <c r="M113" s="20">
        <v>38.095238095238095</v>
      </c>
      <c r="N113" s="20">
        <v>9.5238095238095237</v>
      </c>
      <c r="O113" s="20">
        <v>9.5238095238095237</v>
      </c>
      <c r="P113" s="20">
        <v>4.7619047619047619</v>
      </c>
      <c r="Q113" s="20">
        <v>0</v>
      </c>
      <c r="R113" s="20">
        <v>4.7619047619047619</v>
      </c>
      <c r="S113" s="22">
        <v>4.7619047619047619</v>
      </c>
      <c r="T113" s="19">
        <v>0</v>
      </c>
      <c r="U113" s="20">
        <v>9.5238095238095237</v>
      </c>
      <c r="V113" s="20">
        <v>66.666666666666671</v>
      </c>
      <c r="W113" s="20">
        <v>14.285714285714286</v>
      </c>
      <c r="X113" s="20">
        <v>4.7619047619047619</v>
      </c>
      <c r="Y113" s="20">
        <v>4.7619047619047619</v>
      </c>
      <c r="Z113" s="20">
        <v>0</v>
      </c>
      <c r="AA113" s="20">
        <v>0</v>
      </c>
      <c r="AB113" s="22">
        <v>0</v>
      </c>
      <c r="AC113" s="19">
        <v>4.7619047619047619</v>
      </c>
      <c r="AD113" s="20">
        <v>9.5238095238095237</v>
      </c>
      <c r="AE113" s="20">
        <v>66.666666666666671</v>
      </c>
      <c r="AF113" s="20">
        <v>4.7619047619047619</v>
      </c>
      <c r="AG113" s="20">
        <v>9.5238095238095237</v>
      </c>
      <c r="AH113" s="20">
        <v>4.7619047619047619</v>
      </c>
      <c r="AI113" s="20">
        <v>0</v>
      </c>
      <c r="AJ113" s="20">
        <v>0</v>
      </c>
      <c r="AK113" s="22">
        <v>0</v>
      </c>
      <c r="AL113" s="19">
        <v>0</v>
      </c>
      <c r="AM113" s="20">
        <v>80</v>
      </c>
      <c r="AN113" s="20">
        <v>5</v>
      </c>
      <c r="AO113" s="20">
        <v>5</v>
      </c>
      <c r="AP113" s="20">
        <v>5</v>
      </c>
      <c r="AQ113" s="20">
        <v>0</v>
      </c>
      <c r="AR113" s="20">
        <v>0</v>
      </c>
      <c r="AS113" s="22">
        <v>5</v>
      </c>
      <c r="AT113" s="19">
        <v>0</v>
      </c>
      <c r="AU113" s="20">
        <v>60</v>
      </c>
      <c r="AV113" s="20">
        <v>10</v>
      </c>
      <c r="AW113" s="20">
        <v>5</v>
      </c>
      <c r="AX113" s="20">
        <v>0</v>
      </c>
      <c r="AY113" s="20">
        <v>10</v>
      </c>
      <c r="AZ113" s="20">
        <v>0</v>
      </c>
      <c r="BA113" s="22">
        <v>15</v>
      </c>
      <c r="BB113" s="19">
        <v>5</v>
      </c>
      <c r="BC113" s="20">
        <v>85</v>
      </c>
      <c r="BD113" s="20">
        <v>0</v>
      </c>
      <c r="BE113" s="20">
        <v>0</v>
      </c>
      <c r="BF113" s="20">
        <v>0</v>
      </c>
      <c r="BG113" s="20">
        <v>0</v>
      </c>
      <c r="BH113" s="20">
        <v>0</v>
      </c>
      <c r="BI113" s="22">
        <v>10</v>
      </c>
      <c r="BJ113" s="19">
        <v>0</v>
      </c>
      <c r="BK113" s="20">
        <v>55</v>
      </c>
      <c r="BL113" s="20">
        <v>5</v>
      </c>
      <c r="BM113" s="20">
        <v>20</v>
      </c>
      <c r="BN113" s="20">
        <v>5</v>
      </c>
      <c r="BO113" s="20">
        <v>10</v>
      </c>
      <c r="BP113" s="20">
        <v>0</v>
      </c>
      <c r="BQ113" s="74">
        <v>5</v>
      </c>
      <c r="BR113" s="172">
        <v>42.857142857142854</v>
      </c>
      <c r="BS113" s="20">
        <v>42.857142857142854</v>
      </c>
      <c r="BT113" s="172">
        <v>14.285714285714286</v>
      </c>
      <c r="BU113" s="75">
        <v>0</v>
      </c>
      <c r="BV113" s="20">
        <v>28.571428571428573</v>
      </c>
      <c r="BW113" s="20">
        <v>42.857142857142854</v>
      </c>
      <c r="BX113" s="20">
        <v>9.5238095238095237</v>
      </c>
      <c r="BY113" s="20">
        <v>0</v>
      </c>
      <c r="BZ113" s="20">
        <v>0</v>
      </c>
      <c r="CA113" s="20">
        <v>4.7619047619047619</v>
      </c>
      <c r="CB113" s="20">
        <v>0</v>
      </c>
      <c r="CC113" s="20">
        <v>0</v>
      </c>
      <c r="CD113" s="20">
        <v>0</v>
      </c>
      <c r="CE113" s="20">
        <v>0</v>
      </c>
      <c r="CF113" s="20">
        <v>0</v>
      </c>
      <c r="CG113" s="20">
        <v>14.285714285714286</v>
      </c>
      <c r="CH113" s="24">
        <v>10</v>
      </c>
      <c r="CI113" s="222"/>
      <c r="CJ113" s="25">
        <f t="shared" si="33"/>
        <v>525</v>
      </c>
      <c r="CK113" s="105">
        <f t="shared" si="36"/>
        <v>47.727272727272727</v>
      </c>
      <c r="CL113" s="19">
        <v>60</v>
      </c>
      <c r="CM113" s="20">
        <v>40</v>
      </c>
      <c r="CN113" s="20">
        <v>30</v>
      </c>
      <c r="CO113" s="20">
        <v>30</v>
      </c>
      <c r="CP113" s="22">
        <v>20</v>
      </c>
      <c r="CQ113" s="19">
        <v>30</v>
      </c>
      <c r="CR113" s="20">
        <v>30</v>
      </c>
      <c r="CS113" s="20">
        <v>20</v>
      </c>
      <c r="CT113" s="20">
        <v>5</v>
      </c>
      <c r="CU113" s="20">
        <v>25</v>
      </c>
      <c r="CV113" s="22">
        <v>45</v>
      </c>
      <c r="CW113" s="19">
        <v>5</v>
      </c>
      <c r="CX113" s="20">
        <v>20</v>
      </c>
      <c r="CY113" s="20">
        <v>5</v>
      </c>
      <c r="CZ113" s="20">
        <v>15</v>
      </c>
      <c r="DA113" s="74">
        <v>55</v>
      </c>
      <c r="DB113" s="19">
        <v>0</v>
      </c>
      <c r="DC113" s="20">
        <v>15</v>
      </c>
      <c r="DD113" s="20">
        <v>40</v>
      </c>
      <c r="DE113" s="22">
        <v>45</v>
      </c>
      <c r="DF113" s="19">
        <v>0</v>
      </c>
      <c r="DG113" s="20">
        <v>15</v>
      </c>
      <c r="DH113" s="20">
        <v>15</v>
      </c>
      <c r="DI113" s="22">
        <v>70</v>
      </c>
      <c r="DJ113" s="19">
        <v>0</v>
      </c>
      <c r="DK113" s="20">
        <v>5</v>
      </c>
      <c r="DL113" s="20">
        <v>20</v>
      </c>
      <c r="DM113" s="22">
        <v>75</v>
      </c>
      <c r="DN113" s="19">
        <v>0</v>
      </c>
      <c r="DO113" s="20">
        <v>10</v>
      </c>
      <c r="DP113" s="20">
        <v>10</v>
      </c>
      <c r="DQ113" s="74">
        <v>80</v>
      </c>
      <c r="DR113" s="19">
        <v>5</v>
      </c>
      <c r="DS113" s="20">
        <v>0</v>
      </c>
      <c r="DT113" s="20">
        <v>25</v>
      </c>
      <c r="DU113" s="20">
        <v>35</v>
      </c>
      <c r="DV113" s="22">
        <v>35</v>
      </c>
      <c r="DW113" s="19">
        <v>5</v>
      </c>
      <c r="DX113" s="20">
        <v>10</v>
      </c>
      <c r="DY113" s="20">
        <v>25</v>
      </c>
      <c r="DZ113" s="20">
        <v>20</v>
      </c>
      <c r="EA113" s="22">
        <v>40</v>
      </c>
      <c r="EB113" s="19">
        <v>5</v>
      </c>
      <c r="EC113" s="20">
        <v>0</v>
      </c>
      <c r="ED113" s="20">
        <v>35</v>
      </c>
      <c r="EE113" s="20">
        <v>35</v>
      </c>
      <c r="EF113" s="22">
        <v>25</v>
      </c>
      <c r="EG113" s="19">
        <v>5</v>
      </c>
      <c r="EH113" s="20">
        <v>5</v>
      </c>
      <c r="EI113" s="20">
        <v>25</v>
      </c>
      <c r="EJ113" s="20">
        <v>30</v>
      </c>
      <c r="EK113" s="22">
        <v>35</v>
      </c>
      <c r="EL113" s="230"/>
      <c r="EM113" s="18">
        <f t="shared" si="34"/>
        <v>180.95238095238096</v>
      </c>
      <c r="EN113" s="107">
        <f t="shared" si="37"/>
        <v>36.19047619047619</v>
      </c>
      <c r="EO113" s="19">
        <v>66.666666666666671</v>
      </c>
      <c r="EP113" s="20">
        <v>33.333333333333336</v>
      </c>
      <c r="EQ113" s="74">
        <v>0</v>
      </c>
      <c r="ER113" s="19">
        <v>66.666666666666671</v>
      </c>
      <c r="ES113" s="20">
        <v>28.571428571428573</v>
      </c>
      <c r="ET113" s="22">
        <v>4.7619047619047619</v>
      </c>
      <c r="EU113" s="19">
        <v>9.5238095238095237</v>
      </c>
      <c r="EV113" s="20">
        <v>4.7619047619047619</v>
      </c>
      <c r="EW113" s="20">
        <v>14.285714285714286</v>
      </c>
      <c r="EX113" s="22">
        <v>71.428571428571431</v>
      </c>
      <c r="EY113" s="19">
        <v>9.5238095238095237</v>
      </c>
      <c r="EZ113" s="20">
        <v>4.7619047619047619</v>
      </c>
      <c r="FA113" s="20">
        <v>38.095238095238095</v>
      </c>
      <c r="FB113" s="22">
        <v>47.61904761904762</v>
      </c>
      <c r="FC113" s="19">
        <v>4.7619047619047619</v>
      </c>
      <c r="FD113" s="20">
        <v>0</v>
      </c>
      <c r="FE113" s="20">
        <v>38.095238095238095</v>
      </c>
      <c r="FF113" s="22">
        <v>57.142857142857146</v>
      </c>
      <c r="FG113" s="234"/>
      <c r="FH113" s="28">
        <v>33.476190476190474</v>
      </c>
      <c r="FI113" s="29">
        <v>0</v>
      </c>
      <c r="FJ113" s="31">
        <v>0</v>
      </c>
      <c r="FK113" s="31">
        <v>4.7619047619047619</v>
      </c>
      <c r="FL113" s="31">
        <v>4.7619047619047619</v>
      </c>
      <c r="FM113" s="32">
        <v>90.476190476190482</v>
      </c>
      <c r="FN113" s="29">
        <v>0</v>
      </c>
      <c r="FO113" s="31">
        <v>57.142857142857146</v>
      </c>
      <c r="FP113" s="31">
        <v>28.571428571428573</v>
      </c>
      <c r="FQ113" s="31">
        <v>14.285714285714286</v>
      </c>
      <c r="FR113" s="31">
        <v>0</v>
      </c>
      <c r="FS113" s="32">
        <v>0</v>
      </c>
      <c r="FT113" s="241"/>
      <c r="FU113" s="29">
        <v>0</v>
      </c>
      <c r="FV113" s="31">
        <v>95.238095238095241</v>
      </c>
      <c r="FW113" s="31">
        <v>0</v>
      </c>
      <c r="FX113" s="31">
        <v>4.7619047619047619</v>
      </c>
      <c r="FY113" s="31">
        <v>0</v>
      </c>
      <c r="FZ113" s="32">
        <v>0</v>
      </c>
      <c r="GA113" s="29">
        <v>4.7619047619047619</v>
      </c>
      <c r="GB113" s="31">
        <v>71.428571428571431</v>
      </c>
      <c r="GC113" s="31">
        <v>19.047619047619047</v>
      </c>
      <c r="GD113" s="31">
        <v>4.7619047619047619</v>
      </c>
      <c r="GE113" s="31">
        <v>0</v>
      </c>
      <c r="GF113" s="32">
        <v>0</v>
      </c>
      <c r="GG113" s="29">
        <v>0</v>
      </c>
      <c r="GH113" s="31">
        <v>42.857142857142854</v>
      </c>
      <c r="GI113" s="31">
        <v>47.61904761904762</v>
      </c>
      <c r="GJ113" s="31">
        <v>4.7619047619047619</v>
      </c>
      <c r="GK113" s="31">
        <v>4.7619047619047619</v>
      </c>
      <c r="GL113" s="31">
        <v>0</v>
      </c>
      <c r="GM113" s="32">
        <v>0</v>
      </c>
      <c r="GN113" s="241"/>
      <c r="GO113" s="31">
        <v>9.5238095238095237</v>
      </c>
      <c r="GP113" s="31">
        <v>19.047619047619047</v>
      </c>
      <c r="GQ113" s="31">
        <v>52.38095238095238</v>
      </c>
      <c r="GR113" s="31">
        <v>19.047619047619047</v>
      </c>
      <c r="GS113" s="31">
        <v>4.7619047619047619</v>
      </c>
      <c r="GT113" s="31">
        <v>14.285714285714286</v>
      </c>
      <c r="GU113" s="31">
        <v>57.142857142857146</v>
      </c>
      <c r="GV113" s="31">
        <v>23.80952380952381</v>
      </c>
      <c r="GW113" s="31">
        <v>4.7619047619047619</v>
      </c>
      <c r="GX113" s="31">
        <v>4.7619047619047619</v>
      </c>
      <c r="GY113" s="31">
        <v>52.38095238095238</v>
      </c>
      <c r="GZ113" s="31">
        <v>38.095238095238095</v>
      </c>
      <c r="HA113" s="31">
        <v>4.7619047619047619</v>
      </c>
      <c r="HB113" s="31">
        <v>14.285714285714286</v>
      </c>
      <c r="HC113" s="31">
        <v>57.142857142857146</v>
      </c>
      <c r="HD113" s="31">
        <v>23.80952380952381</v>
      </c>
      <c r="HE113" s="182">
        <v>4.7619047619047619</v>
      </c>
      <c r="HF113" s="31">
        <v>14.285714285714286</v>
      </c>
      <c r="HG113" s="31">
        <v>47.61904761904762</v>
      </c>
      <c r="HH113" s="31">
        <v>4.7619047619047619</v>
      </c>
      <c r="HI113" s="31">
        <v>14.285714285714286</v>
      </c>
      <c r="HJ113" s="32">
        <v>14.285714285714286</v>
      </c>
      <c r="HK113" s="29">
        <v>4.7619047619047619</v>
      </c>
      <c r="HL113" s="31">
        <v>4.7619047619047619</v>
      </c>
      <c r="HM113" s="31">
        <v>38.095238095238095</v>
      </c>
      <c r="HN113" s="31">
        <v>23.80952380952381</v>
      </c>
      <c r="HO113" s="31">
        <v>14.285714285714286</v>
      </c>
      <c r="HP113" s="32">
        <v>14.285714285714286</v>
      </c>
      <c r="HQ113" s="29">
        <v>9.5238095238095237</v>
      </c>
      <c r="HR113" s="31">
        <v>23.80952380952381</v>
      </c>
      <c r="HS113" s="31">
        <v>47.61904761904762</v>
      </c>
      <c r="HT113" s="31">
        <v>14.285714285714286</v>
      </c>
      <c r="HU113" s="31">
        <v>4.7619047619047619</v>
      </c>
      <c r="HV113" s="32">
        <v>0</v>
      </c>
      <c r="HW113" s="29">
        <v>0</v>
      </c>
      <c r="HX113" s="31">
        <v>9.5238095238095237</v>
      </c>
      <c r="HY113" s="31">
        <v>66.666666666666671</v>
      </c>
      <c r="HZ113" s="31">
        <v>9.5238095238095237</v>
      </c>
      <c r="IA113" s="31">
        <v>14.285714285714286</v>
      </c>
      <c r="IB113" s="32">
        <v>0</v>
      </c>
      <c r="IC113" s="241"/>
      <c r="ID113" s="29">
        <v>4.7619047619047619</v>
      </c>
      <c r="IE113" s="31">
        <v>47.61904761904762</v>
      </c>
      <c r="IF113" s="31">
        <v>23.80952380952381</v>
      </c>
      <c r="IG113" s="32">
        <v>23.80952380952381</v>
      </c>
      <c r="IH113" s="29">
        <v>4.7619047619047619</v>
      </c>
      <c r="II113" s="31">
        <v>14.285714285714286</v>
      </c>
      <c r="IJ113" s="31">
        <v>28.571428571428573</v>
      </c>
      <c r="IK113" s="32">
        <v>52.38095238095238</v>
      </c>
      <c r="IL113" s="29">
        <v>0</v>
      </c>
      <c r="IM113" s="31">
        <v>0</v>
      </c>
      <c r="IN113" s="31">
        <v>14.285714285714286</v>
      </c>
      <c r="IO113" s="32">
        <v>85.714285714285708</v>
      </c>
      <c r="IP113" s="29">
        <v>0</v>
      </c>
      <c r="IQ113" s="31">
        <v>42.857142857142854</v>
      </c>
      <c r="IR113" s="31">
        <v>19.047619047619047</v>
      </c>
      <c r="IS113" s="32">
        <v>38.095238095238095</v>
      </c>
      <c r="IT113" s="35">
        <v>61.111111111111114</v>
      </c>
      <c r="IU113" s="36">
        <v>66.666666666666671</v>
      </c>
      <c r="IV113" s="36">
        <v>55.555555555555557</v>
      </c>
      <c r="IW113" s="32">
        <v>16.666666666666668</v>
      </c>
      <c r="IX113" s="241"/>
      <c r="IY113" s="29">
        <v>0</v>
      </c>
      <c r="IZ113" s="31">
        <v>16.666666666666668</v>
      </c>
      <c r="JA113" s="31">
        <v>11.111111111111111</v>
      </c>
      <c r="JB113" s="31">
        <v>16.666666666666668</v>
      </c>
      <c r="JC113" s="31">
        <v>0</v>
      </c>
      <c r="JD113" s="31">
        <v>11.111111111111111</v>
      </c>
      <c r="JE113" s="31">
        <v>5.5555555555555554</v>
      </c>
      <c r="JF113" s="31">
        <v>11.111111111111111</v>
      </c>
      <c r="JG113" s="32">
        <v>27.777777777777779</v>
      </c>
      <c r="JH113" s="241"/>
      <c r="JI113" s="29">
        <v>0</v>
      </c>
      <c r="JJ113" s="31">
        <v>23.80952380952381</v>
      </c>
      <c r="JK113" s="31">
        <v>9.5238095238095237</v>
      </c>
      <c r="JL113" s="31">
        <v>14.285714285714286</v>
      </c>
      <c r="JM113" s="31">
        <v>47.61904761904762</v>
      </c>
      <c r="JN113" s="32">
        <v>4.7619047619047619</v>
      </c>
      <c r="JO113" s="29">
        <v>0</v>
      </c>
      <c r="JP113" s="31">
        <v>0</v>
      </c>
      <c r="JQ113" s="31">
        <v>100</v>
      </c>
      <c r="JR113" s="31">
        <v>0</v>
      </c>
      <c r="JS113" s="32">
        <v>0</v>
      </c>
      <c r="JT113" s="241"/>
      <c r="JU113" s="29">
        <v>0</v>
      </c>
      <c r="JV113" s="31">
        <v>14.285714285714286</v>
      </c>
      <c r="JW113" s="31">
        <v>47.61904761904762</v>
      </c>
      <c r="JX113" s="32">
        <v>38.095238095238095</v>
      </c>
      <c r="JY113" s="29">
        <v>0</v>
      </c>
      <c r="JZ113" s="31">
        <v>14.285714285714286</v>
      </c>
      <c r="KA113" s="31">
        <v>47.61904761904762</v>
      </c>
      <c r="KB113" s="32">
        <v>38.095238095238095</v>
      </c>
      <c r="KC113" s="29">
        <v>0</v>
      </c>
      <c r="KD113" s="31">
        <v>14.285714285714286</v>
      </c>
      <c r="KE113" s="31">
        <v>61.904761904761905</v>
      </c>
      <c r="KF113" s="32">
        <v>23.80952380952381</v>
      </c>
      <c r="KG113" s="29">
        <v>0</v>
      </c>
      <c r="KH113" s="31">
        <v>19.047619047619047</v>
      </c>
      <c r="KI113" s="31">
        <v>61.904761904761905</v>
      </c>
      <c r="KJ113" s="32">
        <v>19.047619047619047</v>
      </c>
      <c r="KK113" s="241"/>
      <c r="KL113" s="35">
        <v>47.61904761904762</v>
      </c>
      <c r="KM113" s="36">
        <v>42.857142857142854</v>
      </c>
      <c r="KN113" s="36">
        <v>28.571428571428573</v>
      </c>
      <c r="KO113" s="36">
        <v>4.7619047619047619</v>
      </c>
      <c r="KP113" s="36">
        <v>57.142857142857146</v>
      </c>
      <c r="KQ113" s="36">
        <v>0</v>
      </c>
      <c r="KR113" s="36">
        <v>19.047619047619047</v>
      </c>
      <c r="KS113" s="32">
        <v>14.285714285714286</v>
      </c>
      <c r="KT113" s="241"/>
    </row>
    <row r="114" spans="1:306">
      <c r="A114" s="15" t="s">
        <v>65</v>
      </c>
      <c r="B114" s="16">
        <v>22</v>
      </c>
      <c r="C114" s="162">
        <v>110</v>
      </c>
      <c r="D114" s="214">
        <f t="shared" si="28"/>
        <v>30.785954785954786</v>
      </c>
      <c r="E114" s="262">
        <f t="shared" si="29"/>
        <v>5.7777777777777777</v>
      </c>
      <c r="F114" s="263">
        <f t="shared" si="30"/>
        <v>36.363636363636367</v>
      </c>
      <c r="G114" s="262">
        <f t="shared" si="31"/>
        <v>50.216450216450212</v>
      </c>
      <c r="H114" s="17"/>
      <c r="I114" s="18">
        <f t="shared" si="32"/>
        <v>52</v>
      </c>
      <c r="J114" s="103">
        <f t="shared" si="35"/>
        <v>5.7777777777777777</v>
      </c>
      <c r="K114" s="19">
        <v>0</v>
      </c>
      <c r="L114" s="20">
        <v>0</v>
      </c>
      <c r="M114" s="20">
        <v>86.36363636363636</v>
      </c>
      <c r="N114" s="20">
        <v>13.636363636363637</v>
      </c>
      <c r="O114" s="20">
        <v>0</v>
      </c>
      <c r="P114" s="20">
        <v>0</v>
      </c>
      <c r="Q114" s="20">
        <v>0</v>
      </c>
      <c r="R114" s="20">
        <v>0</v>
      </c>
      <c r="S114" s="22">
        <v>0</v>
      </c>
      <c r="T114" s="19">
        <v>0</v>
      </c>
      <c r="U114" s="20">
        <v>4.5454545454545459</v>
      </c>
      <c r="V114" s="20">
        <v>22.727272727272727</v>
      </c>
      <c r="W114" s="20">
        <v>31.818181818181817</v>
      </c>
      <c r="X114" s="20">
        <v>36.363636363636367</v>
      </c>
      <c r="Y114" s="20">
        <v>4.5454545454545459</v>
      </c>
      <c r="Z114" s="20">
        <v>0</v>
      </c>
      <c r="AA114" s="20">
        <v>0</v>
      </c>
      <c r="AB114" s="22">
        <v>0</v>
      </c>
      <c r="AC114" s="19">
        <v>0</v>
      </c>
      <c r="AD114" s="20">
        <v>9.0909090909090917</v>
      </c>
      <c r="AE114" s="20">
        <v>31.818181818181817</v>
      </c>
      <c r="AF114" s="20">
        <v>18.181818181818183</v>
      </c>
      <c r="AG114" s="20">
        <v>22.727272727272727</v>
      </c>
      <c r="AH114" s="20">
        <v>4.5454545454545459</v>
      </c>
      <c r="AI114" s="20">
        <v>9.0909090909090917</v>
      </c>
      <c r="AJ114" s="20">
        <v>4.5454545454545459</v>
      </c>
      <c r="AK114" s="22">
        <v>0</v>
      </c>
      <c r="AL114" s="19">
        <v>0</v>
      </c>
      <c r="AM114" s="20">
        <v>50</v>
      </c>
      <c r="AN114" s="20">
        <v>22.727272727272727</v>
      </c>
      <c r="AO114" s="20">
        <v>9.0909090909090917</v>
      </c>
      <c r="AP114" s="20">
        <v>9.0909090909090917</v>
      </c>
      <c r="AQ114" s="20">
        <v>9.0909090909090917</v>
      </c>
      <c r="AR114" s="20">
        <v>0</v>
      </c>
      <c r="AS114" s="22">
        <v>0</v>
      </c>
      <c r="AT114" s="19">
        <v>0</v>
      </c>
      <c r="AU114" s="20">
        <v>77.272727272727266</v>
      </c>
      <c r="AV114" s="20">
        <v>22.727272727272727</v>
      </c>
      <c r="AW114" s="20">
        <v>0</v>
      </c>
      <c r="AX114" s="20">
        <v>0</v>
      </c>
      <c r="AY114" s="20">
        <v>0</v>
      </c>
      <c r="AZ114" s="20">
        <v>0</v>
      </c>
      <c r="BA114" s="22">
        <v>0</v>
      </c>
      <c r="BB114" s="19">
        <v>0</v>
      </c>
      <c r="BC114" s="20">
        <v>95.454545454545453</v>
      </c>
      <c r="BD114" s="20">
        <v>4.5454545454545459</v>
      </c>
      <c r="BE114" s="20">
        <v>0</v>
      </c>
      <c r="BF114" s="20">
        <v>0</v>
      </c>
      <c r="BG114" s="20">
        <v>0</v>
      </c>
      <c r="BH114" s="20">
        <v>0</v>
      </c>
      <c r="BI114" s="22">
        <v>0</v>
      </c>
      <c r="BJ114" s="19">
        <v>0</v>
      </c>
      <c r="BK114" s="20">
        <v>54.545454545454547</v>
      </c>
      <c r="BL114" s="20">
        <v>22.727272727272727</v>
      </c>
      <c r="BM114" s="20">
        <v>18.181818181818183</v>
      </c>
      <c r="BN114" s="20">
        <v>4.5454545454545459</v>
      </c>
      <c r="BO114" s="20">
        <v>0</v>
      </c>
      <c r="BP114" s="20">
        <v>0</v>
      </c>
      <c r="BQ114" s="74">
        <v>0</v>
      </c>
      <c r="BR114" s="172">
        <v>54.545454545454547</v>
      </c>
      <c r="BS114" s="20">
        <v>40.909090909090907</v>
      </c>
      <c r="BT114" s="172">
        <v>4.5454545454545459</v>
      </c>
      <c r="BU114" s="75">
        <v>0</v>
      </c>
      <c r="BV114" s="20">
        <v>0</v>
      </c>
      <c r="BW114" s="20">
        <v>27.272727272727273</v>
      </c>
      <c r="BX114" s="20">
        <v>22.727272727272727</v>
      </c>
      <c r="BY114" s="20">
        <v>18.181818181818183</v>
      </c>
      <c r="BZ114" s="20">
        <v>4.5454545454545459</v>
      </c>
      <c r="CA114" s="20">
        <v>0</v>
      </c>
      <c r="CB114" s="20">
        <v>9.0909090909090917</v>
      </c>
      <c r="CC114" s="20">
        <v>0</v>
      </c>
      <c r="CD114" s="20">
        <v>0</v>
      </c>
      <c r="CE114" s="20">
        <v>0</v>
      </c>
      <c r="CF114" s="20">
        <v>0</v>
      </c>
      <c r="CG114" s="20">
        <v>18.181818181818183</v>
      </c>
      <c r="CH114" s="24">
        <v>24.444444444444446</v>
      </c>
      <c r="CI114" s="222"/>
      <c r="CJ114" s="25">
        <f t="shared" si="33"/>
        <v>400.00000000000006</v>
      </c>
      <c r="CK114" s="105">
        <f t="shared" si="36"/>
        <v>36.363636363636367</v>
      </c>
      <c r="CL114" s="19">
        <v>27.272727272727273</v>
      </c>
      <c r="CM114" s="20">
        <v>13.636363636363637</v>
      </c>
      <c r="CN114" s="20">
        <v>9.0909090909090917</v>
      </c>
      <c r="CO114" s="20">
        <v>18.181818181818183</v>
      </c>
      <c r="CP114" s="22">
        <v>54.545454545454547</v>
      </c>
      <c r="CQ114" s="19">
        <v>27.272727272727273</v>
      </c>
      <c r="CR114" s="20">
        <v>13.636363636363637</v>
      </c>
      <c r="CS114" s="20">
        <v>4.5454545454545459</v>
      </c>
      <c r="CT114" s="20">
        <v>9.0909090909090917</v>
      </c>
      <c r="CU114" s="20">
        <v>22.727272727272727</v>
      </c>
      <c r="CV114" s="22">
        <v>36.363636363636367</v>
      </c>
      <c r="CW114" s="19">
        <v>0</v>
      </c>
      <c r="CX114" s="20">
        <v>9.0909090909090917</v>
      </c>
      <c r="CY114" s="20">
        <v>4.5454545454545459</v>
      </c>
      <c r="CZ114" s="20">
        <v>18.181818181818183</v>
      </c>
      <c r="DA114" s="74">
        <v>68.181818181818187</v>
      </c>
      <c r="DB114" s="19">
        <v>0</v>
      </c>
      <c r="DC114" s="20">
        <v>36.363636363636367</v>
      </c>
      <c r="DD114" s="20">
        <v>36.363636363636367</v>
      </c>
      <c r="DE114" s="22">
        <v>27.272727272727273</v>
      </c>
      <c r="DF114" s="19">
        <v>0</v>
      </c>
      <c r="DG114" s="20">
        <v>31.818181818181817</v>
      </c>
      <c r="DH114" s="20">
        <v>40.909090909090907</v>
      </c>
      <c r="DI114" s="22">
        <v>27.272727272727273</v>
      </c>
      <c r="DJ114" s="19">
        <v>0</v>
      </c>
      <c r="DK114" s="20">
        <v>18.181818181818183</v>
      </c>
      <c r="DL114" s="20">
        <v>31.818181818181817</v>
      </c>
      <c r="DM114" s="22">
        <v>50</v>
      </c>
      <c r="DN114" s="19">
        <v>4.5454545454545459</v>
      </c>
      <c r="DO114" s="20">
        <v>4.5454545454545459</v>
      </c>
      <c r="DP114" s="20">
        <v>18.181818181818183</v>
      </c>
      <c r="DQ114" s="74">
        <v>72.727272727272734</v>
      </c>
      <c r="DR114" s="19">
        <v>4.5454545454545459</v>
      </c>
      <c r="DS114" s="20">
        <v>9.0909090909090917</v>
      </c>
      <c r="DT114" s="20">
        <v>9.0909090909090917</v>
      </c>
      <c r="DU114" s="20">
        <v>59.090909090909093</v>
      </c>
      <c r="DV114" s="22">
        <v>18.181818181818183</v>
      </c>
      <c r="DW114" s="19">
        <v>0</v>
      </c>
      <c r="DX114" s="20">
        <v>63.636363636363633</v>
      </c>
      <c r="DY114" s="20">
        <v>18.181818181818183</v>
      </c>
      <c r="DZ114" s="20">
        <v>13.636363636363637</v>
      </c>
      <c r="EA114" s="22">
        <v>4.5454545454545459</v>
      </c>
      <c r="EB114" s="19">
        <v>0</v>
      </c>
      <c r="EC114" s="20">
        <v>13.636363636363637</v>
      </c>
      <c r="ED114" s="20">
        <v>13.636363636363637</v>
      </c>
      <c r="EE114" s="20">
        <v>31.818181818181817</v>
      </c>
      <c r="EF114" s="22">
        <v>40.909090909090907</v>
      </c>
      <c r="EG114" s="19">
        <v>0</v>
      </c>
      <c r="EH114" s="20">
        <v>9.0909090909090917</v>
      </c>
      <c r="EI114" s="20">
        <v>36.363636363636367</v>
      </c>
      <c r="EJ114" s="20">
        <v>54.545454545454547</v>
      </c>
      <c r="EK114" s="22">
        <v>0</v>
      </c>
      <c r="EL114" s="230"/>
      <c r="EM114" s="18">
        <f t="shared" si="34"/>
        <v>251.08225108225108</v>
      </c>
      <c r="EN114" s="107">
        <f t="shared" si="37"/>
        <v>50.216450216450212</v>
      </c>
      <c r="EO114" s="19">
        <v>45.454545454545453</v>
      </c>
      <c r="EP114" s="20">
        <v>31.818181818181817</v>
      </c>
      <c r="EQ114" s="74">
        <v>22.727272727272727</v>
      </c>
      <c r="ER114" s="19">
        <v>9.5238095238095237</v>
      </c>
      <c r="ES114" s="20">
        <v>66.666666666666671</v>
      </c>
      <c r="ET114" s="22">
        <v>23.80952380952381</v>
      </c>
      <c r="EU114" s="19">
        <v>0</v>
      </c>
      <c r="EV114" s="20">
        <v>9.0909090909090917</v>
      </c>
      <c r="EW114" s="20">
        <v>13.636363636363637</v>
      </c>
      <c r="EX114" s="22">
        <v>77.272727272727266</v>
      </c>
      <c r="EY114" s="19">
        <v>0</v>
      </c>
      <c r="EZ114" s="20">
        <v>22.727272727272727</v>
      </c>
      <c r="FA114" s="20">
        <v>27.272727272727273</v>
      </c>
      <c r="FB114" s="22">
        <v>50</v>
      </c>
      <c r="FC114" s="19">
        <v>0</v>
      </c>
      <c r="FD114" s="20">
        <v>18.181818181818183</v>
      </c>
      <c r="FE114" s="20">
        <v>4.5454545454545459</v>
      </c>
      <c r="FF114" s="22">
        <v>77.272727272727266</v>
      </c>
      <c r="FG114" s="234"/>
      <c r="FH114" s="28">
        <v>42.727272727272734</v>
      </c>
      <c r="FI114" s="29">
        <v>4.5454545454545459</v>
      </c>
      <c r="FJ114" s="31">
        <v>0</v>
      </c>
      <c r="FK114" s="31">
        <v>0</v>
      </c>
      <c r="FL114" s="31">
        <v>50</v>
      </c>
      <c r="FM114" s="32">
        <v>45.454545454545453</v>
      </c>
      <c r="FN114" s="29">
        <v>0</v>
      </c>
      <c r="FO114" s="31">
        <v>31.818181818181817</v>
      </c>
      <c r="FP114" s="31">
        <v>54.545454545454547</v>
      </c>
      <c r="FQ114" s="31">
        <v>13.636363636363637</v>
      </c>
      <c r="FR114" s="31">
        <v>0</v>
      </c>
      <c r="FS114" s="32">
        <v>0</v>
      </c>
      <c r="FT114" s="241"/>
      <c r="FU114" s="29">
        <v>0</v>
      </c>
      <c r="FV114" s="31">
        <v>100</v>
      </c>
      <c r="FW114" s="31">
        <v>0</v>
      </c>
      <c r="FX114" s="31">
        <v>0</v>
      </c>
      <c r="FY114" s="31">
        <v>0</v>
      </c>
      <c r="FZ114" s="32">
        <v>0</v>
      </c>
      <c r="GA114" s="29">
        <v>0</v>
      </c>
      <c r="GB114" s="31">
        <v>100</v>
      </c>
      <c r="GC114" s="31">
        <v>0</v>
      </c>
      <c r="GD114" s="31">
        <v>0</v>
      </c>
      <c r="GE114" s="31">
        <v>0</v>
      </c>
      <c r="GF114" s="32">
        <v>0</v>
      </c>
      <c r="GG114" s="29">
        <v>0</v>
      </c>
      <c r="GH114" s="31">
        <v>86.36363636363636</v>
      </c>
      <c r="GI114" s="31">
        <v>13.636363636363637</v>
      </c>
      <c r="GJ114" s="31">
        <v>0</v>
      </c>
      <c r="GK114" s="31">
        <v>0</v>
      </c>
      <c r="GL114" s="31">
        <v>0</v>
      </c>
      <c r="GM114" s="32">
        <v>0</v>
      </c>
      <c r="GN114" s="241"/>
      <c r="GO114" s="31">
        <v>4.5454545454545459</v>
      </c>
      <c r="GP114" s="31">
        <v>27.272727272727273</v>
      </c>
      <c r="GQ114" s="31">
        <v>31.818181818181817</v>
      </c>
      <c r="GR114" s="31">
        <v>36.363636363636367</v>
      </c>
      <c r="GS114" s="31">
        <v>4.5454545454545459</v>
      </c>
      <c r="GT114" s="31">
        <v>22.727272727272727</v>
      </c>
      <c r="GU114" s="31">
        <v>22.727272727272727</v>
      </c>
      <c r="GV114" s="31">
        <v>50</v>
      </c>
      <c r="GW114" s="31">
        <v>9.0909090909090917</v>
      </c>
      <c r="GX114" s="31">
        <v>22.727272727272727</v>
      </c>
      <c r="GY114" s="31">
        <v>18.181818181818183</v>
      </c>
      <c r="GZ114" s="31">
        <v>50</v>
      </c>
      <c r="HA114" s="31">
        <v>13.636363636363637</v>
      </c>
      <c r="HB114" s="31">
        <v>31.818181818181817</v>
      </c>
      <c r="HC114" s="31">
        <v>13.636363636363637</v>
      </c>
      <c r="HD114" s="31">
        <v>40.909090909090907</v>
      </c>
      <c r="HE114" s="182">
        <v>0</v>
      </c>
      <c r="HF114" s="31">
        <v>4.5454545454545459</v>
      </c>
      <c r="HG114" s="31">
        <v>27.272727272727273</v>
      </c>
      <c r="HH114" s="31">
        <v>36.363636363636367</v>
      </c>
      <c r="HI114" s="31">
        <v>9.0909090909090917</v>
      </c>
      <c r="HJ114" s="32">
        <v>22.727272727272727</v>
      </c>
      <c r="HK114" s="29">
        <v>0</v>
      </c>
      <c r="HL114" s="31">
        <v>4.5454545454545459</v>
      </c>
      <c r="HM114" s="31">
        <v>0</v>
      </c>
      <c r="HN114" s="31">
        <v>36.363636363636367</v>
      </c>
      <c r="HO114" s="31">
        <v>18.181818181818183</v>
      </c>
      <c r="HP114" s="32">
        <v>40.909090909090907</v>
      </c>
      <c r="HQ114" s="29">
        <v>4.5454545454545459</v>
      </c>
      <c r="HR114" s="31">
        <v>50</v>
      </c>
      <c r="HS114" s="31">
        <v>13.636363636363637</v>
      </c>
      <c r="HT114" s="31">
        <v>4.5454545454545459</v>
      </c>
      <c r="HU114" s="31">
        <v>13.636363636363637</v>
      </c>
      <c r="HV114" s="32">
        <v>13.636363636363637</v>
      </c>
      <c r="HW114" s="29">
        <v>4.5454545454545459</v>
      </c>
      <c r="HX114" s="31">
        <v>4.5454545454545459</v>
      </c>
      <c r="HY114" s="31">
        <v>36.363636363636367</v>
      </c>
      <c r="HZ114" s="31">
        <v>27.272727272727273</v>
      </c>
      <c r="IA114" s="31">
        <v>9.0909090909090917</v>
      </c>
      <c r="IB114" s="32">
        <v>18.181818181818183</v>
      </c>
      <c r="IC114" s="241"/>
      <c r="ID114" s="29">
        <v>4.5454545454545459</v>
      </c>
      <c r="IE114" s="31">
        <v>77.272727272727266</v>
      </c>
      <c r="IF114" s="31">
        <v>13.636363636363637</v>
      </c>
      <c r="IG114" s="32">
        <v>4.5454545454545459</v>
      </c>
      <c r="IH114" s="29">
        <v>0</v>
      </c>
      <c r="II114" s="31">
        <v>18.181818181818183</v>
      </c>
      <c r="IJ114" s="31">
        <v>36.363636363636367</v>
      </c>
      <c r="IK114" s="32">
        <v>45.454545454545453</v>
      </c>
      <c r="IL114" s="29">
        <v>0</v>
      </c>
      <c r="IM114" s="31">
        <v>0</v>
      </c>
      <c r="IN114" s="31">
        <v>13.636363636363637</v>
      </c>
      <c r="IO114" s="32">
        <v>86.36363636363636</v>
      </c>
      <c r="IP114" s="29">
        <v>0</v>
      </c>
      <c r="IQ114" s="31">
        <v>77.272727272727266</v>
      </c>
      <c r="IR114" s="31">
        <v>22.727272727272727</v>
      </c>
      <c r="IS114" s="32">
        <v>0</v>
      </c>
      <c r="IT114" s="35">
        <v>55.555555555555557</v>
      </c>
      <c r="IU114" s="36">
        <v>83.333333333333329</v>
      </c>
      <c r="IV114" s="36">
        <v>55.555555555555557</v>
      </c>
      <c r="IW114" s="32">
        <v>0</v>
      </c>
      <c r="IX114" s="241"/>
      <c r="IY114" s="29">
        <v>0</v>
      </c>
      <c r="IZ114" s="31">
        <v>0</v>
      </c>
      <c r="JA114" s="31">
        <v>20</v>
      </c>
      <c r="JB114" s="31">
        <v>20</v>
      </c>
      <c r="JC114" s="31">
        <v>20</v>
      </c>
      <c r="JD114" s="31">
        <v>6.666666666666667</v>
      </c>
      <c r="JE114" s="31">
        <v>0</v>
      </c>
      <c r="JF114" s="31">
        <v>20</v>
      </c>
      <c r="JG114" s="32">
        <v>13.333333333333334</v>
      </c>
      <c r="JH114" s="241"/>
      <c r="JI114" s="29">
        <v>0</v>
      </c>
      <c r="JJ114" s="31">
        <v>18.181818181818183</v>
      </c>
      <c r="JK114" s="31">
        <v>0</v>
      </c>
      <c r="JL114" s="31">
        <v>4.5454545454545459</v>
      </c>
      <c r="JM114" s="31">
        <v>72.727272727272734</v>
      </c>
      <c r="JN114" s="32">
        <v>4.5454545454545459</v>
      </c>
      <c r="JO114" s="29">
        <v>0</v>
      </c>
      <c r="JP114" s="31">
        <v>0</v>
      </c>
      <c r="JQ114" s="31">
        <v>0</v>
      </c>
      <c r="JR114" s="31">
        <v>0</v>
      </c>
      <c r="JS114" s="32">
        <v>0</v>
      </c>
      <c r="JT114" s="241"/>
      <c r="JU114" s="29">
        <v>0</v>
      </c>
      <c r="JV114" s="31">
        <v>59.090909090909093</v>
      </c>
      <c r="JW114" s="31">
        <v>40.909090909090907</v>
      </c>
      <c r="JX114" s="32">
        <v>0</v>
      </c>
      <c r="JY114" s="29">
        <v>0</v>
      </c>
      <c r="JZ114" s="31">
        <v>22.727272727272727</v>
      </c>
      <c r="KA114" s="31">
        <v>63.636363636363633</v>
      </c>
      <c r="KB114" s="32">
        <v>13.636363636363637</v>
      </c>
      <c r="KC114" s="29">
        <v>0</v>
      </c>
      <c r="KD114" s="31">
        <v>13.636363636363637</v>
      </c>
      <c r="KE114" s="31">
        <v>68.181818181818187</v>
      </c>
      <c r="KF114" s="32">
        <v>18.181818181818183</v>
      </c>
      <c r="KG114" s="29">
        <v>4.5454545454545459</v>
      </c>
      <c r="KH114" s="31">
        <v>4.5454545454545459</v>
      </c>
      <c r="KI114" s="31">
        <v>68.181818181818187</v>
      </c>
      <c r="KJ114" s="32">
        <v>22.727272727272727</v>
      </c>
      <c r="KK114" s="241"/>
      <c r="KL114" s="35">
        <v>50</v>
      </c>
      <c r="KM114" s="36">
        <v>59.090909090909093</v>
      </c>
      <c r="KN114" s="36">
        <v>59.090909090909093</v>
      </c>
      <c r="KO114" s="36">
        <v>4.5454545454545459</v>
      </c>
      <c r="KP114" s="36">
        <v>68.181818181818187</v>
      </c>
      <c r="KQ114" s="36">
        <v>0</v>
      </c>
      <c r="KR114" s="36">
        <v>13.636363636363637</v>
      </c>
      <c r="KS114" s="32">
        <v>4.5454545454545459</v>
      </c>
      <c r="KT114" s="241"/>
    </row>
    <row r="115" spans="1:306">
      <c r="A115" s="15" t="s">
        <v>237</v>
      </c>
      <c r="B115" s="16">
        <v>41</v>
      </c>
      <c r="C115" s="162">
        <v>111</v>
      </c>
      <c r="D115" s="214">
        <f t="shared" si="28"/>
        <v>29.900303851523365</v>
      </c>
      <c r="E115" s="262">
        <f t="shared" si="29"/>
        <v>8.4444444444444446</v>
      </c>
      <c r="F115" s="263">
        <f t="shared" si="30"/>
        <v>37.028824833702885</v>
      </c>
      <c r="G115" s="262">
        <f t="shared" si="31"/>
        <v>44.22764227642277</v>
      </c>
      <c r="H115" s="17"/>
      <c r="I115" s="18">
        <f t="shared" si="32"/>
        <v>76</v>
      </c>
      <c r="J115" s="103">
        <f t="shared" si="35"/>
        <v>8.4444444444444446</v>
      </c>
      <c r="K115" s="19">
        <v>2.4390243902439024</v>
      </c>
      <c r="L115" s="20">
        <v>4.8780487804878048</v>
      </c>
      <c r="M115" s="20">
        <v>56.097560975609753</v>
      </c>
      <c r="N115" s="20">
        <v>14.634146341463415</v>
      </c>
      <c r="O115" s="20">
        <v>12.195121951219512</v>
      </c>
      <c r="P115" s="20">
        <v>7.3170731707317076</v>
      </c>
      <c r="Q115" s="20">
        <v>0</v>
      </c>
      <c r="R115" s="20">
        <v>0</v>
      </c>
      <c r="S115" s="22">
        <v>2.4390243902439024</v>
      </c>
      <c r="T115" s="19">
        <v>0</v>
      </c>
      <c r="U115" s="20">
        <v>0</v>
      </c>
      <c r="V115" s="20">
        <v>41.463414634146339</v>
      </c>
      <c r="W115" s="20">
        <v>26.829268292682926</v>
      </c>
      <c r="X115" s="20">
        <v>19.512195121951219</v>
      </c>
      <c r="Y115" s="20">
        <v>9.7560975609756095</v>
      </c>
      <c r="Z115" s="20">
        <v>0</v>
      </c>
      <c r="AA115" s="20">
        <v>0</v>
      </c>
      <c r="AB115" s="22">
        <v>2.4390243902439024</v>
      </c>
      <c r="AC115" s="19">
        <v>0</v>
      </c>
      <c r="AD115" s="20">
        <v>4.8780487804878048</v>
      </c>
      <c r="AE115" s="20">
        <v>39.024390243902438</v>
      </c>
      <c r="AF115" s="20">
        <v>19.512195121951219</v>
      </c>
      <c r="AG115" s="20">
        <v>21.951219512195124</v>
      </c>
      <c r="AH115" s="20">
        <v>4.8780487804878048</v>
      </c>
      <c r="AI115" s="20">
        <v>2.4390243902439024</v>
      </c>
      <c r="AJ115" s="20">
        <v>2.4390243902439024</v>
      </c>
      <c r="AK115" s="22">
        <v>4.8780487804878048</v>
      </c>
      <c r="AL115" s="19">
        <v>0</v>
      </c>
      <c r="AM115" s="20">
        <v>73.170731707317074</v>
      </c>
      <c r="AN115" s="20">
        <v>12.195121951219512</v>
      </c>
      <c r="AO115" s="20">
        <v>4.8780487804878048</v>
      </c>
      <c r="AP115" s="20">
        <v>7.3170731707317076</v>
      </c>
      <c r="AQ115" s="20">
        <v>0</v>
      </c>
      <c r="AR115" s="20">
        <v>0</v>
      </c>
      <c r="AS115" s="22">
        <v>2.4390243902439024</v>
      </c>
      <c r="AT115" s="19">
        <v>0</v>
      </c>
      <c r="AU115" s="20">
        <v>60.975609756097562</v>
      </c>
      <c r="AV115" s="20">
        <v>7.3170731707317076</v>
      </c>
      <c r="AW115" s="20">
        <v>12.195121951219512</v>
      </c>
      <c r="AX115" s="20">
        <v>4.8780487804878048</v>
      </c>
      <c r="AY115" s="20">
        <v>0</v>
      </c>
      <c r="AZ115" s="20">
        <v>4.8780487804878048</v>
      </c>
      <c r="BA115" s="22">
        <v>9.7560975609756095</v>
      </c>
      <c r="BB115" s="19">
        <v>2.4390243902439024</v>
      </c>
      <c r="BC115" s="20">
        <v>90.243902439024396</v>
      </c>
      <c r="BD115" s="20">
        <v>2.4390243902439024</v>
      </c>
      <c r="BE115" s="20">
        <v>0</v>
      </c>
      <c r="BF115" s="20">
        <v>0</v>
      </c>
      <c r="BG115" s="20">
        <v>0</v>
      </c>
      <c r="BH115" s="20">
        <v>2.4390243902439024</v>
      </c>
      <c r="BI115" s="22">
        <v>2.4390243902439024</v>
      </c>
      <c r="BJ115" s="19">
        <v>0</v>
      </c>
      <c r="BK115" s="20">
        <v>34.146341463414636</v>
      </c>
      <c r="BL115" s="20">
        <v>26.829268292682926</v>
      </c>
      <c r="BM115" s="20">
        <v>17.073170731707318</v>
      </c>
      <c r="BN115" s="20">
        <v>9.7560975609756095</v>
      </c>
      <c r="BO115" s="20">
        <v>4.8780487804878048</v>
      </c>
      <c r="BP115" s="20">
        <v>0</v>
      </c>
      <c r="BQ115" s="74">
        <v>7.3170731707317076</v>
      </c>
      <c r="BR115" s="172">
        <v>53.658536585365852</v>
      </c>
      <c r="BS115" s="20">
        <v>41.463414634146339</v>
      </c>
      <c r="BT115" s="172">
        <v>4.8780487804878048</v>
      </c>
      <c r="BU115" s="75">
        <v>0</v>
      </c>
      <c r="BV115" s="20">
        <v>12.195121951219512</v>
      </c>
      <c r="BW115" s="20">
        <v>24.390243902439025</v>
      </c>
      <c r="BX115" s="20">
        <v>7.3170731707317076</v>
      </c>
      <c r="BY115" s="20">
        <v>19.512195121951219</v>
      </c>
      <c r="BZ115" s="20">
        <v>9.7560975609756095</v>
      </c>
      <c r="CA115" s="20">
        <v>2.4390243902439024</v>
      </c>
      <c r="CB115" s="20">
        <v>2.4390243902439024</v>
      </c>
      <c r="CC115" s="20">
        <v>0</v>
      </c>
      <c r="CD115" s="20">
        <v>2.4390243902439024</v>
      </c>
      <c r="CE115" s="20">
        <v>0</v>
      </c>
      <c r="CF115" s="20">
        <v>0</v>
      </c>
      <c r="CG115" s="20">
        <v>19.512195121951219</v>
      </c>
      <c r="CH115" s="24">
        <v>22.72727272727273</v>
      </c>
      <c r="CI115" s="222"/>
      <c r="CJ115" s="25">
        <f t="shared" si="33"/>
        <v>407.3170731707317</v>
      </c>
      <c r="CK115" s="105">
        <f t="shared" si="36"/>
        <v>37.028824833702885</v>
      </c>
      <c r="CL115" s="19">
        <v>60.975609756097562</v>
      </c>
      <c r="CM115" s="20">
        <v>17.073170731707318</v>
      </c>
      <c r="CN115" s="20">
        <v>14.634146341463415</v>
      </c>
      <c r="CO115" s="20">
        <v>36.585365853658537</v>
      </c>
      <c r="CP115" s="22">
        <v>19.512195121951219</v>
      </c>
      <c r="CQ115" s="19">
        <v>17.073170731707318</v>
      </c>
      <c r="CR115" s="20">
        <v>2.4390243902439024</v>
      </c>
      <c r="CS115" s="20">
        <v>9.7560975609756095</v>
      </c>
      <c r="CT115" s="20">
        <v>12.195121951219512</v>
      </c>
      <c r="CU115" s="20">
        <v>31.707317073170731</v>
      </c>
      <c r="CV115" s="22">
        <v>31.707317073170731</v>
      </c>
      <c r="CW115" s="19">
        <v>9.7560975609756095</v>
      </c>
      <c r="CX115" s="20">
        <v>12.195121951219512</v>
      </c>
      <c r="CY115" s="20">
        <v>9.7560975609756095</v>
      </c>
      <c r="CZ115" s="20">
        <v>24.390243902439025</v>
      </c>
      <c r="DA115" s="74">
        <v>53.658536585365852</v>
      </c>
      <c r="DB115" s="19">
        <v>0</v>
      </c>
      <c r="DC115" s="20">
        <v>29.26829268292683</v>
      </c>
      <c r="DD115" s="20">
        <v>34.146341463414636</v>
      </c>
      <c r="DE115" s="22">
        <v>36.585365853658537</v>
      </c>
      <c r="DF115" s="19">
        <v>2.4390243902439024</v>
      </c>
      <c r="DG115" s="20">
        <v>21.951219512195124</v>
      </c>
      <c r="DH115" s="20">
        <v>24.390243902439025</v>
      </c>
      <c r="DI115" s="22">
        <v>51.219512195121951</v>
      </c>
      <c r="DJ115" s="19">
        <v>0</v>
      </c>
      <c r="DK115" s="20">
        <v>17.073170731707318</v>
      </c>
      <c r="DL115" s="20">
        <v>24.390243902439025</v>
      </c>
      <c r="DM115" s="22">
        <v>58.536585365853661</v>
      </c>
      <c r="DN115" s="19">
        <v>0</v>
      </c>
      <c r="DO115" s="20">
        <v>7.3170731707317076</v>
      </c>
      <c r="DP115" s="20">
        <v>12.195121951219512</v>
      </c>
      <c r="DQ115" s="74">
        <v>80.487804878048777</v>
      </c>
      <c r="DR115" s="19">
        <v>2.4390243902439024</v>
      </c>
      <c r="DS115" s="20">
        <v>12.195121951219512</v>
      </c>
      <c r="DT115" s="20">
        <v>19.512195121951219</v>
      </c>
      <c r="DU115" s="20">
        <v>41.463414634146339</v>
      </c>
      <c r="DV115" s="22">
        <v>24.390243902439025</v>
      </c>
      <c r="DW115" s="19">
        <v>0</v>
      </c>
      <c r="DX115" s="20">
        <v>19.512195121951219</v>
      </c>
      <c r="DY115" s="20">
        <v>26.829268292682926</v>
      </c>
      <c r="DZ115" s="20">
        <v>39.024390243902438</v>
      </c>
      <c r="EA115" s="22">
        <v>14.634146341463415</v>
      </c>
      <c r="EB115" s="19">
        <v>2.4390243902439024</v>
      </c>
      <c r="EC115" s="20">
        <v>4.8780487804878048</v>
      </c>
      <c r="ED115" s="20">
        <v>21.951219512195124</v>
      </c>
      <c r="EE115" s="20">
        <v>48.780487804878049</v>
      </c>
      <c r="EF115" s="22">
        <v>21.951219512195124</v>
      </c>
      <c r="EG115" s="19">
        <v>0</v>
      </c>
      <c r="EH115" s="20">
        <v>9.7560975609756095</v>
      </c>
      <c r="EI115" s="20">
        <v>36.585365853658537</v>
      </c>
      <c r="EJ115" s="20">
        <v>39.024390243902438</v>
      </c>
      <c r="EK115" s="22">
        <v>14.634146341463415</v>
      </c>
      <c r="EL115" s="230"/>
      <c r="EM115" s="18">
        <f t="shared" si="34"/>
        <v>221.13821138211384</v>
      </c>
      <c r="EN115" s="107">
        <f t="shared" si="37"/>
        <v>44.22764227642277</v>
      </c>
      <c r="EO115" s="19">
        <v>33.333333333333336</v>
      </c>
      <c r="EP115" s="20">
        <v>33.333333333333336</v>
      </c>
      <c r="EQ115" s="74">
        <v>33.333333333333336</v>
      </c>
      <c r="ER115" s="19">
        <v>29.26829268292683</v>
      </c>
      <c r="ES115" s="20">
        <v>63.414634146341463</v>
      </c>
      <c r="ET115" s="22">
        <v>7.3170731707317076</v>
      </c>
      <c r="EU115" s="19">
        <v>0</v>
      </c>
      <c r="EV115" s="20">
        <v>12.195121951219512</v>
      </c>
      <c r="EW115" s="20">
        <v>26.829268292682926</v>
      </c>
      <c r="EX115" s="22">
        <v>60.975609756097562</v>
      </c>
      <c r="EY115" s="19">
        <v>0</v>
      </c>
      <c r="EZ115" s="20">
        <v>4.8780487804878048</v>
      </c>
      <c r="FA115" s="20">
        <v>36.585365853658537</v>
      </c>
      <c r="FB115" s="22">
        <v>58.536585365853661</v>
      </c>
      <c r="FC115" s="19">
        <v>2.4390243902439024</v>
      </c>
      <c r="FD115" s="20">
        <v>12.195121951219512</v>
      </c>
      <c r="FE115" s="20">
        <v>24.390243902439025</v>
      </c>
      <c r="FF115" s="22">
        <v>60.975609756097562</v>
      </c>
      <c r="FG115" s="234"/>
      <c r="FH115" s="28">
        <v>32.829268292682933</v>
      </c>
      <c r="FI115" s="29">
        <v>0</v>
      </c>
      <c r="FJ115" s="31">
        <v>2.4390243902439024</v>
      </c>
      <c r="FK115" s="31">
        <v>4.8780487804878048</v>
      </c>
      <c r="FL115" s="31">
        <v>21.951219512195124</v>
      </c>
      <c r="FM115" s="32">
        <v>70.731707317073173</v>
      </c>
      <c r="FN115" s="29">
        <v>0</v>
      </c>
      <c r="FO115" s="31">
        <v>56.097560975609753</v>
      </c>
      <c r="FP115" s="31">
        <v>17.073170731707318</v>
      </c>
      <c r="FQ115" s="31">
        <v>14.634146341463415</v>
      </c>
      <c r="FR115" s="31">
        <v>4.8780487804878048</v>
      </c>
      <c r="FS115" s="32">
        <v>7.3170731707317076</v>
      </c>
      <c r="FT115" s="241"/>
      <c r="FU115" s="29">
        <v>0</v>
      </c>
      <c r="FV115" s="31">
        <v>97.560975609756099</v>
      </c>
      <c r="FW115" s="31">
        <v>0</v>
      </c>
      <c r="FX115" s="31">
        <v>0</v>
      </c>
      <c r="FY115" s="31">
        <v>2.4390243902439024</v>
      </c>
      <c r="FZ115" s="32">
        <v>0</v>
      </c>
      <c r="GA115" s="29">
        <v>2.4390243902439024</v>
      </c>
      <c r="GB115" s="31">
        <v>58.536585365853661</v>
      </c>
      <c r="GC115" s="31">
        <v>34.146341463414636</v>
      </c>
      <c r="GD115" s="31">
        <v>0</v>
      </c>
      <c r="GE115" s="31">
        <v>4.8780487804878048</v>
      </c>
      <c r="GF115" s="32">
        <v>0</v>
      </c>
      <c r="GG115" s="29">
        <v>0</v>
      </c>
      <c r="GH115" s="31">
        <v>48.780487804878049</v>
      </c>
      <c r="GI115" s="31">
        <v>46.341463414634148</v>
      </c>
      <c r="GJ115" s="31">
        <v>2.4390243902439024</v>
      </c>
      <c r="GK115" s="31">
        <v>2.4390243902439024</v>
      </c>
      <c r="GL115" s="31">
        <v>0</v>
      </c>
      <c r="GM115" s="32">
        <v>0</v>
      </c>
      <c r="GN115" s="241"/>
      <c r="GO115" s="31">
        <v>17.073170731707318</v>
      </c>
      <c r="GP115" s="31">
        <v>14.634146341463415</v>
      </c>
      <c r="GQ115" s="31">
        <v>41.463414634146339</v>
      </c>
      <c r="GR115" s="31">
        <v>26.829268292682926</v>
      </c>
      <c r="GS115" s="31">
        <v>12.195121951219512</v>
      </c>
      <c r="GT115" s="31">
        <v>14.634146341463415</v>
      </c>
      <c r="GU115" s="31">
        <v>39.024390243902438</v>
      </c>
      <c r="GV115" s="31">
        <v>34.146341463414636</v>
      </c>
      <c r="GW115" s="31">
        <v>12.195121951219512</v>
      </c>
      <c r="GX115" s="31">
        <v>19.512195121951219</v>
      </c>
      <c r="GY115" s="31">
        <v>41.463414634146339</v>
      </c>
      <c r="GZ115" s="31">
        <v>26.829268292682926</v>
      </c>
      <c r="HA115" s="31">
        <v>7.3170731707317076</v>
      </c>
      <c r="HB115" s="31">
        <v>12.195121951219512</v>
      </c>
      <c r="HC115" s="31">
        <v>46.341463414634148</v>
      </c>
      <c r="HD115" s="31">
        <v>34.146341463414636</v>
      </c>
      <c r="HE115" s="182">
        <v>7.3170731707317076</v>
      </c>
      <c r="HF115" s="31">
        <v>9.7560975609756095</v>
      </c>
      <c r="HG115" s="31">
        <v>46.341463414634148</v>
      </c>
      <c r="HH115" s="31">
        <v>21.951219512195124</v>
      </c>
      <c r="HI115" s="31">
        <v>2.4390243902439024</v>
      </c>
      <c r="HJ115" s="32">
        <v>12.195121951219512</v>
      </c>
      <c r="HK115" s="29">
        <v>2.4390243902439024</v>
      </c>
      <c r="HL115" s="31">
        <v>0</v>
      </c>
      <c r="HM115" s="31">
        <v>7.3170731707317076</v>
      </c>
      <c r="HN115" s="31">
        <v>46.341463414634148</v>
      </c>
      <c r="HO115" s="31">
        <v>29.26829268292683</v>
      </c>
      <c r="HP115" s="32">
        <v>14.634146341463415</v>
      </c>
      <c r="HQ115" s="29">
        <v>7.3170731707317076</v>
      </c>
      <c r="HR115" s="31">
        <v>19.512195121951219</v>
      </c>
      <c r="HS115" s="31">
        <v>34.146341463414636</v>
      </c>
      <c r="HT115" s="31">
        <v>26.829268292682926</v>
      </c>
      <c r="HU115" s="31">
        <v>9.7560975609756095</v>
      </c>
      <c r="HV115" s="32">
        <v>2.4390243902439024</v>
      </c>
      <c r="HW115" s="29">
        <v>7.3170731707317076</v>
      </c>
      <c r="HX115" s="31">
        <v>4.8780487804878048</v>
      </c>
      <c r="HY115" s="31">
        <v>34.146341463414636</v>
      </c>
      <c r="HZ115" s="31">
        <v>36.585365853658537</v>
      </c>
      <c r="IA115" s="31">
        <v>14.634146341463415</v>
      </c>
      <c r="IB115" s="32">
        <v>2.4390243902439024</v>
      </c>
      <c r="IC115" s="241"/>
      <c r="ID115" s="29">
        <v>0</v>
      </c>
      <c r="IE115" s="31">
        <v>29.26829268292683</v>
      </c>
      <c r="IF115" s="31">
        <v>31.707317073170731</v>
      </c>
      <c r="IG115" s="32">
        <v>39.024390243902438</v>
      </c>
      <c r="IH115" s="29">
        <v>0</v>
      </c>
      <c r="II115" s="31">
        <v>21.951219512195124</v>
      </c>
      <c r="IJ115" s="31">
        <v>34.146341463414636</v>
      </c>
      <c r="IK115" s="32">
        <v>43.902439024390247</v>
      </c>
      <c r="IL115" s="29">
        <v>0</v>
      </c>
      <c r="IM115" s="31">
        <v>2.4390243902439024</v>
      </c>
      <c r="IN115" s="31">
        <v>12.195121951219512</v>
      </c>
      <c r="IO115" s="32">
        <v>85.365853658536579</v>
      </c>
      <c r="IP115" s="29">
        <v>0</v>
      </c>
      <c r="IQ115" s="31">
        <v>36.585365853658537</v>
      </c>
      <c r="IR115" s="31">
        <v>41.463414634146339</v>
      </c>
      <c r="IS115" s="32">
        <v>21.951219512195124</v>
      </c>
      <c r="IT115" s="35">
        <v>57.142857142857146</v>
      </c>
      <c r="IU115" s="36">
        <v>74.285714285714292</v>
      </c>
      <c r="IV115" s="36">
        <v>54.285714285714285</v>
      </c>
      <c r="IW115" s="32">
        <v>20</v>
      </c>
      <c r="IX115" s="241"/>
      <c r="IY115" s="29">
        <v>0</v>
      </c>
      <c r="IZ115" s="31">
        <v>4</v>
      </c>
      <c r="JA115" s="31">
        <v>36</v>
      </c>
      <c r="JB115" s="31">
        <v>12</v>
      </c>
      <c r="JC115" s="31">
        <v>4</v>
      </c>
      <c r="JD115" s="31">
        <v>12</v>
      </c>
      <c r="JE115" s="31">
        <v>8</v>
      </c>
      <c r="JF115" s="31">
        <v>16</v>
      </c>
      <c r="JG115" s="32">
        <v>8</v>
      </c>
      <c r="JH115" s="241"/>
      <c r="JI115" s="29">
        <v>0</v>
      </c>
      <c r="JJ115" s="31">
        <v>19.512195121951219</v>
      </c>
      <c r="JK115" s="31">
        <v>12.195121951219512</v>
      </c>
      <c r="JL115" s="31">
        <v>0</v>
      </c>
      <c r="JM115" s="31">
        <v>65.853658536585371</v>
      </c>
      <c r="JN115" s="32">
        <v>2.4390243902439024</v>
      </c>
      <c r="JO115" s="29">
        <v>0</v>
      </c>
      <c r="JP115" s="31">
        <v>0</v>
      </c>
      <c r="JQ115" s="31">
        <v>60</v>
      </c>
      <c r="JR115" s="31">
        <v>40</v>
      </c>
      <c r="JS115" s="32">
        <v>0</v>
      </c>
      <c r="JT115" s="241"/>
      <c r="JU115" s="29">
        <v>4.8780487804878048</v>
      </c>
      <c r="JV115" s="31">
        <v>19.512195121951219</v>
      </c>
      <c r="JW115" s="31">
        <v>63.414634146341463</v>
      </c>
      <c r="JX115" s="32">
        <v>12.195121951219512</v>
      </c>
      <c r="JY115" s="29">
        <v>4.8780487804878048</v>
      </c>
      <c r="JZ115" s="31">
        <v>31.707317073170731</v>
      </c>
      <c r="KA115" s="31">
        <v>43.902439024390247</v>
      </c>
      <c r="KB115" s="32">
        <v>19.512195121951219</v>
      </c>
      <c r="KC115" s="29">
        <v>2.4390243902439024</v>
      </c>
      <c r="KD115" s="31">
        <v>21.951219512195124</v>
      </c>
      <c r="KE115" s="31">
        <v>63.414634146341463</v>
      </c>
      <c r="KF115" s="32">
        <v>12.195121951219512</v>
      </c>
      <c r="KG115" s="29">
        <v>2.4390243902439024</v>
      </c>
      <c r="KH115" s="31">
        <v>21.951219512195124</v>
      </c>
      <c r="KI115" s="31">
        <v>53.658536585365852</v>
      </c>
      <c r="KJ115" s="32">
        <v>21.951219512195124</v>
      </c>
      <c r="KK115" s="241"/>
      <c r="KL115" s="35">
        <v>73.170731707317074</v>
      </c>
      <c r="KM115" s="36">
        <v>56.097560975609753</v>
      </c>
      <c r="KN115" s="36">
        <v>58.536585365853661</v>
      </c>
      <c r="KO115" s="36">
        <v>7.3170731707317076</v>
      </c>
      <c r="KP115" s="36">
        <v>41.463414634146339</v>
      </c>
      <c r="KQ115" s="36">
        <v>0</v>
      </c>
      <c r="KR115" s="36">
        <v>7.3170731707317076</v>
      </c>
      <c r="KS115" s="32">
        <v>4.8780487804878048</v>
      </c>
      <c r="KT115" s="241"/>
    </row>
    <row r="116" spans="1:306">
      <c r="A116" s="15" t="s">
        <v>104</v>
      </c>
      <c r="B116" s="16">
        <v>48</v>
      </c>
      <c r="C116" s="162">
        <v>112</v>
      </c>
      <c r="D116" s="214">
        <f t="shared" si="28"/>
        <v>29.880471380471381</v>
      </c>
      <c r="E116" s="262">
        <f t="shared" si="29"/>
        <v>9.1111111111111107</v>
      </c>
      <c r="F116" s="263">
        <f t="shared" si="30"/>
        <v>36.363636363636367</v>
      </c>
      <c r="G116" s="262">
        <f t="shared" si="31"/>
        <v>44.166666666666671</v>
      </c>
      <c r="H116" s="17"/>
      <c r="I116" s="18">
        <f t="shared" si="32"/>
        <v>82</v>
      </c>
      <c r="J116" s="103">
        <f t="shared" si="35"/>
        <v>9.1111111111111107</v>
      </c>
      <c r="K116" s="19">
        <v>0</v>
      </c>
      <c r="L116" s="20">
        <v>4.166666666666667</v>
      </c>
      <c r="M116" s="20">
        <v>66.666666666666671</v>
      </c>
      <c r="N116" s="20">
        <v>18.75</v>
      </c>
      <c r="O116" s="20">
        <v>4.166666666666667</v>
      </c>
      <c r="P116" s="20">
        <v>2.0833333333333335</v>
      </c>
      <c r="Q116" s="20">
        <v>4.166666666666667</v>
      </c>
      <c r="R116" s="20">
        <v>0</v>
      </c>
      <c r="S116" s="22">
        <v>0</v>
      </c>
      <c r="T116" s="19">
        <v>2.0833333333333335</v>
      </c>
      <c r="U116" s="20">
        <v>2.0833333333333335</v>
      </c>
      <c r="V116" s="20">
        <v>54.166666666666664</v>
      </c>
      <c r="W116" s="20">
        <v>16.666666666666668</v>
      </c>
      <c r="X116" s="20">
        <v>12.5</v>
      </c>
      <c r="Y116" s="20">
        <v>8.3333333333333339</v>
      </c>
      <c r="Z116" s="20">
        <v>4.166666666666667</v>
      </c>
      <c r="AA116" s="20">
        <v>0</v>
      </c>
      <c r="AB116" s="22">
        <v>0</v>
      </c>
      <c r="AC116" s="19">
        <v>0</v>
      </c>
      <c r="AD116" s="20">
        <v>2.0833333333333335</v>
      </c>
      <c r="AE116" s="20">
        <v>60.416666666666664</v>
      </c>
      <c r="AF116" s="20">
        <v>10.416666666666666</v>
      </c>
      <c r="AG116" s="20">
        <v>14.583333333333334</v>
      </c>
      <c r="AH116" s="20">
        <v>8.3333333333333339</v>
      </c>
      <c r="AI116" s="20">
        <v>2.0833333333333335</v>
      </c>
      <c r="AJ116" s="20">
        <v>0</v>
      </c>
      <c r="AK116" s="22">
        <v>2.0833333333333335</v>
      </c>
      <c r="AL116" s="19">
        <v>0</v>
      </c>
      <c r="AM116" s="20">
        <v>61.702127659574465</v>
      </c>
      <c r="AN116" s="20">
        <v>12.76595744680851</v>
      </c>
      <c r="AO116" s="20">
        <v>8.5106382978723403</v>
      </c>
      <c r="AP116" s="20">
        <v>14.893617021276595</v>
      </c>
      <c r="AQ116" s="20">
        <v>0</v>
      </c>
      <c r="AR116" s="20">
        <v>0</v>
      </c>
      <c r="AS116" s="22">
        <v>2.1276595744680851</v>
      </c>
      <c r="AT116" s="19">
        <v>0</v>
      </c>
      <c r="AU116" s="20">
        <v>36.170212765957444</v>
      </c>
      <c r="AV116" s="20">
        <v>10.638297872340425</v>
      </c>
      <c r="AW116" s="20">
        <v>8.5106382978723403</v>
      </c>
      <c r="AX116" s="20">
        <v>19.148936170212767</v>
      </c>
      <c r="AY116" s="20">
        <v>8.5106382978723403</v>
      </c>
      <c r="AZ116" s="20">
        <v>8.5106382978723403</v>
      </c>
      <c r="BA116" s="22">
        <v>8.5106382978723403</v>
      </c>
      <c r="BB116" s="19">
        <v>0</v>
      </c>
      <c r="BC116" s="20">
        <v>85.106382978723403</v>
      </c>
      <c r="BD116" s="20">
        <v>0</v>
      </c>
      <c r="BE116" s="20">
        <v>6.3829787234042552</v>
      </c>
      <c r="BF116" s="20">
        <v>6.3829787234042552</v>
      </c>
      <c r="BG116" s="20">
        <v>0</v>
      </c>
      <c r="BH116" s="20">
        <v>2.1276595744680851</v>
      </c>
      <c r="BI116" s="22">
        <v>0</v>
      </c>
      <c r="BJ116" s="19">
        <v>0</v>
      </c>
      <c r="BK116" s="20">
        <v>40.425531914893618</v>
      </c>
      <c r="BL116" s="20">
        <v>25.531914893617021</v>
      </c>
      <c r="BM116" s="20">
        <v>14.893617021276595</v>
      </c>
      <c r="BN116" s="20">
        <v>10.638297872340425</v>
      </c>
      <c r="BO116" s="20">
        <v>6.3829787234042552</v>
      </c>
      <c r="BP116" s="20">
        <v>2.1276595744680851</v>
      </c>
      <c r="BQ116" s="74">
        <v>0</v>
      </c>
      <c r="BR116" s="172">
        <v>56.25</v>
      </c>
      <c r="BS116" s="20">
        <v>37.5</v>
      </c>
      <c r="BT116" s="172">
        <v>6.25</v>
      </c>
      <c r="BU116" s="75">
        <v>2.0833333333333335</v>
      </c>
      <c r="BV116" s="20">
        <v>8.3333333333333339</v>
      </c>
      <c r="BW116" s="20">
        <v>41.666666666666664</v>
      </c>
      <c r="BX116" s="20">
        <v>6.25</v>
      </c>
      <c r="BY116" s="20">
        <v>4.166666666666667</v>
      </c>
      <c r="BZ116" s="20">
        <v>4.166666666666667</v>
      </c>
      <c r="CA116" s="20">
        <v>4.166666666666667</v>
      </c>
      <c r="CB116" s="20">
        <v>2.0833333333333335</v>
      </c>
      <c r="CC116" s="20">
        <v>0</v>
      </c>
      <c r="CD116" s="20">
        <v>2.0833333333333335</v>
      </c>
      <c r="CE116" s="20">
        <v>0</v>
      </c>
      <c r="CF116" s="20">
        <v>6.25</v>
      </c>
      <c r="CG116" s="20">
        <v>18.75</v>
      </c>
      <c r="CH116" s="24">
        <v>24.736842105263161</v>
      </c>
      <c r="CI116" s="222"/>
      <c r="CJ116" s="25">
        <f t="shared" si="33"/>
        <v>400</v>
      </c>
      <c r="CK116" s="105">
        <f t="shared" si="36"/>
        <v>36.363636363636367</v>
      </c>
      <c r="CL116" s="19">
        <v>70.212765957446805</v>
      </c>
      <c r="CM116" s="20">
        <v>27.659574468085108</v>
      </c>
      <c r="CN116" s="20">
        <v>34.042553191489361</v>
      </c>
      <c r="CO116" s="20">
        <v>31.914893617021278</v>
      </c>
      <c r="CP116" s="22">
        <v>21.276595744680851</v>
      </c>
      <c r="CQ116" s="19">
        <v>31.914893617021278</v>
      </c>
      <c r="CR116" s="20">
        <v>23.404255319148938</v>
      </c>
      <c r="CS116" s="20">
        <v>10.638297872340425</v>
      </c>
      <c r="CT116" s="20">
        <v>10.638297872340425</v>
      </c>
      <c r="CU116" s="20">
        <v>44.680851063829785</v>
      </c>
      <c r="CV116" s="22">
        <v>23.404255319148938</v>
      </c>
      <c r="CW116" s="19">
        <v>21.276595744680851</v>
      </c>
      <c r="CX116" s="20">
        <v>19.148936170212767</v>
      </c>
      <c r="CY116" s="20">
        <v>4.2553191489361701</v>
      </c>
      <c r="CZ116" s="20">
        <v>19.148936170212767</v>
      </c>
      <c r="DA116" s="74">
        <v>34.042553191489361</v>
      </c>
      <c r="DB116" s="19">
        <v>4.2553191489361701</v>
      </c>
      <c r="DC116" s="20">
        <v>27.659574468085108</v>
      </c>
      <c r="DD116" s="20">
        <v>29.787234042553191</v>
      </c>
      <c r="DE116" s="22">
        <v>38.297872340425535</v>
      </c>
      <c r="DF116" s="19">
        <v>2.1276595744680851</v>
      </c>
      <c r="DG116" s="20">
        <v>8.5106382978723403</v>
      </c>
      <c r="DH116" s="20">
        <v>36.170212765957444</v>
      </c>
      <c r="DI116" s="22">
        <v>53.191489361702125</v>
      </c>
      <c r="DJ116" s="19">
        <v>2.1276595744680851</v>
      </c>
      <c r="DK116" s="20">
        <v>12.76595744680851</v>
      </c>
      <c r="DL116" s="20">
        <v>31.914893617021278</v>
      </c>
      <c r="DM116" s="22">
        <v>53.191489361702125</v>
      </c>
      <c r="DN116" s="19">
        <v>6.3829787234042552</v>
      </c>
      <c r="DO116" s="20">
        <v>8.5106382978723403</v>
      </c>
      <c r="DP116" s="20">
        <v>14.893617021276595</v>
      </c>
      <c r="DQ116" s="74">
        <v>70.212765957446805</v>
      </c>
      <c r="DR116" s="19">
        <v>0</v>
      </c>
      <c r="DS116" s="20">
        <v>14.893617021276595</v>
      </c>
      <c r="DT116" s="20">
        <v>27.659574468085108</v>
      </c>
      <c r="DU116" s="20">
        <v>27.659574468085108</v>
      </c>
      <c r="DV116" s="22">
        <v>29.787234042553191</v>
      </c>
      <c r="DW116" s="19">
        <v>2.1276595744680851</v>
      </c>
      <c r="DX116" s="20">
        <v>19.148936170212767</v>
      </c>
      <c r="DY116" s="20">
        <v>27.659574468085108</v>
      </c>
      <c r="DZ116" s="20">
        <v>25.531914893617021</v>
      </c>
      <c r="EA116" s="22">
        <v>25.531914893617021</v>
      </c>
      <c r="EB116" s="19">
        <v>0</v>
      </c>
      <c r="EC116" s="20">
        <v>12.76595744680851</v>
      </c>
      <c r="ED116" s="20">
        <v>27.659574468085108</v>
      </c>
      <c r="EE116" s="20">
        <v>36.170212765957444</v>
      </c>
      <c r="EF116" s="22">
        <v>23.404255319148938</v>
      </c>
      <c r="EG116" s="19">
        <v>0</v>
      </c>
      <c r="EH116" s="20">
        <v>19.148936170212767</v>
      </c>
      <c r="EI116" s="20">
        <v>25.531914893617021</v>
      </c>
      <c r="EJ116" s="20">
        <v>27.659574468085108</v>
      </c>
      <c r="EK116" s="22">
        <v>27.659574468085108</v>
      </c>
      <c r="EL116" s="230"/>
      <c r="EM116" s="18">
        <f t="shared" si="34"/>
        <v>220.83333333333334</v>
      </c>
      <c r="EN116" s="107">
        <f t="shared" si="37"/>
        <v>44.166666666666671</v>
      </c>
      <c r="EO116" s="19">
        <v>38.636363636363633</v>
      </c>
      <c r="EP116" s="20">
        <v>36.363636363636367</v>
      </c>
      <c r="EQ116" s="74">
        <v>25</v>
      </c>
      <c r="ER116" s="19">
        <v>33.333333333333336</v>
      </c>
      <c r="ES116" s="20">
        <v>60.416666666666664</v>
      </c>
      <c r="ET116" s="22">
        <v>6.25</v>
      </c>
      <c r="EU116" s="19">
        <v>0</v>
      </c>
      <c r="EV116" s="20">
        <v>10.416666666666666</v>
      </c>
      <c r="EW116" s="20">
        <v>20.833333333333332</v>
      </c>
      <c r="EX116" s="22">
        <v>68.75</v>
      </c>
      <c r="EY116" s="19">
        <v>0</v>
      </c>
      <c r="EZ116" s="20">
        <v>6.25</v>
      </c>
      <c r="FA116" s="20">
        <v>45.833333333333336</v>
      </c>
      <c r="FB116" s="22">
        <v>47.916666666666664</v>
      </c>
      <c r="FC116" s="19">
        <v>0</v>
      </c>
      <c r="FD116" s="20">
        <v>6.25</v>
      </c>
      <c r="FE116" s="20">
        <v>20.833333333333332</v>
      </c>
      <c r="FF116" s="22">
        <v>72.916666666666671</v>
      </c>
      <c r="FG116" s="234"/>
      <c r="FH116" s="28">
        <v>30.187499999999996</v>
      </c>
      <c r="FI116" s="29">
        <v>0</v>
      </c>
      <c r="FJ116" s="31">
        <v>0</v>
      </c>
      <c r="FK116" s="31">
        <v>2.0833333333333335</v>
      </c>
      <c r="FL116" s="31">
        <v>10.416666666666666</v>
      </c>
      <c r="FM116" s="32">
        <v>87.5</v>
      </c>
      <c r="FN116" s="29">
        <v>0</v>
      </c>
      <c r="FO116" s="31">
        <v>89.583333333333329</v>
      </c>
      <c r="FP116" s="31">
        <v>6.25</v>
      </c>
      <c r="FQ116" s="31">
        <v>4.166666666666667</v>
      </c>
      <c r="FR116" s="31">
        <v>0</v>
      </c>
      <c r="FS116" s="32">
        <v>0</v>
      </c>
      <c r="FT116" s="241"/>
      <c r="FU116" s="29">
        <v>0</v>
      </c>
      <c r="FV116" s="31">
        <v>97.916666666666671</v>
      </c>
      <c r="FW116" s="31">
        <v>0</v>
      </c>
      <c r="FX116" s="31">
        <v>2.0833333333333335</v>
      </c>
      <c r="FY116" s="31">
        <v>0</v>
      </c>
      <c r="FZ116" s="32">
        <v>0</v>
      </c>
      <c r="GA116" s="29">
        <v>0</v>
      </c>
      <c r="GB116" s="31">
        <v>81.25</v>
      </c>
      <c r="GC116" s="31">
        <v>18.75</v>
      </c>
      <c r="GD116" s="31">
        <v>0</v>
      </c>
      <c r="GE116" s="31">
        <v>0</v>
      </c>
      <c r="GF116" s="32">
        <v>0</v>
      </c>
      <c r="GG116" s="29">
        <v>0</v>
      </c>
      <c r="GH116" s="31">
        <v>60.416666666666664</v>
      </c>
      <c r="GI116" s="31">
        <v>31.25</v>
      </c>
      <c r="GJ116" s="31">
        <v>4.166666666666667</v>
      </c>
      <c r="GK116" s="31">
        <v>2.0833333333333335</v>
      </c>
      <c r="GL116" s="31">
        <v>0</v>
      </c>
      <c r="GM116" s="32">
        <v>2.0833333333333335</v>
      </c>
      <c r="GN116" s="241"/>
      <c r="GO116" s="31">
        <v>4.166666666666667</v>
      </c>
      <c r="GP116" s="31">
        <v>10.416666666666666</v>
      </c>
      <c r="GQ116" s="31">
        <v>64.583333333333329</v>
      </c>
      <c r="GR116" s="31">
        <v>20.833333333333332</v>
      </c>
      <c r="GS116" s="31">
        <v>4.166666666666667</v>
      </c>
      <c r="GT116" s="31">
        <v>6.25</v>
      </c>
      <c r="GU116" s="31">
        <v>62.5</v>
      </c>
      <c r="GV116" s="31">
        <v>27.083333333333332</v>
      </c>
      <c r="GW116" s="31">
        <v>2.0833333333333335</v>
      </c>
      <c r="GX116" s="31">
        <v>18.75</v>
      </c>
      <c r="GY116" s="31">
        <v>58.333333333333336</v>
      </c>
      <c r="GZ116" s="31">
        <v>20.833333333333332</v>
      </c>
      <c r="HA116" s="31">
        <v>4.166666666666667</v>
      </c>
      <c r="HB116" s="31">
        <v>18.75</v>
      </c>
      <c r="HC116" s="31">
        <v>52.083333333333336</v>
      </c>
      <c r="HD116" s="31">
        <v>25</v>
      </c>
      <c r="HE116" s="182">
        <v>0</v>
      </c>
      <c r="HF116" s="31">
        <v>12.5</v>
      </c>
      <c r="HG116" s="31">
        <v>52.083333333333336</v>
      </c>
      <c r="HH116" s="31">
        <v>29.166666666666668</v>
      </c>
      <c r="HI116" s="31">
        <v>6.25</v>
      </c>
      <c r="HJ116" s="32">
        <v>0</v>
      </c>
      <c r="HK116" s="29">
        <v>2.0833333333333335</v>
      </c>
      <c r="HL116" s="31">
        <v>0</v>
      </c>
      <c r="HM116" s="31">
        <v>22.916666666666668</v>
      </c>
      <c r="HN116" s="31">
        <v>41.666666666666664</v>
      </c>
      <c r="HO116" s="31">
        <v>31.25</v>
      </c>
      <c r="HP116" s="32">
        <v>2.0833333333333335</v>
      </c>
      <c r="HQ116" s="29">
        <v>2.0833333333333335</v>
      </c>
      <c r="HR116" s="31">
        <v>14.583333333333334</v>
      </c>
      <c r="HS116" s="31">
        <v>39.583333333333336</v>
      </c>
      <c r="HT116" s="31">
        <v>35.416666666666664</v>
      </c>
      <c r="HU116" s="31">
        <v>8.3333333333333339</v>
      </c>
      <c r="HV116" s="32">
        <v>0</v>
      </c>
      <c r="HW116" s="29">
        <v>0</v>
      </c>
      <c r="HX116" s="31">
        <v>6.25</v>
      </c>
      <c r="HY116" s="31">
        <v>41.666666666666664</v>
      </c>
      <c r="HZ116" s="31">
        <v>43.75</v>
      </c>
      <c r="IA116" s="31">
        <v>4.166666666666667</v>
      </c>
      <c r="IB116" s="32">
        <v>4.166666666666667</v>
      </c>
      <c r="IC116" s="241"/>
      <c r="ID116" s="29">
        <v>0</v>
      </c>
      <c r="IE116" s="31">
        <v>43.75</v>
      </c>
      <c r="IF116" s="31">
        <v>33.333333333333336</v>
      </c>
      <c r="IG116" s="32">
        <v>22.916666666666668</v>
      </c>
      <c r="IH116" s="29">
        <v>0</v>
      </c>
      <c r="II116" s="31">
        <v>14.583333333333334</v>
      </c>
      <c r="IJ116" s="31">
        <v>39.583333333333336</v>
      </c>
      <c r="IK116" s="32">
        <v>45.833333333333336</v>
      </c>
      <c r="IL116" s="29">
        <v>0</v>
      </c>
      <c r="IM116" s="31">
        <v>4.166666666666667</v>
      </c>
      <c r="IN116" s="31">
        <v>8.3333333333333339</v>
      </c>
      <c r="IO116" s="32">
        <v>87.5</v>
      </c>
      <c r="IP116" s="29">
        <v>2.0833333333333335</v>
      </c>
      <c r="IQ116" s="31">
        <v>43.75</v>
      </c>
      <c r="IR116" s="31">
        <v>31.25</v>
      </c>
      <c r="IS116" s="32">
        <v>22.916666666666668</v>
      </c>
      <c r="IT116" s="35">
        <v>59.090909090909093</v>
      </c>
      <c r="IU116" s="36">
        <v>63.636363636363633</v>
      </c>
      <c r="IV116" s="36">
        <v>56.81818181818182</v>
      </c>
      <c r="IW116" s="32">
        <v>11.363636363636363</v>
      </c>
      <c r="IX116" s="241"/>
      <c r="IY116" s="29">
        <v>3.0303030303030303</v>
      </c>
      <c r="IZ116" s="31">
        <v>9.0909090909090917</v>
      </c>
      <c r="JA116" s="31">
        <v>21.212121212121211</v>
      </c>
      <c r="JB116" s="31">
        <v>3.0303030303030303</v>
      </c>
      <c r="JC116" s="31">
        <v>9.0909090909090917</v>
      </c>
      <c r="JD116" s="31">
        <v>9.0909090909090917</v>
      </c>
      <c r="JE116" s="31">
        <v>15.151515151515152</v>
      </c>
      <c r="JF116" s="31">
        <v>9.0909090909090917</v>
      </c>
      <c r="JG116" s="32">
        <v>21.212121212121211</v>
      </c>
      <c r="JH116" s="241"/>
      <c r="JI116" s="29">
        <v>0</v>
      </c>
      <c r="JJ116" s="31">
        <v>33.333333333333336</v>
      </c>
      <c r="JK116" s="31">
        <v>2.0833333333333335</v>
      </c>
      <c r="JL116" s="31">
        <v>0</v>
      </c>
      <c r="JM116" s="31">
        <v>64.583333333333329</v>
      </c>
      <c r="JN116" s="32">
        <v>0</v>
      </c>
      <c r="JO116" s="29">
        <v>0</v>
      </c>
      <c r="JP116" s="31">
        <v>0</v>
      </c>
      <c r="JQ116" s="31">
        <v>100</v>
      </c>
      <c r="JR116" s="31">
        <v>0</v>
      </c>
      <c r="JS116" s="32">
        <v>0</v>
      </c>
      <c r="JT116" s="241"/>
      <c r="JU116" s="29">
        <v>0</v>
      </c>
      <c r="JV116" s="31">
        <v>16.666666666666668</v>
      </c>
      <c r="JW116" s="31">
        <v>66.666666666666671</v>
      </c>
      <c r="JX116" s="32">
        <v>16.666666666666668</v>
      </c>
      <c r="JY116" s="29">
        <v>0</v>
      </c>
      <c r="JZ116" s="31">
        <v>20.833333333333332</v>
      </c>
      <c r="KA116" s="31">
        <v>47.916666666666664</v>
      </c>
      <c r="KB116" s="32">
        <v>31.25</v>
      </c>
      <c r="KC116" s="29">
        <v>4.166666666666667</v>
      </c>
      <c r="KD116" s="31">
        <v>16.666666666666668</v>
      </c>
      <c r="KE116" s="31">
        <v>58.333333333333336</v>
      </c>
      <c r="KF116" s="32">
        <v>20.833333333333332</v>
      </c>
      <c r="KG116" s="29">
        <v>0</v>
      </c>
      <c r="KH116" s="31">
        <v>27.083333333333332</v>
      </c>
      <c r="KI116" s="31">
        <v>62.5</v>
      </c>
      <c r="KJ116" s="32">
        <v>10.416666666666666</v>
      </c>
      <c r="KK116" s="241"/>
      <c r="KL116" s="35">
        <v>65.957446808510639</v>
      </c>
      <c r="KM116" s="36">
        <v>65.957446808510639</v>
      </c>
      <c r="KN116" s="36">
        <v>57.446808510638299</v>
      </c>
      <c r="KO116" s="36">
        <v>4.2553191489361701</v>
      </c>
      <c r="KP116" s="36">
        <v>51.063829787234042</v>
      </c>
      <c r="KQ116" s="36">
        <v>0</v>
      </c>
      <c r="KR116" s="36">
        <v>17.021276595744681</v>
      </c>
      <c r="KS116" s="32">
        <v>6.3829787234042552</v>
      </c>
      <c r="KT116" s="241"/>
    </row>
    <row r="117" spans="1:306">
      <c r="A117" s="15" t="s">
        <v>100</v>
      </c>
      <c r="B117" s="16">
        <v>47</v>
      </c>
      <c r="C117" s="162">
        <v>113</v>
      </c>
      <c r="D117" s="214">
        <f t="shared" si="28"/>
        <v>29.826741045982487</v>
      </c>
      <c r="E117" s="262">
        <f t="shared" si="29"/>
        <v>12.666666666666666</v>
      </c>
      <c r="F117" s="263">
        <f t="shared" si="30"/>
        <v>37.137330754352035</v>
      </c>
      <c r="G117" s="262">
        <f t="shared" si="31"/>
        <v>39.676225716928769</v>
      </c>
      <c r="H117" s="17"/>
      <c r="I117" s="18">
        <f t="shared" si="32"/>
        <v>114</v>
      </c>
      <c r="J117" s="103">
        <f t="shared" si="35"/>
        <v>12.666666666666666</v>
      </c>
      <c r="K117" s="19">
        <v>0</v>
      </c>
      <c r="L117" s="20">
        <v>6.3829787234042552</v>
      </c>
      <c r="M117" s="20">
        <v>68.085106382978722</v>
      </c>
      <c r="N117" s="20">
        <v>6.3829787234042552</v>
      </c>
      <c r="O117" s="20">
        <v>8.5106382978723403</v>
      </c>
      <c r="P117" s="20">
        <v>10.638297872340425</v>
      </c>
      <c r="Q117" s="20">
        <v>0</v>
      </c>
      <c r="R117" s="20">
        <v>0</v>
      </c>
      <c r="S117" s="22">
        <v>0</v>
      </c>
      <c r="T117" s="19">
        <v>2.1276595744680851</v>
      </c>
      <c r="U117" s="20">
        <v>0</v>
      </c>
      <c r="V117" s="20">
        <v>31.914893617021278</v>
      </c>
      <c r="W117" s="20">
        <v>27.659574468085108</v>
      </c>
      <c r="X117" s="20">
        <v>19.148936170212767</v>
      </c>
      <c r="Y117" s="20">
        <v>14.893617021276595</v>
      </c>
      <c r="Z117" s="20">
        <v>4.2553191489361701</v>
      </c>
      <c r="AA117" s="20">
        <v>0</v>
      </c>
      <c r="AB117" s="22">
        <v>0</v>
      </c>
      <c r="AC117" s="19">
        <v>0</v>
      </c>
      <c r="AD117" s="20">
        <v>2.1276595744680851</v>
      </c>
      <c r="AE117" s="20">
        <v>25.531914893617021</v>
      </c>
      <c r="AF117" s="20">
        <v>25.531914893617021</v>
      </c>
      <c r="AG117" s="20">
        <v>23.404255319148938</v>
      </c>
      <c r="AH117" s="20">
        <v>10.638297872340425</v>
      </c>
      <c r="AI117" s="20">
        <v>2.1276595744680851</v>
      </c>
      <c r="AJ117" s="20">
        <v>8.5106382978723403</v>
      </c>
      <c r="AK117" s="22">
        <v>2.1276595744680851</v>
      </c>
      <c r="AL117" s="19">
        <v>0</v>
      </c>
      <c r="AM117" s="20">
        <v>48.936170212765958</v>
      </c>
      <c r="AN117" s="20">
        <v>14.893617021276595</v>
      </c>
      <c r="AO117" s="20">
        <v>12.76595744680851</v>
      </c>
      <c r="AP117" s="20">
        <v>8.5106382978723403</v>
      </c>
      <c r="AQ117" s="20">
        <v>4.2553191489361701</v>
      </c>
      <c r="AR117" s="20">
        <v>2.1276595744680851</v>
      </c>
      <c r="AS117" s="22">
        <v>8.5106382978723403</v>
      </c>
      <c r="AT117" s="19">
        <v>0</v>
      </c>
      <c r="AU117" s="20">
        <v>34.042553191489361</v>
      </c>
      <c r="AV117" s="20">
        <v>19.148936170212767</v>
      </c>
      <c r="AW117" s="20">
        <v>14.893617021276595</v>
      </c>
      <c r="AX117" s="20">
        <v>4.2553191489361701</v>
      </c>
      <c r="AY117" s="20">
        <v>14.893617021276595</v>
      </c>
      <c r="AZ117" s="20">
        <v>2.1276595744680851</v>
      </c>
      <c r="BA117" s="22">
        <v>10.638297872340425</v>
      </c>
      <c r="BB117" s="19">
        <v>4.2553191489361701</v>
      </c>
      <c r="BC117" s="20">
        <v>68.085106382978722</v>
      </c>
      <c r="BD117" s="20">
        <v>6.3829787234042552</v>
      </c>
      <c r="BE117" s="20">
        <v>10.638297872340425</v>
      </c>
      <c r="BF117" s="20">
        <v>4.2553191489361701</v>
      </c>
      <c r="BG117" s="20">
        <v>2.1276595744680851</v>
      </c>
      <c r="BH117" s="20">
        <v>0</v>
      </c>
      <c r="BI117" s="22">
        <v>4.2553191489361701</v>
      </c>
      <c r="BJ117" s="19">
        <v>0</v>
      </c>
      <c r="BK117" s="20">
        <v>34.042553191489361</v>
      </c>
      <c r="BL117" s="20">
        <v>25.531914893617021</v>
      </c>
      <c r="BM117" s="20">
        <v>10.638297872340425</v>
      </c>
      <c r="BN117" s="20">
        <v>19.148936170212767</v>
      </c>
      <c r="BO117" s="20">
        <v>2.1276595744680851</v>
      </c>
      <c r="BP117" s="20">
        <v>4.2553191489361701</v>
      </c>
      <c r="BQ117" s="74">
        <v>4.2553191489361701</v>
      </c>
      <c r="BR117" s="172">
        <v>55.319148936170215</v>
      </c>
      <c r="BS117" s="20">
        <v>29.787234042553191</v>
      </c>
      <c r="BT117" s="172">
        <v>14.893617021276595</v>
      </c>
      <c r="BU117" s="75">
        <v>0</v>
      </c>
      <c r="BV117" s="20">
        <v>2.1276595744680851</v>
      </c>
      <c r="BW117" s="20">
        <v>48.936170212765958</v>
      </c>
      <c r="BX117" s="20">
        <v>8.5106382978723403</v>
      </c>
      <c r="BY117" s="20">
        <v>8.5106382978723403</v>
      </c>
      <c r="BZ117" s="20">
        <v>2.1276595744680851</v>
      </c>
      <c r="CA117" s="20">
        <v>6.3829787234042552</v>
      </c>
      <c r="CB117" s="20">
        <v>4.2553191489361701</v>
      </c>
      <c r="CC117" s="20">
        <v>2.1276595744680851</v>
      </c>
      <c r="CD117" s="20">
        <v>0</v>
      </c>
      <c r="CE117" s="20">
        <v>2.1276595744680851</v>
      </c>
      <c r="CF117" s="20">
        <v>0</v>
      </c>
      <c r="CG117" s="20">
        <v>14.893617021276595</v>
      </c>
      <c r="CH117" s="24">
        <v>22.5</v>
      </c>
      <c r="CI117" s="222"/>
      <c r="CJ117" s="25">
        <f t="shared" si="33"/>
        <v>408.51063829787239</v>
      </c>
      <c r="CK117" s="105">
        <f t="shared" si="36"/>
        <v>37.137330754352035</v>
      </c>
      <c r="CL117" s="19">
        <v>63.829787234042556</v>
      </c>
      <c r="CM117" s="20">
        <v>27.659574468085108</v>
      </c>
      <c r="CN117" s="20">
        <v>19.148936170212767</v>
      </c>
      <c r="CO117" s="20">
        <v>44.680851063829785</v>
      </c>
      <c r="CP117" s="22">
        <v>12.76595744680851</v>
      </c>
      <c r="CQ117" s="19">
        <v>27.659574468085108</v>
      </c>
      <c r="CR117" s="20">
        <v>17.021276595744681</v>
      </c>
      <c r="CS117" s="20">
        <v>4.2553191489361701</v>
      </c>
      <c r="CT117" s="20">
        <v>6.3829787234042552</v>
      </c>
      <c r="CU117" s="20">
        <v>38.297872340425535</v>
      </c>
      <c r="CV117" s="22">
        <v>38.297872340425535</v>
      </c>
      <c r="CW117" s="19">
        <v>4.2553191489361701</v>
      </c>
      <c r="CX117" s="20">
        <v>6.3829787234042552</v>
      </c>
      <c r="CY117" s="20">
        <v>4.2553191489361701</v>
      </c>
      <c r="CZ117" s="20">
        <v>27.659574468085108</v>
      </c>
      <c r="DA117" s="74">
        <v>55.319148936170215</v>
      </c>
      <c r="DB117" s="19">
        <v>2.1276595744680851</v>
      </c>
      <c r="DC117" s="20">
        <v>21.276595744680851</v>
      </c>
      <c r="DD117" s="20">
        <v>40.425531914893618</v>
      </c>
      <c r="DE117" s="22">
        <v>36.170212765957444</v>
      </c>
      <c r="DF117" s="19">
        <v>2.1276595744680851</v>
      </c>
      <c r="DG117" s="20">
        <v>10.638297872340425</v>
      </c>
      <c r="DH117" s="20">
        <v>21.276595744680851</v>
      </c>
      <c r="DI117" s="22">
        <v>65.957446808510639</v>
      </c>
      <c r="DJ117" s="19">
        <v>2.1276595744680851</v>
      </c>
      <c r="DK117" s="20">
        <v>12.76595744680851</v>
      </c>
      <c r="DL117" s="20">
        <v>21.276595744680851</v>
      </c>
      <c r="DM117" s="22">
        <v>63.829787234042556</v>
      </c>
      <c r="DN117" s="19">
        <v>0</v>
      </c>
      <c r="DO117" s="20">
        <v>6.3829787234042552</v>
      </c>
      <c r="DP117" s="20">
        <v>6.3829787234042552</v>
      </c>
      <c r="DQ117" s="74">
        <v>87.234042553191486</v>
      </c>
      <c r="DR117" s="19">
        <v>0</v>
      </c>
      <c r="DS117" s="20">
        <v>25.531914893617021</v>
      </c>
      <c r="DT117" s="20">
        <v>27.659574468085108</v>
      </c>
      <c r="DU117" s="20">
        <v>34.042553191489361</v>
      </c>
      <c r="DV117" s="22">
        <v>12.76595744680851</v>
      </c>
      <c r="DW117" s="19">
        <v>4.2553191489361701</v>
      </c>
      <c r="DX117" s="20">
        <v>27.659574468085108</v>
      </c>
      <c r="DY117" s="20">
        <v>34.042553191489361</v>
      </c>
      <c r="DZ117" s="20">
        <v>27.659574468085108</v>
      </c>
      <c r="EA117" s="22">
        <v>6.3829787234042552</v>
      </c>
      <c r="EB117" s="19">
        <v>0</v>
      </c>
      <c r="EC117" s="20">
        <v>17.021276595744681</v>
      </c>
      <c r="ED117" s="20">
        <v>34.042553191489361</v>
      </c>
      <c r="EE117" s="20">
        <v>27.659574468085108</v>
      </c>
      <c r="EF117" s="22">
        <v>21.276595744680851</v>
      </c>
      <c r="EG117" s="19">
        <v>2.1276595744680851</v>
      </c>
      <c r="EH117" s="20">
        <v>27.659574468085108</v>
      </c>
      <c r="EI117" s="20">
        <v>25.531914893617021</v>
      </c>
      <c r="EJ117" s="20">
        <v>36.170212765957444</v>
      </c>
      <c r="EK117" s="22">
        <v>8.5106382978723403</v>
      </c>
      <c r="EL117" s="230"/>
      <c r="EM117" s="18">
        <f t="shared" si="34"/>
        <v>198.38112858464385</v>
      </c>
      <c r="EN117" s="107">
        <f t="shared" si="37"/>
        <v>39.676225716928769</v>
      </c>
      <c r="EO117" s="19">
        <v>32.608695652173914</v>
      </c>
      <c r="EP117" s="20">
        <v>43.478260869565219</v>
      </c>
      <c r="EQ117" s="74">
        <v>23.913043478260871</v>
      </c>
      <c r="ER117" s="19">
        <v>34.042553191489361</v>
      </c>
      <c r="ES117" s="20">
        <v>55.319148936170215</v>
      </c>
      <c r="ET117" s="22">
        <v>10.638297872340425</v>
      </c>
      <c r="EU117" s="19">
        <v>6.3829787234042552</v>
      </c>
      <c r="EV117" s="20">
        <v>14.893617021276595</v>
      </c>
      <c r="EW117" s="20">
        <v>21.276595744680851</v>
      </c>
      <c r="EX117" s="22">
        <v>57.446808510638299</v>
      </c>
      <c r="EY117" s="19">
        <v>6.3829787234042552</v>
      </c>
      <c r="EZ117" s="20">
        <v>4.2553191489361701</v>
      </c>
      <c r="FA117" s="20">
        <v>53.191489361702125</v>
      </c>
      <c r="FB117" s="22">
        <v>36.170212765957444</v>
      </c>
      <c r="FC117" s="19">
        <v>6.3829787234042552</v>
      </c>
      <c r="FD117" s="20">
        <v>10.638297872340425</v>
      </c>
      <c r="FE117" s="20">
        <v>12.76595744680851</v>
      </c>
      <c r="FF117" s="22">
        <v>70.212765957446805</v>
      </c>
      <c r="FG117" s="234"/>
      <c r="FH117" s="28">
        <v>30.425531914893615</v>
      </c>
      <c r="FI117" s="29">
        <v>0</v>
      </c>
      <c r="FJ117" s="31">
        <v>0</v>
      </c>
      <c r="FK117" s="31">
        <v>2.1276595744680851</v>
      </c>
      <c r="FL117" s="31">
        <v>19.148936170212767</v>
      </c>
      <c r="FM117" s="32">
        <v>78.723404255319153</v>
      </c>
      <c r="FN117" s="29">
        <v>0</v>
      </c>
      <c r="FO117" s="31">
        <v>46.808510638297875</v>
      </c>
      <c r="FP117" s="31">
        <v>21.276595744680851</v>
      </c>
      <c r="FQ117" s="31">
        <v>23.404255319148938</v>
      </c>
      <c r="FR117" s="31">
        <v>8.5106382978723403</v>
      </c>
      <c r="FS117" s="32">
        <v>0</v>
      </c>
      <c r="FT117" s="241"/>
      <c r="FU117" s="29">
        <v>0</v>
      </c>
      <c r="FV117" s="31">
        <v>100</v>
      </c>
      <c r="FW117" s="31">
        <v>0</v>
      </c>
      <c r="FX117" s="31">
        <v>0</v>
      </c>
      <c r="FY117" s="31">
        <v>0</v>
      </c>
      <c r="FZ117" s="32">
        <v>0</v>
      </c>
      <c r="GA117" s="29">
        <v>0</v>
      </c>
      <c r="GB117" s="31">
        <v>87.234042553191486</v>
      </c>
      <c r="GC117" s="31">
        <v>12.76595744680851</v>
      </c>
      <c r="GD117" s="31">
        <v>0</v>
      </c>
      <c r="GE117" s="31">
        <v>0</v>
      </c>
      <c r="GF117" s="32">
        <v>0</v>
      </c>
      <c r="GG117" s="29">
        <v>2.1276595744680851</v>
      </c>
      <c r="GH117" s="31">
        <v>68.085106382978722</v>
      </c>
      <c r="GI117" s="31">
        <v>29.787234042553191</v>
      </c>
      <c r="GJ117" s="31">
        <v>0</v>
      </c>
      <c r="GK117" s="31">
        <v>0</v>
      </c>
      <c r="GL117" s="31">
        <v>0</v>
      </c>
      <c r="GM117" s="32">
        <v>0</v>
      </c>
      <c r="GN117" s="241"/>
      <c r="GO117" s="31">
        <v>2.1276595744680851</v>
      </c>
      <c r="GP117" s="31">
        <v>8.5106382978723403</v>
      </c>
      <c r="GQ117" s="31">
        <v>68.085106382978722</v>
      </c>
      <c r="GR117" s="31">
        <v>21.276595744680851</v>
      </c>
      <c r="GS117" s="31">
        <v>0</v>
      </c>
      <c r="GT117" s="31">
        <v>6.3829787234042552</v>
      </c>
      <c r="GU117" s="31">
        <v>59.574468085106382</v>
      </c>
      <c r="GV117" s="31">
        <v>34.042553191489361</v>
      </c>
      <c r="GW117" s="31">
        <v>4.2553191489361701</v>
      </c>
      <c r="GX117" s="31">
        <v>8.5106382978723403</v>
      </c>
      <c r="GY117" s="31">
        <v>65.957446808510639</v>
      </c>
      <c r="GZ117" s="31">
        <v>21.276595744680851</v>
      </c>
      <c r="HA117" s="31">
        <v>2.1276595744680851</v>
      </c>
      <c r="HB117" s="31">
        <v>17.021276595744681</v>
      </c>
      <c r="HC117" s="31">
        <v>48.936170212765958</v>
      </c>
      <c r="HD117" s="31">
        <v>31.914893617021278</v>
      </c>
      <c r="HE117" s="182">
        <v>2.1276595744680851</v>
      </c>
      <c r="HF117" s="31">
        <v>4.2553191489361701</v>
      </c>
      <c r="HG117" s="31">
        <v>59.574468085106382</v>
      </c>
      <c r="HH117" s="31">
        <v>29.787234042553191</v>
      </c>
      <c r="HI117" s="31">
        <v>0</v>
      </c>
      <c r="HJ117" s="32">
        <v>4.2553191489361701</v>
      </c>
      <c r="HK117" s="29">
        <v>0</v>
      </c>
      <c r="HL117" s="31">
        <v>0</v>
      </c>
      <c r="HM117" s="31">
        <v>12.76595744680851</v>
      </c>
      <c r="HN117" s="31">
        <v>44.680851063829785</v>
      </c>
      <c r="HO117" s="31">
        <v>25.531914893617021</v>
      </c>
      <c r="HP117" s="32">
        <v>17.021276595744681</v>
      </c>
      <c r="HQ117" s="29">
        <v>6.3829787234042552</v>
      </c>
      <c r="HR117" s="31">
        <v>6.3829787234042552</v>
      </c>
      <c r="HS117" s="31">
        <v>44.680851063829785</v>
      </c>
      <c r="HT117" s="31">
        <v>29.787234042553191</v>
      </c>
      <c r="HU117" s="31">
        <v>8.5106382978723403</v>
      </c>
      <c r="HV117" s="32">
        <v>4.2553191489361701</v>
      </c>
      <c r="HW117" s="29">
        <v>2.1276595744680851</v>
      </c>
      <c r="HX117" s="31">
        <v>4.2553191489361701</v>
      </c>
      <c r="HY117" s="31">
        <v>42.553191489361701</v>
      </c>
      <c r="HZ117" s="31">
        <v>31.914893617021278</v>
      </c>
      <c r="IA117" s="31">
        <v>14.893617021276595</v>
      </c>
      <c r="IB117" s="32">
        <v>4.2553191489361701</v>
      </c>
      <c r="IC117" s="241"/>
      <c r="ID117" s="29">
        <v>0</v>
      </c>
      <c r="IE117" s="31">
        <v>44.680851063829785</v>
      </c>
      <c r="IF117" s="31">
        <v>38.297872340425535</v>
      </c>
      <c r="IG117" s="32">
        <v>17.021276595744681</v>
      </c>
      <c r="IH117" s="29">
        <v>2.1276595744680851</v>
      </c>
      <c r="II117" s="31">
        <v>27.659574468085108</v>
      </c>
      <c r="IJ117" s="31">
        <v>23.404255319148938</v>
      </c>
      <c r="IK117" s="32">
        <v>46.808510638297875</v>
      </c>
      <c r="IL117" s="29">
        <v>0</v>
      </c>
      <c r="IM117" s="31">
        <v>2.1276595744680851</v>
      </c>
      <c r="IN117" s="31">
        <v>17.021276595744681</v>
      </c>
      <c r="IO117" s="32">
        <v>80.851063829787236</v>
      </c>
      <c r="IP117" s="29">
        <v>0</v>
      </c>
      <c r="IQ117" s="31">
        <v>53.191489361702125</v>
      </c>
      <c r="IR117" s="31">
        <v>29.787234042553191</v>
      </c>
      <c r="IS117" s="32">
        <v>17.021276595744681</v>
      </c>
      <c r="IT117" s="35">
        <v>44.444444444444443</v>
      </c>
      <c r="IU117" s="36">
        <v>63.888888888888886</v>
      </c>
      <c r="IV117" s="36">
        <v>55.555555555555557</v>
      </c>
      <c r="IW117" s="32">
        <v>27.777777777777779</v>
      </c>
      <c r="IX117" s="241"/>
      <c r="IY117" s="29">
        <v>0</v>
      </c>
      <c r="IZ117" s="31">
        <v>8.3333333333333339</v>
      </c>
      <c r="JA117" s="31">
        <v>8.3333333333333339</v>
      </c>
      <c r="JB117" s="31">
        <v>12.5</v>
      </c>
      <c r="JC117" s="31">
        <v>12.5</v>
      </c>
      <c r="JD117" s="31">
        <v>12.5</v>
      </c>
      <c r="JE117" s="31">
        <v>16.666666666666668</v>
      </c>
      <c r="JF117" s="31">
        <v>12.5</v>
      </c>
      <c r="JG117" s="32">
        <v>16.666666666666668</v>
      </c>
      <c r="JH117" s="241"/>
      <c r="JI117" s="29">
        <v>0</v>
      </c>
      <c r="JJ117" s="31">
        <v>27.659574468085108</v>
      </c>
      <c r="JK117" s="31">
        <v>2.1276595744680851</v>
      </c>
      <c r="JL117" s="31">
        <v>0</v>
      </c>
      <c r="JM117" s="31">
        <v>65.957446808510639</v>
      </c>
      <c r="JN117" s="32">
        <v>4.2553191489361701</v>
      </c>
      <c r="JO117" s="29">
        <v>0</v>
      </c>
      <c r="JP117" s="31">
        <v>0</v>
      </c>
      <c r="JQ117" s="31">
        <v>100</v>
      </c>
      <c r="JR117" s="31">
        <v>0</v>
      </c>
      <c r="JS117" s="32">
        <v>0</v>
      </c>
      <c r="JT117" s="241"/>
      <c r="JU117" s="29">
        <v>2.1276595744680851</v>
      </c>
      <c r="JV117" s="31">
        <v>25.531914893617021</v>
      </c>
      <c r="JW117" s="31">
        <v>61.702127659574465</v>
      </c>
      <c r="JX117" s="32">
        <v>10.638297872340425</v>
      </c>
      <c r="JY117" s="29">
        <v>2.1276595744680851</v>
      </c>
      <c r="JZ117" s="31">
        <v>27.659574468085108</v>
      </c>
      <c r="KA117" s="31">
        <v>53.191489361702125</v>
      </c>
      <c r="KB117" s="32">
        <v>17.021276595744681</v>
      </c>
      <c r="KC117" s="29">
        <v>2.1276595744680851</v>
      </c>
      <c r="KD117" s="31">
        <v>17.021276595744681</v>
      </c>
      <c r="KE117" s="31">
        <v>63.829787234042556</v>
      </c>
      <c r="KF117" s="32">
        <v>17.021276595744681</v>
      </c>
      <c r="KG117" s="29">
        <v>4.2553191489361701</v>
      </c>
      <c r="KH117" s="31">
        <v>23.404255319148938</v>
      </c>
      <c r="KI117" s="31">
        <v>57.446808510638299</v>
      </c>
      <c r="KJ117" s="32">
        <v>14.893617021276595</v>
      </c>
      <c r="KK117" s="241"/>
      <c r="KL117" s="35">
        <v>42.553191489361701</v>
      </c>
      <c r="KM117" s="36">
        <v>48.936170212765958</v>
      </c>
      <c r="KN117" s="36">
        <v>40.425531914893618</v>
      </c>
      <c r="KO117" s="36">
        <v>8.5106382978723403</v>
      </c>
      <c r="KP117" s="36">
        <v>63.829787234042556</v>
      </c>
      <c r="KQ117" s="36">
        <v>2.1276595744680851</v>
      </c>
      <c r="KR117" s="36">
        <v>14.893617021276595</v>
      </c>
      <c r="KS117" s="32">
        <v>8.5106382978723403</v>
      </c>
      <c r="KT117" s="241"/>
    </row>
    <row r="118" spans="1:306">
      <c r="A118" s="15" t="s">
        <v>56</v>
      </c>
      <c r="B118" s="16">
        <v>44</v>
      </c>
      <c r="C118" s="162">
        <v>114</v>
      </c>
      <c r="D118" s="214">
        <f t="shared" si="28"/>
        <v>29.614047451256756</v>
      </c>
      <c r="E118" s="262">
        <f t="shared" si="29"/>
        <v>4.666666666666667</v>
      </c>
      <c r="F118" s="263">
        <f t="shared" si="30"/>
        <v>45.454545454545453</v>
      </c>
      <c r="G118" s="262">
        <f t="shared" si="31"/>
        <v>38.720930232558146</v>
      </c>
      <c r="H118" s="17"/>
      <c r="I118" s="18">
        <f t="shared" si="32"/>
        <v>42</v>
      </c>
      <c r="J118" s="103">
        <f t="shared" si="35"/>
        <v>4.666666666666667</v>
      </c>
      <c r="K118" s="19">
        <v>0</v>
      </c>
      <c r="L118" s="20">
        <v>9.0909090909090917</v>
      </c>
      <c r="M118" s="20">
        <v>38.636363636363633</v>
      </c>
      <c r="N118" s="20">
        <v>20.454545454545453</v>
      </c>
      <c r="O118" s="20">
        <v>13.636363636363637</v>
      </c>
      <c r="P118" s="20">
        <v>11.363636363636363</v>
      </c>
      <c r="Q118" s="20">
        <v>4.5454545454545459</v>
      </c>
      <c r="R118" s="20">
        <v>0</v>
      </c>
      <c r="S118" s="22">
        <v>2.2727272727272729</v>
      </c>
      <c r="T118" s="19">
        <v>0</v>
      </c>
      <c r="U118" s="20">
        <v>2.2727272727272729</v>
      </c>
      <c r="V118" s="20">
        <v>31.818181818181817</v>
      </c>
      <c r="W118" s="20">
        <v>43.18181818181818</v>
      </c>
      <c r="X118" s="20">
        <v>13.636363636363637</v>
      </c>
      <c r="Y118" s="20">
        <v>9.0909090909090917</v>
      </c>
      <c r="Z118" s="20">
        <v>0</v>
      </c>
      <c r="AA118" s="20">
        <v>0</v>
      </c>
      <c r="AB118" s="22">
        <v>0</v>
      </c>
      <c r="AC118" s="19">
        <v>0</v>
      </c>
      <c r="AD118" s="20">
        <v>2.2727272727272729</v>
      </c>
      <c r="AE118" s="20">
        <v>45.454545454545453</v>
      </c>
      <c r="AF118" s="20">
        <v>29.545454545454547</v>
      </c>
      <c r="AG118" s="20">
        <v>18.181818181818183</v>
      </c>
      <c r="AH118" s="20">
        <v>2.2727272727272729</v>
      </c>
      <c r="AI118" s="20">
        <v>2.2727272727272729</v>
      </c>
      <c r="AJ118" s="20">
        <v>0</v>
      </c>
      <c r="AK118" s="22">
        <v>0</v>
      </c>
      <c r="AL118" s="19">
        <v>0</v>
      </c>
      <c r="AM118" s="20">
        <v>63.636363636363633</v>
      </c>
      <c r="AN118" s="20">
        <v>11.363636363636363</v>
      </c>
      <c r="AO118" s="20">
        <v>6.8181818181818183</v>
      </c>
      <c r="AP118" s="20">
        <v>13.636363636363637</v>
      </c>
      <c r="AQ118" s="20">
        <v>2.2727272727272729</v>
      </c>
      <c r="AR118" s="20">
        <v>0</v>
      </c>
      <c r="AS118" s="22">
        <v>2.2727272727272729</v>
      </c>
      <c r="AT118" s="19">
        <v>0</v>
      </c>
      <c r="AU118" s="20">
        <v>86.36363636363636</v>
      </c>
      <c r="AV118" s="20">
        <v>4.5454545454545459</v>
      </c>
      <c r="AW118" s="20">
        <v>4.5454545454545459</v>
      </c>
      <c r="AX118" s="20">
        <v>0</v>
      </c>
      <c r="AY118" s="20">
        <v>0</v>
      </c>
      <c r="AZ118" s="20">
        <v>2.2727272727272729</v>
      </c>
      <c r="BA118" s="22">
        <v>2.2727272727272729</v>
      </c>
      <c r="BB118" s="19">
        <v>0</v>
      </c>
      <c r="BC118" s="20">
        <v>95.454545454545453</v>
      </c>
      <c r="BD118" s="20">
        <v>0</v>
      </c>
      <c r="BE118" s="20">
        <v>0</v>
      </c>
      <c r="BF118" s="20">
        <v>0</v>
      </c>
      <c r="BG118" s="20">
        <v>0</v>
      </c>
      <c r="BH118" s="20">
        <v>2.2727272727272729</v>
      </c>
      <c r="BI118" s="22">
        <v>2.2727272727272729</v>
      </c>
      <c r="BJ118" s="19">
        <v>0</v>
      </c>
      <c r="BK118" s="20">
        <v>68.181818181818187</v>
      </c>
      <c r="BL118" s="20">
        <v>20.454545454545453</v>
      </c>
      <c r="BM118" s="20">
        <v>4.5454545454545459</v>
      </c>
      <c r="BN118" s="20">
        <v>4.5454545454545459</v>
      </c>
      <c r="BO118" s="20">
        <v>0</v>
      </c>
      <c r="BP118" s="20">
        <v>0</v>
      </c>
      <c r="BQ118" s="74">
        <v>2.2727272727272729</v>
      </c>
      <c r="BR118" s="172">
        <v>61.363636363636367</v>
      </c>
      <c r="BS118" s="20">
        <v>38.636363636363633</v>
      </c>
      <c r="BT118" s="172">
        <v>0</v>
      </c>
      <c r="BU118" s="75">
        <v>0</v>
      </c>
      <c r="BV118" s="20">
        <v>4.5454545454545459</v>
      </c>
      <c r="BW118" s="20">
        <v>54.545454545454547</v>
      </c>
      <c r="BX118" s="20">
        <v>18.181818181818183</v>
      </c>
      <c r="BY118" s="20">
        <v>6.8181818181818183</v>
      </c>
      <c r="BZ118" s="20">
        <v>6.8181818181818183</v>
      </c>
      <c r="CA118" s="20">
        <v>2.2727272727272729</v>
      </c>
      <c r="CB118" s="20">
        <v>2.2727272727272729</v>
      </c>
      <c r="CC118" s="20">
        <v>0</v>
      </c>
      <c r="CD118" s="20">
        <v>0</v>
      </c>
      <c r="CE118" s="20">
        <v>0</v>
      </c>
      <c r="CF118" s="20">
        <v>0</v>
      </c>
      <c r="CG118" s="20">
        <v>4.5454545454545459</v>
      </c>
      <c r="CH118" s="24">
        <v>17.142857142857142</v>
      </c>
      <c r="CI118" s="222"/>
      <c r="CJ118" s="25">
        <f t="shared" si="33"/>
        <v>500</v>
      </c>
      <c r="CK118" s="105">
        <f t="shared" si="36"/>
        <v>45.454545454545453</v>
      </c>
      <c r="CL118" s="19">
        <v>54.545454545454547</v>
      </c>
      <c r="CM118" s="20">
        <v>11.363636363636363</v>
      </c>
      <c r="CN118" s="20">
        <v>6.8181818181818183</v>
      </c>
      <c r="CO118" s="20">
        <v>22.727272727272727</v>
      </c>
      <c r="CP118" s="22">
        <v>31.818181818181817</v>
      </c>
      <c r="CQ118" s="19">
        <v>22.727272727272727</v>
      </c>
      <c r="CR118" s="20">
        <v>15.909090909090908</v>
      </c>
      <c r="CS118" s="20">
        <v>4.5454545454545459</v>
      </c>
      <c r="CT118" s="20">
        <v>6.8181818181818183</v>
      </c>
      <c r="CU118" s="20">
        <v>18.181818181818183</v>
      </c>
      <c r="CV118" s="22">
        <v>50</v>
      </c>
      <c r="CW118" s="19">
        <v>4.5454545454545459</v>
      </c>
      <c r="CX118" s="20">
        <v>15.909090909090908</v>
      </c>
      <c r="CY118" s="20">
        <v>9.0909090909090917</v>
      </c>
      <c r="CZ118" s="20">
        <v>13.636363636363637</v>
      </c>
      <c r="DA118" s="74">
        <v>61.363636363636367</v>
      </c>
      <c r="DB118" s="19">
        <v>0</v>
      </c>
      <c r="DC118" s="20">
        <v>29.545454545454547</v>
      </c>
      <c r="DD118" s="20">
        <v>34.090909090909093</v>
      </c>
      <c r="DE118" s="22">
        <v>36.363636363636367</v>
      </c>
      <c r="DF118" s="19">
        <v>0</v>
      </c>
      <c r="DG118" s="20">
        <v>22.727272727272727</v>
      </c>
      <c r="DH118" s="20">
        <v>22.727272727272727</v>
      </c>
      <c r="DI118" s="22">
        <v>54.545454545454547</v>
      </c>
      <c r="DJ118" s="19">
        <v>2.2727272727272729</v>
      </c>
      <c r="DK118" s="20">
        <v>13.636363636363637</v>
      </c>
      <c r="DL118" s="20">
        <v>15.909090909090908</v>
      </c>
      <c r="DM118" s="22">
        <v>68.181818181818187</v>
      </c>
      <c r="DN118" s="19">
        <v>0</v>
      </c>
      <c r="DO118" s="20">
        <v>4.5454545454545459</v>
      </c>
      <c r="DP118" s="20">
        <v>13.636363636363637</v>
      </c>
      <c r="DQ118" s="74">
        <v>81.818181818181813</v>
      </c>
      <c r="DR118" s="19">
        <v>4.5454545454545459</v>
      </c>
      <c r="DS118" s="20">
        <v>13.636363636363637</v>
      </c>
      <c r="DT118" s="20">
        <v>31.818181818181817</v>
      </c>
      <c r="DU118" s="20">
        <v>18.181818181818183</v>
      </c>
      <c r="DV118" s="22">
        <v>31.818181818181817</v>
      </c>
      <c r="DW118" s="19">
        <v>2.2727272727272729</v>
      </c>
      <c r="DX118" s="20">
        <v>6.8181818181818183</v>
      </c>
      <c r="DY118" s="20">
        <v>36.363636363636367</v>
      </c>
      <c r="DZ118" s="20">
        <v>29.545454545454547</v>
      </c>
      <c r="EA118" s="22">
        <v>25</v>
      </c>
      <c r="EB118" s="19">
        <v>2.2727272727272729</v>
      </c>
      <c r="EC118" s="20">
        <v>6.8181818181818183</v>
      </c>
      <c r="ED118" s="20">
        <v>34.090909090909093</v>
      </c>
      <c r="EE118" s="20">
        <v>27.272727272727273</v>
      </c>
      <c r="EF118" s="22">
        <v>29.545454545454547</v>
      </c>
      <c r="EG118" s="19">
        <v>2.2727272727272729</v>
      </c>
      <c r="EH118" s="20">
        <v>6.8181818181818183</v>
      </c>
      <c r="EI118" s="20">
        <v>38.636363636363633</v>
      </c>
      <c r="EJ118" s="20">
        <v>22.727272727272727</v>
      </c>
      <c r="EK118" s="22">
        <v>29.545454545454547</v>
      </c>
      <c r="EL118" s="230"/>
      <c r="EM118" s="18">
        <f t="shared" si="34"/>
        <v>193.60465116279073</v>
      </c>
      <c r="EN118" s="107">
        <f t="shared" si="37"/>
        <v>38.720930232558146</v>
      </c>
      <c r="EO118" s="19">
        <v>32.558139534883722</v>
      </c>
      <c r="EP118" s="20">
        <v>48.837209302325583</v>
      </c>
      <c r="EQ118" s="74">
        <v>18.604651162790699</v>
      </c>
      <c r="ER118" s="19">
        <v>27.272727272727273</v>
      </c>
      <c r="ES118" s="20">
        <v>70.454545454545453</v>
      </c>
      <c r="ET118" s="22">
        <v>2.2727272727272729</v>
      </c>
      <c r="EU118" s="19">
        <v>2.2727272727272729</v>
      </c>
      <c r="EV118" s="20">
        <v>9.0909090909090917</v>
      </c>
      <c r="EW118" s="20">
        <v>13.636363636363637</v>
      </c>
      <c r="EX118" s="22">
        <v>75</v>
      </c>
      <c r="EY118" s="19">
        <v>0</v>
      </c>
      <c r="EZ118" s="20">
        <v>15.909090909090908</v>
      </c>
      <c r="FA118" s="20">
        <v>47.727272727272727</v>
      </c>
      <c r="FB118" s="22">
        <v>36.363636363636367</v>
      </c>
      <c r="FC118" s="19">
        <v>2.2727272727272729</v>
      </c>
      <c r="FD118" s="20">
        <v>22.727272727272727</v>
      </c>
      <c r="FE118" s="20">
        <v>13.636363636363637</v>
      </c>
      <c r="FF118" s="22">
        <v>61.363636363636367</v>
      </c>
      <c r="FG118" s="234"/>
      <c r="FH118" s="28">
        <v>29.022727272727266</v>
      </c>
      <c r="FI118" s="29">
        <v>0</v>
      </c>
      <c r="FJ118" s="31">
        <v>0</v>
      </c>
      <c r="FK118" s="31">
        <v>2.2727272727272729</v>
      </c>
      <c r="FL118" s="31">
        <v>9.0909090909090917</v>
      </c>
      <c r="FM118" s="32">
        <v>88.63636363636364</v>
      </c>
      <c r="FN118" s="29">
        <v>0</v>
      </c>
      <c r="FO118" s="31">
        <v>34.090909090909093</v>
      </c>
      <c r="FP118" s="31">
        <v>43.18181818181818</v>
      </c>
      <c r="FQ118" s="31">
        <v>15.909090909090908</v>
      </c>
      <c r="FR118" s="31">
        <v>4.5454545454545459</v>
      </c>
      <c r="FS118" s="32">
        <v>2.2727272727272729</v>
      </c>
      <c r="FT118" s="241"/>
      <c r="FU118" s="29">
        <v>0</v>
      </c>
      <c r="FV118" s="31">
        <v>100</v>
      </c>
      <c r="FW118" s="31">
        <v>0</v>
      </c>
      <c r="FX118" s="31">
        <v>0</v>
      </c>
      <c r="FY118" s="31">
        <v>0</v>
      </c>
      <c r="FZ118" s="32">
        <v>0</v>
      </c>
      <c r="GA118" s="29">
        <v>0</v>
      </c>
      <c r="GB118" s="31">
        <v>81.818181818181813</v>
      </c>
      <c r="GC118" s="31">
        <v>18.181818181818183</v>
      </c>
      <c r="GD118" s="31">
        <v>0</v>
      </c>
      <c r="GE118" s="31">
        <v>0</v>
      </c>
      <c r="GF118" s="32">
        <v>0</v>
      </c>
      <c r="GG118" s="29">
        <v>0</v>
      </c>
      <c r="GH118" s="31">
        <v>63.636363636363633</v>
      </c>
      <c r="GI118" s="31">
        <v>31.818181818181817</v>
      </c>
      <c r="GJ118" s="31">
        <v>4.5454545454545459</v>
      </c>
      <c r="GK118" s="31">
        <v>0</v>
      </c>
      <c r="GL118" s="31">
        <v>0</v>
      </c>
      <c r="GM118" s="32">
        <v>0</v>
      </c>
      <c r="GN118" s="241"/>
      <c r="GO118" s="31">
        <v>9.0909090909090917</v>
      </c>
      <c r="GP118" s="31">
        <v>13.636363636363637</v>
      </c>
      <c r="GQ118" s="31">
        <v>65.909090909090907</v>
      </c>
      <c r="GR118" s="31">
        <v>11.363636363636363</v>
      </c>
      <c r="GS118" s="31">
        <v>2.2727272727272729</v>
      </c>
      <c r="GT118" s="31">
        <v>6.8181818181818183</v>
      </c>
      <c r="GU118" s="31">
        <v>70.454545454545453</v>
      </c>
      <c r="GV118" s="31">
        <v>20.454545454545453</v>
      </c>
      <c r="GW118" s="31">
        <v>4.5454545454545459</v>
      </c>
      <c r="GX118" s="31">
        <v>18.181818181818183</v>
      </c>
      <c r="GY118" s="31">
        <v>61.363636363636367</v>
      </c>
      <c r="GZ118" s="31">
        <v>15.909090909090908</v>
      </c>
      <c r="HA118" s="31">
        <v>11.363636363636363</v>
      </c>
      <c r="HB118" s="31">
        <v>9.0909090909090917</v>
      </c>
      <c r="HC118" s="31">
        <v>61.363636363636367</v>
      </c>
      <c r="HD118" s="31">
        <v>18.181818181818183</v>
      </c>
      <c r="HE118" s="182">
        <v>6.8181818181818183</v>
      </c>
      <c r="HF118" s="31">
        <v>9.0909090909090917</v>
      </c>
      <c r="HG118" s="31">
        <v>63.636363636363633</v>
      </c>
      <c r="HH118" s="31">
        <v>11.363636363636363</v>
      </c>
      <c r="HI118" s="31">
        <v>2.2727272727272729</v>
      </c>
      <c r="HJ118" s="32">
        <v>6.8181818181818183</v>
      </c>
      <c r="HK118" s="29">
        <v>0</v>
      </c>
      <c r="HL118" s="31">
        <v>2.2727272727272729</v>
      </c>
      <c r="HM118" s="31">
        <v>25</v>
      </c>
      <c r="HN118" s="31">
        <v>47.727272727272727</v>
      </c>
      <c r="HO118" s="31">
        <v>15.909090909090908</v>
      </c>
      <c r="HP118" s="32">
        <v>9.0909090909090917</v>
      </c>
      <c r="HQ118" s="29">
        <v>9.0909090909090917</v>
      </c>
      <c r="HR118" s="31">
        <v>13.636363636363637</v>
      </c>
      <c r="HS118" s="31">
        <v>56.81818181818182</v>
      </c>
      <c r="HT118" s="31">
        <v>15.909090909090908</v>
      </c>
      <c r="HU118" s="31">
        <v>0</v>
      </c>
      <c r="HV118" s="32">
        <v>4.5454545454545459</v>
      </c>
      <c r="HW118" s="29">
        <v>2.2727272727272729</v>
      </c>
      <c r="HX118" s="31">
        <v>6.8181818181818183</v>
      </c>
      <c r="HY118" s="31">
        <v>56.81818181818182</v>
      </c>
      <c r="HZ118" s="31">
        <v>20.454545454545453</v>
      </c>
      <c r="IA118" s="31">
        <v>2.2727272727272729</v>
      </c>
      <c r="IB118" s="32">
        <v>11.363636363636363</v>
      </c>
      <c r="IC118" s="241"/>
      <c r="ID118" s="29">
        <v>2.2727272727272729</v>
      </c>
      <c r="IE118" s="31">
        <v>56.81818181818182</v>
      </c>
      <c r="IF118" s="31">
        <v>29.545454545454547</v>
      </c>
      <c r="IG118" s="32">
        <v>11.363636363636363</v>
      </c>
      <c r="IH118" s="29">
        <v>0</v>
      </c>
      <c r="II118" s="31">
        <v>9.0909090909090917</v>
      </c>
      <c r="IJ118" s="31">
        <v>43.18181818181818</v>
      </c>
      <c r="IK118" s="32">
        <v>47.727272727272727</v>
      </c>
      <c r="IL118" s="29">
        <v>4.5454545454545459</v>
      </c>
      <c r="IM118" s="31">
        <v>4.5454545454545459</v>
      </c>
      <c r="IN118" s="31">
        <v>22.727272727272727</v>
      </c>
      <c r="IO118" s="32">
        <v>68.181818181818187</v>
      </c>
      <c r="IP118" s="29">
        <v>2.2727272727272729</v>
      </c>
      <c r="IQ118" s="31">
        <v>63.636363636363633</v>
      </c>
      <c r="IR118" s="31">
        <v>15.909090909090908</v>
      </c>
      <c r="IS118" s="32">
        <v>18.181818181818183</v>
      </c>
      <c r="IT118" s="35">
        <v>70.731707317073173</v>
      </c>
      <c r="IU118" s="36">
        <v>70.731707317073173</v>
      </c>
      <c r="IV118" s="36">
        <v>39.024390243902438</v>
      </c>
      <c r="IW118" s="32">
        <v>9.7560975609756095</v>
      </c>
      <c r="IX118" s="241"/>
      <c r="IY118" s="29">
        <v>0</v>
      </c>
      <c r="IZ118" s="31">
        <v>16</v>
      </c>
      <c r="JA118" s="31">
        <v>12</v>
      </c>
      <c r="JB118" s="31">
        <v>8</v>
      </c>
      <c r="JC118" s="31">
        <v>16</v>
      </c>
      <c r="JD118" s="31">
        <v>4</v>
      </c>
      <c r="JE118" s="31">
        <v>8</v>
      </c>
      <c r="JF118" s="31">
        <v>12</v>
      </c>
      <c r="JG118" s="32">
        <v>24</v>
      </c>
      <c r="JH118" s="241"/>
      <c r="JI118" s="29">
        <v>0</v>
      </c>
      <c r="JJ118" s="31">
        <v>25</v>
      </c>
      <c r="JK118" s="31">
        <v>2.2727272727272729</v>
      </c>
      <c r="JL118" s="31">
        <v>2.2727272727272729</v>
      </c>
      <c r="JM118" s="31">
        <v>70.454545454545453</v>
      </c>
      <c r="JN118" s="32">
        <v>0</v>
      </c>
      <c r="JO118" s="29">
        <v>0</v>
      </c>
      <c r="JP118" s="31">
        <v>0</v>
      </c>
      <c r="JQ118" s="31">
        <v>0</v>
      </c>
      <c r="JR118" s="31">
        <v>100</v>
      </c>
      <c r="JS118" s="32">
        <v>0</v>
      </c>
      <c r="JT118" s="241"/>
      <c r="JU118" s="29">
        <v>0</v>
      </c>
      <c r="JV118" s="31">
        <v>20.454545454545453</v>
      </c>
      <c r="JW118" s="31">
        <v>63.636363636363633</v>
      </c>
      <c r="JX118" s="32">
        <v>15.909090909090908</v>
      </c>
      <c r="JY118" s="29">
        <v>0</v>
      </c>
      <c r="JZ118" s="31">
        <v>31.818181818181817</v>
      </c>
      <c r="KA118" s="31">
        <v>50</v>
      </c>
      <c r="KB118" s="32">
        <v>18.181818181818183</v>
      </c>
      <c r="KC118" s="29">
        <v>0</v>
      </c>
      <c r="KD118" s="31">
        <v>11.363636363636363</v>
      </c>
      <c r="KE118" s="31">
        <v>70.454545454545453</v>
      </c>
      <c r="KF118" s="32">
        <v>18.181818181818183</v>
      </c>
      <c r="KG118" s="29">
        <v>0</v>
      </c>
      <c r="KH118" s="31">
        <v>13.636363636363637</v>
      </c>
      <c r="KI118" s="31">
        <v>79.545454545454547</v>
      </c>
      <c r="KJ118" s="32">
        <v>6.8181818181818183</v>
      </c>
      <c r="KK118" s="241"/>
      <c r="KL118" s="35">
        <v>52.272727272727273</v>
      </c>
      <c r="KM118" s="36">
        <v>52.272727272727273</v>
      </c>
      <c r="KN118" s="36">
        <v>45.454545454545453</v>
      </c>
      <c r="KO118" s="36">
        <v>6.8181818181818183</v>
      </c>
      <c r="KP118" s="36">
        <v>52.272727272727273</v>
      </c>
      <c r="KQ118" s="36">
        <v>2.2727272727272729</v>
      </c>
      <c r="KR118" s="36">
        <v>13.636363636363637</v>
      </c>
      <c r="KS118" s="32">
        <v>20.454545454545453</v>
      </c>
      <c r="KT118" s="241"/>
    </row>
    <row r="119" spans="1:306">
      <c r="A119" s="15" t="s">
        <v>59</v>
      </c>
      <c r="B119" s="16">
        <v>180</v>
      </c>
      <c r="C119" s="162">
        <v>115</v>
      </c>
      <c r="D119" s="214">
        <f t="shared" si="28"/>
        <v>29.335306797100191</v>
      </c>
      <c r="E119" s="262">
        <f t="shared" si="29"/>
        <v>6.8888888888888893</v>
      </c>
      <c r="F119" s="263">
        <f t="shared" si="30"/>
        <v>37.379380396140171</v>
      </c>
      <c r="G119" s="262">
        <f t="shared" si="31"/>
        <v>43.737651106271507</v>
      </c>
      <c r="H119" s="17"/>
      <c r="I119" s="18">
        <f t="shared" si="32"/>
        <v>62</v>
      </c>
      <c r="J119" s="103">
        <f t="shared" si="35"/>
        <v>6.8888888888888893</v>
      </c>
      <c r="K119" s="19">
        <v>0</v>
      </c>
      <c r="L119" s="20">
        <v>4.4444444444444446</v>
      </c>
      <c r="M119" s="20">
        <v>78.888888888888886</v>
      </c>
      <c r="N119" s="20">
        <v>12.222222222222221</v>
      </c>
      <c r="O119" s="20">
        <v>1.1111111111111112</v>
      </c>
      <c r="P119" s="20">
        <v>2.2222222222222223</v>
      </c>
      <c r="Q119" s="20">
        <v>0</v>
      </c>
      <c r="R119" s="21">
        <v>0.55555555555555558</v>
      </c>
      <c r="S119" s="26">
        <v>0.55555555555555558</v>
      </c>
      <c r="T119" s="19">
        <v>0</v>
      </c>
      <c r="U119" s="20">
        <v>2.7777777777777777</v>
      </c>
      <c r="V119" s="20">
        <v>48.333333333333336</v>
      </c>
      <c r="W119" s="20">
        <v>31.111111111111111</v>
      </c>
      <c r="X119" s="20">
        <v>12.222222222222221</v>
      </c>
      <c r="Y119" s="20">
        <v>1.1111111111111112</v>
      </c>
      <c r="Z119" s="20">
        <v>3.3333333333333335</v>
      </c>
      <c r="AA119" s="21">
        <v>0.55555555555555558</v>
      </c>
      <c r="AB119" s="26">
        <v>0.55555555555555558</v>
      </c>
      <c r="AC119" s="19">
        <v>1.1111111111111112</v>
      </c>
      <c r="AD119" s="20">
        <v>5</v>
      </c>
      <c r="AE119" s="20">
        <v>53.333333333333336</v>
      </c>
      <c r="AF119" s="20">
        <v>22.222222222222221</v>
      </c>
      <c r="AG119" s="20">
        <v>12.222222222222221</v>
      </c>
      <c r="AH119" s="20">
        <v>4.4444444444444446</v>
      </c>
      <c r="AI119" s="21">
        <v>0.55555555555555558</v>
      </c>
      <c r="AJ119" s="21">
        <v>0.55555555555555558</v>
      </c>
      <c r="AK119" s="26">
        <v>0.55555555555555558</v>
      </c>
      <c r="AL119" s="19">
        <v>0</v>
      </c>
      <c r="AM119" s="20">
        <v>70.224719101123597</v>
      </c>
      <c r="AN119" s="20">
        <v>11.797752808988765</v>
      </c>
      <c r="AO119" s="20">
        <v>9.5505617977528097</v>
      </c>
      <c r="AP119" s="20">
        <v>2.808988764044944</v>
      </c>
      <c r="AQ119" s="21">
        <v>0.5617977528089888</v>
      </c>
      <c r="AR119" s="20">
        <v>2.2471910112359552</v>
      </c>
      <c r="AS119" s="22">
        <v>2.808988764044944</v>
      </c>
      <c r="AT119" s="19">
        <v>0</v>
      </c>
      <c r="AU119" s="20">
        <v>51.685393258426963</v>
      </c>
      <c r="AV119" s="20">
        <v>14.606741573033707</v>
      </c>
      <c r="AW119" s="20">
        <v>6.7415730337078648</v>
      </c>
      <c r="AX119" s="20">
        <v>12.359550561797754</v>
      </c>
      <c r="AY119" s="20">
        <v>1.6853932584269662</v>
      </c>
      <c r="AZ119" s="20">
        <v>3.9325842696629212</v>
      </c>
      <c r="BA119" s="22">
        <v>8.9887640449438209</v>
      </c>
      <c r="BB119" s="19">
        <v>1.1235955056179776</v>
      </c>
      <c r="BC119" s="20">
        <v>81.460674157303373</v>
      </c>
      <c r="BD119" s="20">
        <v>5.617977528089888</v>
      </c>
      <c r="BE119" s="20">
        <v>0</v>
      </c>
      <c r="BF119" s="20">
        <v>5.617977528089888</v>
      </c>
      <c r="BG119" s="20">
        <v>0</v>
      </c>
      <c r="BH119" s="21">
        <v>0.5617977528089888</v>
      </c>
      <c r="BI119" s="22">
        <v>5.617977528089888</v>
      </c>
      <c r="BJ119" s="19">
        <v>0</v>
      </c>
      <c r="BK119" s="20">
        <v>51.123595505617978</v>
      </c>
      <c r="BL119" s="20">
        <v>21.910112359550563</v>
      </c>
      <c r="BM119" s="20">
        <v>12.359550561797754</v>
      </c>
      <c r="BN119" s="20">
        <v>7.8651685393258424</v>
      </c>
      <c r="BO119" s="21">
        <v>0.5617977528089888</v>
      </c>
      <c r="BP119" s="20">
        <v>0</v>
      </c>
      <c r="BQ119" s="74">
        <v>6.1797752808988768</v>
      </c>
      <c r="BR119" s="172">
        <v>66.111111111111114</v>
      </c>
      <c r="BS119" s="20">
        <v>26.666666666666668</v>
      </c>
      <c r="BT119" s="172">
        <v>7.2222222222222223</v>
      </c>
      <c r="BU119" s="75">
        <v>0</v>
      </c>
      <c r="BV119" s="20">
        <v>17.777777777777779</v>
      </c>
      <c r="BW119" s="20">
        <v>36.111111111111114</v>
      </c>
      <c r="BX119" s="20">
        <v>15.555555555555555</v>
      </c>
      <c r="BY119" s="20">
        <v>6.666666666666667</v>
      </c>
      <c r="BZ119" s="20">
        <v>1.6666666666666667</v>
      </c>
      <c r="CA119" s="20">
        <v>1.6666666666666667</v>
      </c>
      <c r="CB119" s="21">
        <v>0.55555555555555558</v>
      </c>
      <c r="CC119" s="21">
        <v>0.55555555555555558</v>
      </c>
      <c r="CD119" s="20">
        <v>0</v>
      </c>
      <c r="CE119" s="21">
        <v>0.55555555555555558</v>
      </c>
      <c r="CF119" s="21">
        <v>0.55555555555555558</v>
      </c>
      <c r="CG119" s="20">
        <v>18.333333333333332</v>
      </c>
      <c r="CH119" s="24">
        <v>14.693877551020401</v>
      </c>
      <c r="CI119" s="222"/>
      <c r="CJ119" s="25">
        <f t="shared" si="33"/>
        <v>411.17318435754186</v>
      </c>
      <c r="CK119" s="105">
        <f t="shared" si="36"/>
        <v>37.379380396140171</v>
      </c>
      <c r="CL119" s="19">
        <v>48.044692737430168</v>
      </c>
      <c r="CM119" s="20">
        <v>16.759776536312849</v>
      </c>
      <c r="CN119" s="20">
        <v>10.05586592178771</v>
      </c>
      <c r="CO119" s="20">
        <v>26.815642458100559</v>
      </c>
      <c r="CP119" s="22">
        <v>30.726256983240223</v>
      </c>
      <c r="CQ119" s="19">
        <v>32.402234636871505</v>
      </c>
      <c r="CR119" s="20">
        <v>18.994413407821231</v>
      </c>
      <c r="CS119" s="20">
        <v>6.7039106145251397</v>
      </c>
      <c r="CT119" s="20">
        <v>5.027932960893855</v>
      </c>
      <c r="CU119" s="20">
        <v>22.346368715083798</v>
      </c>
      <c r="CV119" s="22">
        <v>34.07821229050279</v>
      </c>
      <c r="CW119" s="19">
        <v>15.64245810055866</v>
      </c>
      <c r="CX119" s="20">
        <v>10.05586592178771</v>
      </c>
      <c r="CY119" s="20">
        <v>5.5865921787709496</v>
      </c>
      <c r="CZ119" s="20">
        <v>17.877094972067038</v>
      </c>
      <c r="DA119" s="74">
        <v>51.396648044692739</v>
      </c>
      <c r="DB119" s="19">
        <v>0</v>
      </c>
      <c r="DC119" s="20">
        <v>27.374301675977655</v>
      </c>
      <c r="DD119" s="20">
        <v>32.960893854748605</v>
      </c>
      <c r="DE119" s="22">
        <v>39.66480446927374</v>
      </c>
      <c r="DF119" s="19">
        <v>1.6759776536312849</v>
      </c>
      <c r="DG119" s="20">
        <v>16.759776536312849</v>
      </c>
      <c r="DH119" s="20">
        <v>31.284916201117319</v>
      </c>
      <c r="DI119" s="22">
        <v>50.279329608938546</v>
      </c>
      <c r="DJ119" s="19">
        <v>1.1173184357541899</v>
      </c>
      <c r="DK119" s="20">
        <v>10.05586592178771</v>
      </c>
      <c r="DL119" s="20">
        <v>24.022346368715084</v>
      </c>
      <c r="DM119" s="22">
        <v>64.80446927374301</v>
      </c>
      <c r="DN119" s="23">
        <v>0.55865921787709494</v>
      </c>
      <c r="DO119" s="20">
        <v>6.1452513966480451</v>
      </c>
      <c r="DP119" s="20">
        <v>14.525139664804469</v>
      </c>
      <c r="DQ119" s="74">
        <v>78.770949720670387</v>
      </c>
      <c r="DR119" s="23">
        <v>0.55865921787709494</v>
      </c>
      <c r="DS119" s="20">
        <v>21.787709497206706</v>
      </c>
      <c r="DT119" s="20">
        <v>27.932960893854748</v>
      </c>
      <c r="DU119" s="20">
        <v>29.608938547486034</v>
      </c>
      <c r="DV119" s="22">
        <v>20.11173184357542</v>
      </c>
      <c r="DW119" s="19">
        <v>2.2346368715083798</v>
      </c>
      <c r="DX119" s="20">
        <v>30.16759776536313</v>
      </c>
      <c r="DY119" s="20">
        <v>29.608938547486034</v>
      </c>
      <c r="DZ119" s="20">
        <v>27.932960893854748</v>
      </c>
      <c r="EA119" s="22">
        <v>10.05586592178771</v>
      </c>
      <c r="EB119" s="19">
        <v>1.1173184357541899</v>
      </c>
      <c r="EC119" s="20">
        <v>10.614525139664805</v>
      </c>
      <c r="ED119" s="20">
        <v>29.608938547486034</v>
      </c>
      <c r="EE119" s="20">
        <v>39.66480446927374</v>
      </c>
      <c r="EF119" s="22">
        <v>18.994413407821231</v>
      </c>
      <c r="EG119" s="23">
        <v>0.55865921787709494</v>
      </c>
      <c r="EH119" s="20">
        <v>17.318435754189945</v>
      </c>
      <c r="EI119" s="20">
        <v>36.312849162011176</v>
      </c>
      <c r="EJ119" s="20">
        <v>33.519553072625698</v>
      </c>
      <c r="EK119" s="22">
        <v>12.29050279329609</v>
      </c>
      <c r="EL119" s="230"/>
      <c r="EM119" s="18">
        <f t="shared" si="34"/>
        <v>218.68825553135753</v>
      </c>
      <c r="EN119" s="107">
        <f t="shared" si="37"/>
        <v>43.737651106271507</v>
      </c>
      <c r="EO119" s="19">
        <v>37.853107344632768</v>
      </c>
      <c r="EP119" s="20">
        <v>39.548022598870055</v>
      </c>
      <c r="EQ119" s="74">
        <v>22.598870056497177</v>
      </c>
      <c r="ER119" s="19">
        <v>35.754189944134076</v>
      </c>
      <c r="ES119" s="20">
        <v>54.74860335195531</v>
      </c>
      <c r="ET119" s="22">
        <v>9.4972067039106154</v>
      </c>
      <c r="EU119" s="19">
        <v>1.1173184357541899</v>
      </c>
      <c r="EV119" s="20">
        <v>15.083798882681565</v>
      </c>
      <c r="EW119" s="20">
        <v>15.083798882681565</v>
      </c>
      <c r="EX119" s="22">
        <v>68.715083798882688</v>
      </c>
      <c r="EY119" s="23">
        <v>0.55865921787709494</v>
      </c>
      <c r="EZ119" s="20">
        <v>10.614525139664805</v>
      </c>
      <c r="FA119" s="20">
        <v>42.458100558659218</v>
      </c>
      <c r="FB119" s="22">
        <v>46.368715083798882</v>
      </c>
      <c r="FC119" s="19">
        <v>1.6759776536312849</v>
      </c>
      <c r="FD119" s="20">
        <v>12.849162011173185</v>
      </c>
      <c r="FE119" s="20">
        <v>13.966480446927374</v>
      </c>
      <c r="FF119" s="22">
        <v>71.508379888268152</v>
      </c>
      <c r="FG119" s="234"/>
      <c r="FH119" s="28">
        <v>33.533333333333353</v>
      </c>
      <c r="FI119" s="29">
        <v>1.1111111111111112</v>
      </c>
      <c r="FJ119" s="30">
        <v>0.55555555555555558</v>
      </c>
      <c r="FK119" s="31">
        <v>1.6666666666666667</v>
      </c>
      <c r="FL119" s="31">
        <v>17.777777777777779</v>
      </c>
      <c r="FM119" s="32">
        <v>78.888888888888886</v>
      </c>
      <c r="FN119" s="29">
        <v>0</v>
      </c>
      <c r="FO119" s="31">
        <v>68.888888888888886</v>
      </c>
      <c r="FP119" s="31">
        <v>12.777777777777779</v>
      </c>
      <c r="FQ119" s="31">
        <v>10</v>
      </c>
      <c r="FR119" s="31">
        <v>4.4444444444444446</v>
      </c>
      <c r="FS119" s="32">
        <v>3.8888888888888888</v>
      </c>
      <c r="FT119" s="241"/>
      <c r="FU119" s="29">
        <v>0</v>
      </c>
      <c r="FV119" s="31">
        <v>98.888888888888886</v>
      </c>
      <c r="FW119" s="31">
        <v>0</v>
      </c>
      <c r="FX119" s="30">
        <v>0.55555555555555558</v>
      </c>
      <c r="FY119" s="30">
        <v>0.55555555555555558</v>
      </c>
      <c r="FZ119" s="32">
        <v>0</v>
      </c>
      <c r="GA119" s="33">
        <v>0.55555555555555558</v>
      </c>
      <c r="GB119" s="31">
        <v>81.111111111111114</v>
      </c>
      <c r="GC119" s="31">
        <v>12.777777777777779</v>
      </c>
      <c r="GD119" s="30">
        <v>0.55555555555555558</v>
      </c>
      <c r="GE119" s="31">
        <v>3.8888888888888888</v>
      </c>
      <c r="GF119" s="32">
        <v>1.1111111111111112</v>
      </c>
      <c r="GG119" s="29">
        <v>0</v>
      </c>
      <c r="GH119" s="31">
        <v>68.888888888888886</v>
      </c>
      <c r="GI119" s="31">
        <v>23.333333333333332</v>
      </c>
      <c r="GJ119" s="31">
        <v>3.3333333333333335</v>
      </c>
      <c r="GK119" s="31">
        <v>3.3333333333333335</v>
      </c>
      <c r="GL119" s="30">
        <v>0.55555555555555558</v>
      </c>
      <c r="GM119" s="34">
        <v>0.55555555555555558</v>
      </c>
      <c r="GN119" s="242"/>
      <c r="GO119" s="31">
        <v>3.9106145251396649</v>
      </c>
      <c r="GP119" s="31">
        <v>17.318435754189945</v>
      </c>
      <c r="GQ119" s="31">
        <v>69.832402234636874</v>
      </c>
      <c r="GR119" s="31">
        <v>8.938547486033519</v>
      </c>
      <c r="GS119" s="31">
        <v>1.1173184357541899</v>
      </c>
      <c r="GT119" s="31">
        <v>11.731843575418994</v>
      </c>
      <c r="GU119" s="31">
        <v>65.363128491620117</v>
      </c>
      <c r="GV119" s="31">
        <v>21.787709497206706</v>
      </c>
      <c r="GW119" s="31">
        <v>3.9106145251396649</v>
      </c>
      <c r="GX119" s="31">
        <v>17.318435754189945</v>
      </c>
      <c r="GY119" s="31">
        <v>62.011173184357538</v>
      </c>
      <c r="GZ119" s="31">
        <v>16.759776536312849</v>
      </c>
      <c r="HA119" s="31">
        <v>5.027932960893855</v>
      </c>
      <c r="HB119" s="31">
        <v>19.553072625698324</v>
      </c>
      <c r="HC119" s="31">
        <v>56.424581005586589</v>
      </c>
      <c r="HD119" s="31">
        <v>18.994413407821231</v>
      </c>
      <c r="HE119" s="182">
        <v>2.2346368715083798</v>
      </c>
      <c r="HF119" s="31">
        <v>9.4972067039106154</v>
      </c>
      <c r="HG119" s="31">
        <v>66.480446927374302</v>
      </c>
      <c r="HH119" s="31">
        <v>11.731843575418994</v>
      </c>
      <c r="HI119" s="31">
        <v>3.9106145251396649</v>
      </c>
      <c r="HJ119" s="32">
        <v>6.1452513966480451</v>
      </c>
      <c r="HK119" s="33">
        <v>0.55865921787709494</v>
      </c>
      <c r="HL119" s="31">
        <v>1.6759776536312849</v>
      </c>
      <c r="HM119" s="31">
        <v>25.139664804469273</v>
      </c>
      <c r="HN119" s="31">
        <v>40.22346368715084</v>
      </c>
      <c r="HO119" s="31">
        <v>23.463687150837988</v>
      </c>
      <c r="HP119" s="32">
        <v>8.938547486033519</v>
      </c>
      <c r="HQ119" s="29">
        <v>1.6759776536312849</v>
      </c>
      <c r="HR119" s="31">
        <v>18.994413407821231</v>
      </c>
      <c r="HS119" s="31">
        <v>53.631284916201118</v>
      </c>
      <c r="HT119" s="31">
        <v>18.994413407821231</v>
      </c>
      <c r="HU119" s="31">
        <v>3.9106145251396649</v>
      </c>
      <c r="HV119" s="32">
        <v>2.7932960893854748</v>
      </c>
      <c r="HW119" s="33">
        <v>0.55865921787709494</v>
      </c>
      <c r="HX119" s="31">
        <v>7.8212290502793298</v>
      </c>
      <c r="HY119" s="31">
        <v>64.245810055865917</v>
      </c>
      <c r="HZ119" s="31">
        <v>16.201117318435752</v>
      </c>
      <c r="IA119" s="31">
        <v>6.1452513966480451</v>
      </c>
      <c r="IB119" s="32">
        <v>5.027932960893855</v>
      </c>
      <c r="IC119" s="241"/>
      <c r="ID119" s="29">
        <v>2.2346368715083798</v>
      </c>
      <c r="IE119" s="31">
        <v>44.134078212290504</v>
      </c>
      <c r="IF119" s="31">
        <v>37.430167597765362</v>
      </c>
      <c r="IG119" s="32">
        <v>16.201117318435752</v>
      </c>
      <c r="IH119" s="29">
        <v>1.6759776536312849</v>
      </c>
      <c r="II119" s="31">
        <v>18.435754189944134</v>
      </c>
      <c r="IJ119" s="31">
        <v>23.463687150837988</v>
      </c>
      <c r="IK119" s="32">
        <v>56.424581005586589</v>
      </c>
      <c r="IL119" s="29">
        <v>0</v>
      </c>
      <c r="IM119" s="31">
        <v>4.4692737430167595</v>
      </c>
      <c r="IN119" s="31">
        <v>18.435754189944134</v>
      </c>
      <c r="IO119" s="32">
        <v>77.094972067039109</v>
      </c>
      <c r="IP119" s="29">
        <v>1.6759776536312849</v>
      </c>
      <c r="IQ119" s="31">
        <v>55.307262569832403</v>
      </c>
      <c r="IR119" s="31">
        <v>30.726256983240223</v>
      </c>
      <c r="IS119" s="32">
        <v>12.29050279329609</v>
      </c>
      <c r="IT119" s="35">
        <v>58.70967741935484</v>
      </c>
      <c r="IU119" s="36">
        <v>80.645161290322577</v>
      </c>
      <c r="IV119" s="36">
        <v>55.483870967741936</v>
      </c>
      <c r="IW119" s="32">
        <v>14.838709677419354</v>
      </c>
      <c r="IX119" s="241"/>
      <c r="IY119" s="29">
        <v>0</v>
      </c>
      <c r="IZ119" s="31">
        <v>3.2</v>
      </c>
      <c r="JA119" s="31">
        <v>21.6</v>
      </c>
      <c r="JB119" s="31">
        <v>13.6</v>
      </c>
      <c r="JC119" s="31">
        <v>8</v>
      </c>
      <c r="JD119" s="31">
        <v>16</v>
      </c>
      <c r="JE119" s="31">
        <v>12.8</v>
      </c>
      <c r="JF119" s="31">
        <v>13.6</v>
      </c>
      <c r="JG119" s="32">
        <v>11.2</v>
      </c>
      <c r="JH119" s="241"/>
      <c r="JI119" s="29">
        <v>0</v>
      </c>
      <c r="JJ119" s="31">
        <v>21.666666666666668</v>
      </c>
      <c r="JK119" s="31">
        <v>3.8888888888888888</v>
      </c>
      <c r="JL119" s="31">
        <v>1.1111111111111112</v>
      </c>
      <c r="JM119" s="31">
        <v>71.111111111111114</v>
      </c>
      <c r="JN119" s="32">
        <v>2.2222222222222223</v>
      </c>
      <c r="JO119" s="29">
        <v>0</v>
      </c>
      <c r="JP119" s="31">
        <v>28.571428571428573</v>
      </c>
      <c r="JQ119" s="31">
        <v>14.285714285714286</v>
      </c>
      <c r="JR119" s="31">
        <v>57.142857142857146</v>
      </c>
      <c r="JS119" s="32">
        <v>0</v>
      </c>
      <c r="JT119" s="241"/>
      <c r="JU119" s="29">
        <v>0</v>
      </c>
      <c r="JV119" s="31">
        <v>72.222222222222229</v>
      </c>
      <c r="JW119" s="31">
        <v>25</v>
      </c>
      <c r="JX119" s="32">
        <v>2.7777777777777777</v>
      </c>
      <c r="JY119" s="33">
        <v>0.55555555555555558</v>
      </c>
      <c r="JZ119" s="31">
        <v>47.222222222222221</v>
      </c>
      <c r="KA119" s="31">
        <v>42.222222222222221</v>
      </c>
      <c r="KB119" s="32">
        <v>10</v>
      </c>
      <c r="KC119" s="29">
        <v>1.1111111111111112</v>
      </c>
      <c r="KD119" s="31">
        <v>33.333333333333336</v>
      </c>
      <c r="KE119" s="31">
        <v>59.444444444444443</v>
      </c>
      <c r="KF119" s="32">
        <v>6.1111111111111107</v>
      </c>
      <c r="KG119" s="29">
        <v>1.1111111111111112</v>
      </c>
      <c r="KH119" s="31">
        <v>24.444444444444443</v>
      </c>
      <c r="KI119" s="31">
        <v>65.555555555555557</v>
      </c>
      <c r="KJ119" s="32">
        <v>8.8888888888888893</v>
      </c>
      <c r="KK119" s="241"/>
      <c r="KL119" s="35">
        <v>46.111111111111114</v>
      </c>
      <c r="KM119" s="36">
        <v>63.888888888888886</v>
      </c>
      <c r="KN119" s="36">
        <v>57.222222222222221</v>
      </c>
      <c r="KO119" s="36">
        <v>12.777777777777779</v>
      </c>
      <c r="KP119" s="36">
        <v>57.222222222222221</v>
      </c>
      <c r="KQ119" s="36">
        <v>1.6666666666666667</v>
      </c>
      <c r="KR119" s="36">
        <v>17.222222222222221</v>
      </c>
      <c r="KS119" s="32">
        <v>7.2222222222222223</v>
      </c>
      <c r="KT119" s="241"/>
    </row>
    <row r="120" spans="1:306">
      <c r="A120" s="15" t="s">
        <v>54</v>
      </c>
      <c r="B120" s="16">
        <v>51</v>
      </c>
      <c r="C120" s="162">
        <v>116</v>
      </c>
      <c r="D120" s="214">
        <f t="shared" si="28"/>
        <v>29.330301817696778</v>
      </c>
      <c r="E120" s="262">
        <f t="shared" si="29"/>
        <v>11.333333333333334</v>
      </c>
      <c r="F120" s="263">
        <f t="shared" si="30"/>
        <v>36.185383244206776</v>
      </c>
      <c r="G120" s="262">
        <f t="shared" si="31"/>
        <v>40.472188875550216</v>
      </c>
      <c r="H120" s="17"/>
      <c r="I120" s="18">
        <f t="shared" si="32"/>
        <v>102</v>
      </c>
      <c r="J120" s="103">
        <f t="shared" si="35"/>
        <v>11.333333333333334</v>
      </c>
      <c r="K120" s="19">
        <v>0</v>
      </c>
      <c r="L120" s="20">
        <v>5.882352941176471</v>
      </c>
      <c r="M120" s="20">
        <v>17.647058823529413</v>
      </c>
      <c r="N120" s="20">
        <v>13.725490196078431</v>
      </c>
      <c r="O120" s="20">
        <v>11.764705882352942</v>
      </c>
      <c r="P120" s="20">
        <v>19.607843137254903</v>
      </c>
      <c r="Q120" s="20">
        <v>7.8431372549019605</v>
      </c>
      <c r="R120" s="20">
        <v>5.882352941176471</v>
      </c>
      <c r="S120" s="22">
        <v>17.647058823529413</v>
      </c>
      <c r="T120" s="19">
        <v>1.9607843137254901</v>
      </c>
      <c r="U120" s="20">
        <v>1.9607843137254901</v>
      </c>
      <c r="V120" s="20">
        <v>45.098039215686278</v>
      </c>
      <c r="W120" s="20">
        <v>29.411764705882351</v>
      </c>
      <c r="X120" s="20">
        <v>9.8039215686274517</v>
      </c>
      <c r="Y120" s="20">
        <v>7.8431372549019605</v>
      </c>
      <c r="Z120" s="20">
        <v>1.9607843137254901</v>
      </c>
      <c r="AA120" s="20">
        <v>0</v>
      </c>
      <c r="AB120" s="22">
        <v>1.9607843137254901</v>
      </c>
      <c r="AC120" s="19">
        <v>1.9607843137254901</v>
      </c>
      <c r="AD120" s="20">
        <v>3.9215686274509802</v>
      </c>
      <c r="AE120" s="20">
        <v>41.176470588235297</v>
      </c>
      <c r="AF120" s="20">
        <v>15.686274509803921</v>
      </c>
      <c r="AG120" s="20">
        <v>13.725490196078431</v>
      </c>
      <c r="AH120" s="20">
        <v>15.686274509803921</v>
      </c>
      <c r="AI120" s="20">
        <v>3.9215686274509802</v>
      </c>
      <c r="AJ120" s="20">
        <v>1.9607843137254901</v>
      </c>
      <c r="AK120" s="22">
        <v>1.9607843137254901</v>
      </c>
      <c r="AL120" s="19">
        <v>0</v>
      </c>
      <c r="AM120" s="20">
        <v>62.745098039215684</v>
      </c>
      <c r="AN120" s="20">
        <v>9.8039215686274517</v>
      </c>
      <c r="AO120" s="20">
        <v>9.8039215686274517</v>
      </c>
      <c r="AP120" s="20">
        <v>11.764705882352942</v>
      </c>
      <c r="AQ120" s="20">
        <v>3.9215686274509802</v>
      </c>
      <c r="AR120" s="20">
        <v>0</v>
      </c>
      <c r="AS120" s="22">
        <v>1.9607843137254901</v>
      </c>
      <c r="AT120" s="19">
        <v>0</v>
      </c>
      <c r="AU120" s="20">
        <v>78.431372549019613</v>
      </c>
      <c r="AV120" s="20">
        <v>5.882352941176471</v>
      </c>
      <c r="AW120" s="20">
        <v>1.9607843137254901</v>
      </c>
      <c r="AX120" s="20">
        <v>7.8431372549019605</v>
      </c>
      <c r="AY120" s="20">
        <v>3.9215686274509802</v>
      </c>
      <c r="AZ120" s="20">
        <v>1.9607843137254901</v>
      </c>
      <c r="BA120" s="22">
        <v>0</v>
      </c>
      <c r="BB120" s="19">
        <v>1.9607843137254901</v>
      </c>
      <c r="BC120" s="20">
        <v>82.352941176470594</v>
      </c>
      <c r="BD120" s="20">
        <v>7.8431372549019605</v>
      </c>
      <c r="BE120" s="20">
        <v>1.9607843137254901</v>
      </c>
      <c r="BF120" s="20">
        <v>1.9607843137254901</v>
      </c>
      <c r="BG120" s="20">
        <v>1.9607843137254901</v>
      </c>
      <c r="BH120" s="20">
        <v>0</v>
      </c>
      <c r="BI120" s="22">
        <v>1.9607843137254901</v>
      </c>
      <c r="BJ120" s="19">
        <v>0</v>
      </c>
      <c r="BK120" s="20">
        <v>47.058823529411768</v>
      </c>
      <c r="BL120" s="20">
        <v>21.568627450980394</v>
      </c>
      <c r="BM120" s="20">
        <v>11.764705882352942</v>
      </c>
      <c r="BN120" s="20">
        <v>5.882352941176471</v>
      </c>
      <c r="BO120" s="20">
        <v>5.882352941176471</v>
      </c>
      <c r="BP120" s="20">
        <v>0</v>
      </c>
      <c r="BQ120" s="74">
        <v>7.8431372549019605</v>
      </c>
      <c r="BR120" s="172">
        <v>47.058823529411768</v>
      </c>
      <c r="BS120" s="20">
        <v>45.098039215686278</v>
      </c>
      <c r="BT120" s="172">
        <v>7.8431372549019605</v>
      </c>
      <c r="BU120" s="75">
        <v>0</v>
      </c>
      <c r="BV120" s="20">
        <v>5.882352941176471</v>
      </c>
      <c r="BW120" s="20">
        <v>52.941176470588232</v>
      </c>
      <c r="BX120" s="20">
        <v>5.882352941176471</v>
      </c>
      <c r="BY120" s="20">
        <v>11.764705882352942</v>
      </c>
      <c r="BZ120" s="20">
        <v>3.9215686274509802</v>
      </c>
      <c r="CA120" s="20">
        <v>3.9215686274509802</v>
      </c>
      <c r="CB120" s="20">
        <v>1.9607843137254901</v>
      </c>
      <c r="CC120" s="20">
        <v>3.9215686274509802</v>
      </c>
      <c r="CD120" s="20">
        <v>3.9215686274509802</v>
      </c>
      <c r="CE120" s="20">
        <v>0</v>
      </c>
      <c r="CF120" s="20">
        <v>0</v>
      </c>
      <c r="CG120" s="20">
        <v>5.882352941176471</v>
      </c>
      <c r="CH120" s="24">
        <v>21.875000000000004</v>
      </c>
      <c r="CI120" s="222"/>
      <c r="CJ120" s="25">
        <f t="shared" si="33"/>
        <v>398.03921568627453</v>
      </c>
      <c r="CK120" s="105">
        <f t="shared" si="36"/>
        <v>36.185383244206776</v>
      </c>
      <c r="CL120" s="19">
        <v>52.941176470588232</v>
      </c>
      <c r="CM120" s="20">
        <v>21.568627450980394</v>
      </c>
      <c r="CN120" s="20">
        <v>19.607843137254903</v>
      </c>
      <c r="CO120" s="20">
        <v>29.411764705882351</v>
      </c>
      <c r="CP120" s="22">
        <v>27.450980392156861</v>
      </c>
      <c r="CQ120" s="19">
        <v>31.372549019607842</v>
      </c>
      <c r="CR120" s="20">
        <v>9.8039215686274517</v>
      </c>
      <c r="CS120" s="20">
        <v>1.9607843137254901</v>
      </c>
      <c r="CT120" s="20">
        <v>1.9607843137254901</v>
      </c>
      <c r="CU120" s="20">
        <v>33.333333333333336</v>
      </c>
      <c r="CV120" s="22">
        <v>41.176470588235297</v>
      </c>
      <c r="CW120" s="19">
        <v>9.8039215686274517</v>
      </c>
      <c r="CX120" s="20">
        <v>15.686274509803921</v>
      </c>
      <c r="CY120" s="20">
        <v>7.8431372549019605</v>
      </c>
      <c r="CZ120" s="20">
        <v>27.450980392156861</v>
      </c>
      <c r="DA120" s="74">
        <v>45.098039215686278</v>
      </c>
      <c r="DB120" s="19">
        <v>0</v>
      </c>
      <c r="DC120" s="20">
        <v>29.411764705882351</v>
      </c>
      <c r="DD120" s="20">
        <v>33.333333333333336</v>
      </c>
      <c r="DE120" s="22">
        <v>37.254901960784316</v>
      </c>
      <c r="DF120" s="19">
        <v>1.9607843137254901</v>
      </c>
      <c r="DG120" s="20">
        <v>15.686274509803921</v>
      </c>
      <c r="DH120" s="20">
        <v>25.490196078431371</v>
      </c>
      <c r="DI120" s="22">
        <v>56.862745098039213</v>
      </c>
      <c r="DJ120" s="19">
        <v>1.9607843137254901</v>
      </c>
      <c r="DK120" s="20">
        <v>13.725490196078431</v>
      </c>
      <c r="DL120" s="20">
        <v>25.490196078431371</v>
      </c>
      <c r="DM120" s="22">
        <v>58.823529411764703</v>
      </c>
      <c r="DN120" s="19">
        <v>0</v>
      </c>
      <c r="DO120" s="20">
        <v>13.725490196078431</v>
      </c>
      <c r="DP120" s="20">
        <v>19.607843137254903</v>
      </c>
      <c r="DQ120" s="74">
        <v>66.666666666666671</v>
      </c>
      <c r="DR120" s="19">
        <v>5.882352941176471</v>
      </c>
      <c r="DS120" s="20">
        <v>19.607843137254903</v>
      </c>
      <c r="DT120" s="20">
        <v>25.490196078431371</v>
      </c>
      <c r="DU120" s="20">
        <v>33.333333333333336</v>
      </c>
      <c r="DV120" s="22">
        <v>15.686274509803921</v>
      </c>
      <c r="DW120" s="19">
        <v>3.9215686274509802</v>
      </c>
      <c r="DX120" s="20">
        <v>19.607843137254903</v>
      </c>
      <c r="DY120" s="20">
        <v>41.176470588235297</v>
      </c>
      <c r="DZ120" s="20">
        <v>23.529411764705884</v>
      </c>
      <c r="EA120" s="22">
        <v>11.764705882352942</v>
      </c>
      <c r="EB120" s="19">
        <v>1.9607843137254901</v>
      </c>
      <c r="EC120" s="20">
        <v>11.764705882352942</v>
      </c>
      <c r="ED120" s="20">
        <v>25.490196078431371</v>
      </c>
      <c r="EE120" s="20">
        <v>37.254901960784316</v>
      </c>
      <c r="EF120" s="22">
        <v>23.529411764705884</v>
      </c>
      <c r="EG120" s="19">
        <v>5.882352941176471</v>
      </c>
      <c r="EH120" s="20">
        <v>13.725490196078431</v>
      </c>
      <c r="EI120" s="20">
        <v>41.176470588235297</v>
      </c>
      <c r="EJ120" s="20">
        <v>25.490196078431371</v>
      </c>
      <c r="EK120" s="22">
        <v>13.725490196078431</v>
      </c>
      <c r="EL120" s="230"/>
      <c r="EM120" s="18">
        <f t="shared" si="34"/>
        <v>202.36094437775108</v>
      </c>
      <c r="EN120" s="107">
        <f t="shared" si="37"/>
        <v>40.472188875550216</v>
      </c>
      <c r="EO120" s="19">
        <v>36.734693877551024</v>
      </c>
      <c r="EP120" s="20">
        <v>53.061224489795919</v>
      </c>
      <c r="EQ120" s="74">
        <v>10.204081632653061</v>
      </c>
      <c r="ER120" s="19">
        <v>39.215686274509807</v>
      </c>
      <c r="ES120" s="20">
        <v>49.019607843137258</v>
      </c>
      <c r="ET120" s="22">
        <v>11.764705882352942</v>
      </c>
      <c r="EU120" s="19">
        <v>1.9607843137254901</v>
      </c>
      <c r="EV120" s="20">
        <v>13.725490196078431</v>
      </c>
      <c r="EW120" s="20">
        <v>19.607843137254903</v>
      </c>
      <c r="EX120" s="22">
        <v>64.705882352941174</v>
      </c>
      <c r="EY120" s="19">
        <v>0</v>
      </c>
      <c r="EZ120" s="20">
        <v>11.764705882352942</v>
      </c>
      <c r="FA120" s="20">
        <v>33.333333333333336</v>
      </c>
      <c r="FB120" s="22">
        <v>54.901960784313722</v>
      </c>
      <c r="FC120" s="19">
        <v>3.9215686274509802</v>
      </c>
      <c r="FD120" s="20">
        <v>13.725490196078431</v>
      </c>
      <c r="FE120" s="20">
        <v>21.568627450980394</v>
      </c>
      <c r="FF120" s="22">
        <v>60.784313725490193</v>
      </c>
      <c r="FG120" s="234"/>
      <c r="FH120" s="28">
        <v>30.588235294117645</v>
      </c>
      <c r="FI120" s="29">
        <v>0</v>
      </c>
      <c r="FJ120" s="31">
        <v>1.9607843137254901</v>
      </c>
      <c r="FK120" s="31">
        <v>15.686274509803921</v>
      </c>
      <c r="FL120" s="31">
        <v>29.411764705882351</v>
      </c>
      <c r="FM120" s="32">
        <v>52.941176470588232</v>
      </c>
      <c r="FN120" s="29">
        <v>0</v>
      </c>
      <c r="FO120" s="31">
        <v>1.9607843137254901</v>
      </c>
      <c r="FP120" s="31">
        <v>21.568627450980394</v>
      </c>
      <c r="FQ120" s="31">
        <v>33.333333333333336</v>
      </c>
      <c r="FR120" s="31">
        <v>27.450980392156861</v>
      </c>
      <c r="FS120" s="32">
        <v>15.686274509803921</v>
      </c>
      <c r="FT120" s="241"/>
      <c r="FU120" s="29">
        <v>0</v>
      </c>
      <c r="FV120" s="31">
        <v>100</v>
      </c>
      <c r="FW120" s="31">
        <v>0</v>
      </c>
      <c r="FX120" s="31">
        <v>0</v>
      </c>
      <c r="FY120" s="31">
        <v>0</v>
      </c>
      <c r="FZ120" s="32">
        <v>0</v>
      </c>
      <c r="GA120" s="29">
        <v>0</v>
      </c>
      <c r="GB120" s="31">
        <v>62.745098039215684</v>
      </c>
      <c r="GC120" s="31">
        <v>37.254901960784316</v>
      </c>
      <c r="GD120" s="31">
        <v>0</v>
      </c>
      <c r="GE120" s="31">
        <v>0</v>
      </c>
      <c r="GF120" s="32">
        <v>0</v>
      </c>
      <c r="GG120" s="29">
        <v>0</v>
      </c>
      <c r="GH120" s="31">
        <v>50.980392156862742</v>
      </c>
      <c r="GI120" s="31">
        <v>23.529411764705884</v>
      </c>
      <c r="GJ120" s="31">
        <v>21.568627450980394</v>
      </c>
      <c r="GK120" s="31">
        <v>1.9607843137254901</v>
      </c>
      <c r="GL120" s="31">
        <v>0</v>
      </c>
      <c r="GM120" s="32">
        <v>1.9607843137254901</v>
      </c>
      <c r="GN120" s="241"/>
      <c r="GO120" s="31">
        <v>9.8039215686274517</v>
      </c>
      <c r="GP120" s="31">
        <v>15.686274509803921</v>
      </c>
      <c r="GQ120" s="31">
        <v>68.627450980392155</v>
      </c>
      <c r="GR120" s="31">
        <v>5.882352941176471</v>
      </c>
      <c r="GS120" s="31">
        <v>7.8431372549019605</v>
      </c>
      <c r="GT120" s="31">
        <v>13.725490196078431</v>
      </c>
      <c r="GU120" s="31">
        <v>66.666666666666671</v>
      </c>
      <c r="GV120" s="31">
        <v>11.764705882352942</v>
      </c>
      <c r="GW120" s="31">
        <v>1.9607843137254901</v>
      </c>
      <c r="GX120" s="31">
        <v>15.686274509803921</v>
      </c>
      <c r="GY120" s="31">
        <v>50.980392156862742</v>
      </c>
      <c r="GZ120" s="31">
        <v>31.372549019607842</v>
      </c>
      <c r="HA120" s="31">
        <v>3.9215686274509802</v>
      </c>
      <c r="HB120" s="31">
        <v>15.686274509803921</v>
      </c>
      <c r="HC120" s="31">
        <v>52.941176470588232</v>
      </c>
      <c r="HD120" s="31">
        <v>27.450980392156861</v>
      </c>
      <c r="HE120" s="182">
        <v>5.882352941176471</v>
      </c>
      <c r="HF120" s="31">
        <v>13.725490196078431</v>
      </c>
      <c r="HG120" s="31">
        <v>66.666666666666671</v>
      </c>
      <c r="HH120" s="31">
        <v>13.725490196078431</v>
      </c>
      <c r="HI120" s="31">
        <v>0</v>
      </c>
      <c r="HJ120" s="32">
        <v>0</v>
      </c>
      <c r="HK120" s="29">
        <v>1.9607843137254901</v>
      </c>
      <c r="HL120" s="31">
        <v>3.9215686274509802</v>
      </c>
      <c r="HM120" s="31">
        <v>35.294117647058826</v>
      </c>
      <c r="HN120" s="31">
        <v>39.215686274509807</v>
      </c>
      <c r="HO120" s="31">
        <v>11.764705882352942</v>
      </c>
      <c r="HP120" s="32">
        <v>7.8431372549019605</v>
      </c>
      <c r="HQ120" s="29">
        <v>5.882352941176471</v>
      </c>
      <c r="HR120" s="31">
        <v>9.8039215686274517</v>
      </c>
      <c r="HS120" s="31">
        <v>66.666666666666671</v>
      </c>
      <c r="HT120" s="31">
        <v>13.725490196078431</v>
      </c>
      <c r="HU120" s="31">
        <v>1.9607843137254901</v>
      </c>
      <c r="HV120" s="32">
        <v>1.9607843137254901</v>
      </c>
      <c r="HW120" s="29">
        <v>1.9607843137254901</v>
      </c>
      <c r="HX120" s="31">
        <v>5.882352941176471</v>
      </c>
      <c r="HY120" s="31">
        <v>54.901960784313722</v>
      </c>
      <c r="HZ120" s="31">
        <v>27.450980392156861</v>
      </c>
      <c r="IA120" s="31">
        <v>1.9607843137254901</v>
      </c>
      <c r="IB120" s="32">
        <v>7.8431372549019605</v>
      </c>
      <c r="IC120" s="241"/>
      <c r="ID120" s="29">
        <v>1.9607843137254901</v>
      </c>
      <c r="IE120" s="31">
        <v>31.372549019607842</v>
      </c>
      <c r="IF120" s="31">
        <v>27.450980392156861</v>
      </c>
      <c r="IG120" s="32">
        <v>39.215686274509807</v>
      </c>
      <c r="IH120" s="29">
        <v>0</v>
      </c>
      <c r="II120" s="31">
        <v>17.647058823529413</v>
      </c>
      <c r="IJ120" s="31">
        <v>31.372549019607842</v>
      </c>
      <c r="IK120" s="32">
        <v>50.980392156862742</v>
      </c>
      <c r="IL120" s="29">
        <v>1.9607843137254901</v>
      </c>
      <c r="IM120" s="31">
        <v>1.9607843137254901</v>
      </c>
      <c r="IN120" s="31">
        <v>15.686274509803921</v>
      </c>
      <c r="IO120" s="32">
        <v>80.392156862745097</v>
      </c>
      <c r="IP120" s="29">
        <v>0</v>
      </c>
      <c r="IQ120" s="31">
        <v>50.980392156862742</v>
      </c>
      <c r="IR120" s="31">
        <v>27.450980392156861</v>
      </c>
      <c r="IS120" s="32">
        <v>21.568627450980394</v>
      </c>
      <c r="IT120" s="35">
        <v>63.043478260869563</v>
      </c>
      <c r="IU120" s="36">
        <v>50</v>
      </c>
      <c r="IV120" s="36">
        <v>54.347826086956523</v>
      </c>
      <c r="IW120" s="32">
        <v>10.869565217391305</v>
      </c>
      <c r="IX120" s="241"/>
      <c r="IY120" s="29">
        <v>0</v>
      </c>
      <c r="IZ120" s="31">
        <v>9.5238095238095237</v>
      </c>
      <c r="JA120" s="31">
        <v>14.285714285714286</v>
      </c>
      <c r="JB120" s="31">
        <v>9.5238095238095237</v>
      </c>
      <c r="JC120" s="31">
        <v>0</v>
      </c>
      <c r="JD120" s="31">
        <v>19.047619047619047</v>
      </c>
      <c r="JE120" s="31">
        <v>19.047619047619047</v>
      </c>
      <c r="JF120" s="31">
        <v>9.5238095238095237</v>
      </c>
      <c r="JG120" s="32">
        <v>19.047619047619047</v>
      </c>
      <c r="JH120" s="241"/>
      <c r="JI120" s="29">
        <v>0</v>
      </c>
      <c r="JJ120" s="31">
        <v>11.764705882352942</v>
      </c>
      <c r="JK120" s="31">
        <v>11.764705882352942</v>
      </c>
      <c r="JL120" s="31">
        <v>5.882352941176471</v>
      </c>
      <c r="JM120" s="31">
        <v>66.666666666666671</v>
      </c>
      <c r="JN120" s="32">
        <v>3.9215686274509802</v>
      </c>
      <c r="JO120" s="29">
        <v>0</v>
      </c>
      <c r="JP120" s="31">
        <v>16.666666666666668</v>
      </c>
      <c r="JQ120" s="31">
        <v>16.666666666666668</v>
      </c>
      <c r="JR120" s="31">
        <v>66.666666666666671</v>
      </c>
      <c r="JS120" s="32">
        <v>0</v>
      </c>
      <c r="JT120" s="241"/>
      <c r="JU120" s="29">
        <v>0</v>
      </c>
      <c r="JV120" s="31">
        <v>15.686274509803921</v>
      </c>
      <c r="JW120" s="31">
        <v>50.980392156862742</v>
      </c>
      <c r="JX120" s="32">
        <v>33.333333333333336</v>
      </c>
      <c r="JY120" s="29">
        <v>1.9607843137254901</v>
      </c>
      <c r="JZ120" s="31">
        <v>33.333333333333336</v>
      </c>
      <c r="KA120" s="31">
        <v>43.137254901960787</v>
      </c>
      <c r="KB120" s="32">
        <v>21.568627450980394</v>
      </c>
      <c r="KC120" s="29">
        <v>0</v>
      </c>
      <c r="KD120" s="31">
        <v>13.725490196078431</v>
      </c>
      <c r="KE120" s="31">
        <v>68.627450980392155</v>
      </c>
      <c r="KF120" s="32">
        <v>17.647058823529413</v>
      </c>
      <c r="KG120" s="29">
        <v>0</v>
      </c>
      <c r="KH120" s="31">
        <v>19.607843137254903</v>
      </c>
      <c r="KI120" s="31">
        <v>70.588235294117652</v>
      </c>
      <c r="KJ120" s="32">
        <v>9.8039215686274517</v>
      </c>
      <c r="KK120" s="241"/>
      <c r="KL120" s="35">
        <v>47.058823529411768</v>
      </c>
      <c r="KM120" s="36">
        <v>47.058823529411768</v>
      </c>
      <c r="KN120" s="36">
        <v>50.980392156862742</v>
      </c>
      <c r="KO120" s="36">
        <v>11.764705882352942</v>
      </c>
      <c r="KP120" s="36">
        <v>56.862745098039213</v>
      </c>
      <c r="KQ120" s="36">
        <v>1.9607843137254901</v>
      </c>
      <c r="KR120" s="36">
        <v>17.647058823529413</v>
      </c>
      <c r="KS120" s="32">
        <v>5.882352941176471</v>
      </c>
      <c r="KT120" s="241"/>
    </row>
    <row r="121" spans="1:306">
      <c r="A121" s="15" t="s">
        <v>71</v>
      </c>
      <c r="B121" s="16">
        <v>22</v>
      </c>
      <c r="C121" s="162">
        <v>117</v>
      </c>
      <c r="D121" s="214">
        <f t="shared" si="28"/>
        <v>28.748393021120293</v>
      </c>
      <c r="E121" s="262">
        <f t="shared" si="29"/>
        <v>5.666666666666667</v>
      </c>
      <c r="F121" s="263">
        <f t="shared" si="30"/>
        <v>39.669421487603302</v>
      </c>
      <c r="G121" s="262">
        <f t="shared" si="31"/>
        <v>40.909090909090914</v>
      </c>
      <c r="H121" s="17"/>
      <c r="I121" s="18">
        <f t="shared" si="32"/>
        <v>51</v>
      </c>
      <c r="J121" s="103">
        <f t="shared" si="35"/>
        <v>5.666666666666667</v>
      </c>
      <c r="K121" s="19">
        <v>4.5454545454545459</v>
      </c>
      <c r="L121" s="20">
        <v>27.272727272727273</v>
      </c>
      <c r="M121" s="20">
        <v>22.727272727272727</v>
      </c>
      <c r="N121" s="20">
        <v>9.0909090909090917</v>
      </c>
      <c r="O121" s="20">
        <v>4.5454545454545459</v>
      </c>
      <c r="P121" s="20">
        <v>13.636363636363637</v>
      </c>
      <c r="Q121" s="20">
        <v>4.5454545454545459</v>
      </c>
      <c r="R121" s="20">
        <v>9.0909090909090917</v>
      </c>
      <c r="S121" s="22">
        <v>4.5454545454545459</v>
      </c>
      <c r="T121" s="19">
        <v>4.5454545454545459</v>
      </c>
      <c r="U121" s="20">
        <v>4.5454545454545459</v>
      </c>
      <c r="V121" s="20">
        <v>54.545454545454547</v>
      </c>
      <c r="W121" s="20">
        <v>18.181818181818183</v>
      </c>
      <c r="X121" s="20">
        <v>9.0909090909090917</v>
      </c>
      <c r="Y121" s="20">
        <v>4.5454545454545459</v>
      </c>
      <c r="Z121" s="20">
        <v>4.5454545454545459</v>
      </c>
      <c r="AA121" s="20">
        <v>0</v>
      </c>
      <c r="AB121" s="22">
        <v>0</v>
      </c>
      <c r="AC121" s="19">
        <v>4.5454545454545459</v>
      </c>
      <c r="AD121" s="20">
        <v>9.0909090909090917</v>
      </c>
      <c r="AE121" s="20">
        <v>54.545454545454547</v>
      </c>
      <c r="AF121" s="20">
        <v>18.181818181818183</v>
      </c>
      <c r="AG121" s="20">
        <v>9.0909090909090917</v>
      </c>
      <c r="AH121" s="20">
        <v>0</v>
      </c>
      <c r="AI121" s="20">
        <v>4.5454545454545459</v>
      </c>
      <c r="AJ121" s="20">
        <v>0</v>
      </c>
      <c r="AK121" s="22">
        <v>0</v>
      </c>
      <c r="AL121" s="19">
        <v>0</v>
      </c>
      <c r="AM121" s="20">
        <v>86.36363636363636</v>
      </c>
      <c r="AN121" s="20">
        <v>9.0909090909090917</v>
      </c>
      <c r="AO121" s="20">
        <v>0</v>
      </c>
      <c r="AP121" s="20">
        <v>0</v>
      </c>
      <c r="AQ121" s="20">
        <v>4.5454545454545459</v>
      </c>
      <c r="AR121" s="20">
        <v>0</v>
      </c>
      <c r="AS121" s="22">
        <v>0</v>
      </c>
      <c r="AT121" s="19">
        <v>4.5454545454545459</v>
      </c>
      <c r="AU121" s="20">
        <v>63.636363636363633</v>
      </c>
      <c r="AV121" s="20">
        <v>4.5454545454545459</v>
      </c>
      <c r="AW121" s="20">
        <v>9.0909090909090917</v>
      </c>
      <c r="AX121" s="20">
        <v>13.636363636363637</v>
      </c>
      <c r="AY121" s="20">
        <v>4.5454545454545459</v>
      </c>
      <c r="AZ121" s="20">
        <v>0</v>
      </c>
      <c r="BA121" s="22">
        <v>0</v>
      </c>
      <c r="BB121" s="19">
        <v>0</v>
      </c>
      <c r="BC121" s="20">
        <v>95.454545454545453</v>
      </c>
      <c r="BD121" s="20">
        <v>4.5454545454545459</v>
      </c>
      <c r="BE121" s="20">
        <v>0</v>
      </c>
      <c r="BF121" s="20">
        <v>0</v>
      </c>
      <c r="BG121" s="20">
        <v>0</v>
      </c>
      <c r="BH121" s="20">
        <v>0</v>
      </c>
      <c r="BI121" s="22">
        <v>0</v>
      </c>
      <c r="BJ121" s="19">
        <v>4.5454545454545459</v>
      </c>
      <c r="BK121" s="20">
        <v>54.545454545454547</v>
      </c>
      <c r="BL121" s="20">
        <v>22.727272727272727</v>
      </c>
      <c r="BM121" s="20">
        <v>4.5454545454545459</v>
      </c>
      <c r="BN121" s="20">
        <v>13.636363636363637</v>
      </c>
      <c r="BO121" s="20">
        <v>0</v>
      </c>
      <c r="BP121" s="20">
        <v>0</v>
      </c>
      <c r="BQ121" s="74">
        <v>0</v>
      </c>
      <c r="BR121" s="172">
        <v>54.545454545454547</v>
      </c>
      <c r="BS121" s="20">
        <v>45.454545454545453</v>
      </c>
      <c r="BT121" s="172">
        <v>0</v>
      </c>
      <c r="BU121" s="75">
        <v>0</v>
      </c>
      <c r="BV121" s="20">
        <v>9.0909090909090917</v>
      </c>
      <c r="BW121" s="20">
        <v>54.545454545454547</v>
      </c>
      <c r="BX121" s="20">
        <v>4.5454545454545459</v>
      </c>
      <c r="BY121" s="20">
        <v>0</v>
      </c>
      <c r="BZ121" s="20">
        <v>13.636363636363637</v>
      </c>
      <c r="CA121" s="20">
        <v>0</v>
      </c>
      <c r="CB121" s="20">
        <v>0</v>
      </c>
      <c r="CC121" s="20">
        <v>0</v>
      </c>
      <c r="CD121" s="20">
        <v>0</v>
      </c>
      <c r="CE121" s="20">
        <v>0</v>
      </c>
      <c r="CF121" s="20">
        <v>0</v>
      </c>
      <c r="CG121" s="20">
        <v>18.181818181818183</v>
      </c>
      <c r="CH121" s="24">
        <v>14.444444444444443</v>
      </c>
      <c r="CI121" s="222"/>
      <c r="CJ121" s="25">
        <f t="shared" si="33"/>
        <v>436.36363636363632</v>
      </c>
      <c r="CK121" s="105">
        <f t="shared" si="36"/>
        <v>39.669421487603302</v>
      </c>
      <c r="CL121" s="19">
        <v>54.545454545454547</v>
      </c>
      <c r="CM121" s="20">
        <v>27.272727272727273</v>
      </c>
      <c r="CN121" s="20">
        <v>18.181818181818183</v>
      </c>
      <c r="CO121" s="20">
        <v>13.636363636363637</v>
      </c>
      <c r="CP121" s="22">
        <v>27.272727272727273</v>
      </c>
      <c r="CQ121" s="19">
        <v>13.636363636363637</v>
      </c>
      <c r="CR121" s="20">
        <v>0</v>
      </c>
      <c r="CS121" s="20">
        <v>18.181818181818183</v>
      </c>
      <c r="CT121" s="20">
        <v>9.0909090909090917</v>
      </c>
      <c r="CU121" s="20">
        <v>50</v>
      </c>
      <c r="CV121" s="22">
        <v>27.272727272727273</v>
      </c>
      <c r="CW121" s="19">
        <v>13.636363636363637</v>
      </c>
      <c r="CX121" s="20">
        <v>18.181818181818183</v>
      </c>
      <c r="CY121" s="20">
        <v>0</v>
      </c>
      <c r="CZ121" s="20">
        <v>18.181818181818183</v>
      </c>
      <c r="DA121" s="74">
        <v>50</v>
      </c>
      <c r="DB121" s="19">
        <v>0</v>
      </c>
      <c r="DC121" s="20">
        <v>27.272727272727273</v>
      </c>
      <c r="DD121" s="20">
        <v>40.909090909090907</v>
      </c>
      <c r="DE121" s="22">
        <v>31.818181818181817</v>
      </c>
      <c r="DF121" s="19">
        <v>0</v>
      </c>
      <c r="DG121" s="20">
        <v>27.272727272727273</v>
      </c>
      <c r="DH121" s="20">
        <v>31.818181818181817</v>
      </c>
      <c r="DI121" s="22">
        <v>40.909090909090907</v>
      </c>
      <c r="DJ121" s="19">
        <v>0</v>
      </c>
      <c r="DK121" s="20">
        <v>18.181818181818183</v>
      </c>
      <c r="DL121" s="20">
        <v>18.181818181818183</v>
      </c>
      <c r="DM121" s="22">
        <v>63.636363636363633</v>
      </c>
      <c r="DN121" s="19">
        <v>4.5454545454545459</v>
      </c>
      <c r="DO121" s="20">
        <v>18.181818181818183</v>
      </c>
      <c r="DP121" s="20">
        <v>4.5454545454545459</v>
      </c>
      <c r="DQ121" s="74">
        <v>72.727272727272734</v>
      </c>
      <c r="DR121" s="19">
        <v>9.0909090909090917</v>
      </c>
      <c r="DS121" s="20">
        <v>22.727272727272727</v>
      </c>
      <c r="DT121" s="20">
        <v>13.636363636363637</v>
      </c>
      <c r="DU121" s="20">
        <v>18.181818181818183</v>
      </c>
      <c r="DV121" s="22">
        <v>36.363636363636367</v>
      </c>
      <c r="DW121" s="19">
        <v>9.0909090909090917</v>
      </c>
      <c r="DX121" s="20">
        <v>22.727272727272727</v>
      </c>
      <c r="DY121" s="20">
        <v>22.727272727272727</v>
      </c>
      <c r="DZ121" s="20">
        <v>18.181818181818183</v>
      </c>
      <c r="EA121" s="22">
        <v>27.272727272727273</v>
      </c>
      <c r="EB121" s="19">
        <v>4.5454545454545459</v>
      </c>
      <c r="EC121" s="20">
        <v>9.0909090909090917</v>
      </c>
      <c r="ED121" s="20">
        <v>18.181818181818183</v>
      </c>
      <c r="EE121" s="20">
        <v>40.909090909090907</v>
      </c>
      <c r="EF121" s="22">
        <v>27.272727272727273</v>
      </c>
      <c r="EG121" s="19">
        <v>0</v>
      </c>
      <c r="EH121" s="20">
        <v>18.181818181818183</v>
      </c>
      <c r="EI121" s="20">
        <v>27.272727272727273</v>
      </c>
      <c r="EJ121" s="20">
        <v>22.727272727272727</v>
      </c>
      <c r="EK121" s="22">
        <v>31.818181818181817</v>
      </c>
      <c r="EL121" s="230"/>
      <c r="EM121" s="18">
        <f t="shared" si="34"/>
        <v>204.54545454545456</v>
      </c>
      <c r="EN121" s="107">
        <f t="shared" si="37"/>
        <v>40.909090909090914</v>
      </c>
      <c r="EO121" s="19">
        <v>40.909090909090907</v>
      </c>
      <c r="EP121" s="20">
        <v>31.818181818181817</v>
      </c>
      <c r="EQ121" s="74">
        <v>27.272727272727273</v>
      </c>
      <c r="ER121" s="19">
        <v>36.363636363636367</v>
      </c>
      <c r="ES121" s="20">
        <v>50</v>
      </c>
      <c r="ET121" s="22">
        <v>13.636363636363637</v>
      </c>
      <c r="EU121" s="19">
        <v>4.5454545454545459</v>
      </c>
      <c r="EV121" s="20">
        <v>13.636363636363637</v>
      </c>
      <c r="EW121" s="20">
        <v>13.636363636363637</v>
      </c>
      <c r="EX121" s="22">
        <v>68.181818181818187</v>
      </c>
      <c r="EY121" s="19">
        <v>9.0909090909090917</v>
      </c>
      <c r="EZ121" s="20">
        <v>27.272727272727273</v>
      </c>
      <c r="FA121" s="20">
        <v>27.272727272727273</v>
      </c>
      <c r="FB121" s="22">
        <v>36.363636363636367</v>
      </c>
      <c r="FC121" s="19">
        <v>4.5454545454545459</v>
      </c>
      <c r="FD121" s="20">
        <v>18.181818181818183</v>
      </c>
      <c r="FE121" s="20">
        <v>18.181818181818183</v>
      </c>
      <c r="FF121" s="22">
        <v>59.090909090909093</v>
      </c>
      <c r="FG121" s="234"/>
      <c r="FH121" s="28">
        <v>37.727272727272727</v>
      </c>
      <c r="FI121" s="29">
        <v>0</v>
      </c>
      <c r="FJ121" s="31">
        <v>0</v>
      </c>
      <c r="FK121" s="31">
        <v>0</v>
      </c>
      <c r="FL121" s="31">
        <v>18.181818181818183</v>
      </c>
      <c r="FM121" s="32">
        <v>81.818181818181813</v>
      </c>
      <c r="FN121" s="29">
        <v>0</v>
      </c>
      <c r="FO121" s="31">
        <v>45.454545454545453</v>
      </c>
      <c r="FP121" s="31">
        <v>27.272727272727273</v>
      </c>
      <c r="FQ121" s="31">
        <v>18.181818181818183</v>
      </c>
      <c r="FR121" s="31">
        <v>4.5454545454545459</v>
      </c>
      <c r="FS121" s="32">
        <v>4.5454545454545459</v>
      </c>
      <c r="FT121" s="241"/>
      <c r="FU121" s="29">
        <v>0</v>
      </c>
      <c r="FV121" s="31">
        <v>100</v>
      </c>
      <c r="FW121" s="31">
        <v>0</v>
      </c>
      <c r="FX121" s="31">
        <v>0</v>
      </c>
      <c r="FY121" s="31">
        <v>0</v>
      </c>
      <c r="FZ121" s="32">
        <v>0</v>
      </c>
      <c r="GA121" s="29">
        <v>0</v>
      </c>
      <c r="GB121" s="31">
        <v>86.36363636363636</v>
      </c>
      <c r="GC121" s="31">
        <v>13.636363636363637</v>
      </c>
      <c r="GD121" s="31">
        <v>0</v>
      </c>
      <c r="GE121" s="31">
        <v>0</v>
      </c>
      <c r="GF121" s="32">
        <v>0</v>
      </c>
      <c r="GG121" s="29">
        <v>0</v>
      </c>
      <c r="GH121" s="31">
        <v>68.181818181818187</v>
      </c>
      <c r="GI121" s="31">
        <v>18.181818181818183</v>
      </c>
      <c r="GJ121" s="31">
        <v>4.5454545454545459</v>
      </c>
      <c r="GK121" s="31">
        <v>0</v>
      </c>
      <c r="GL121" s="31">
        <v>0</v>
      </c>
      <c r="GM121" s="32">
        <v>9.0909090909090917</v>
      </c>
      <c r="GN121" s="241"/>
      <c r="GO121" s="31">
        <v>4.5454545454545459</v>
      </c>
      <c r="GP121" s="31">
        <v>4.5454545454545459</v>
      </c>
      <c r="GQ121" s="31">
        <v>63.636363636363633</v>
      </c>
      <c r="GR121" s="31">
        <v>27.272727272727273</v>
      </c>
      <c r="GS121" s="31">
        <v>0</v>
      </c>
      <c r="GT121" s="31">
        <v>4.5454545454545459</v>
      </c>
      <c r="GU121" s="31">
        <v>59.090909090909093</v>
      </c>
      <c r="GV121" s="31">
        <v>36.363636363636367</v>
      </c>
      <c r="GW121" s="31">
        <v>9.0909090909090917</v>
      </c>
      <c r="GX121" s="31">
        <v>9.0909090909090917</v>
      </c>
      <c r="GY121" s="31">
        <v>45.454545454545453</v>
      </c>
      <c r="GZ121" s="31">
        <v>36.363636363636367</v>
      </c>
      <c r="HA121" s="31">
        <v>13.636363636363637</v>
      </c>
      <c r="HB121" s="31">
        <v>9.0909090909090917</v>
      </c>
      <c r="HC121" s="31">
        <v>50</v>
      </c>
      <c r="HD121" s="31">
        <v>27.272727272727273</v>
      </c>
      <c r="HE121" s="182">
        <v>9.0909090909090917</v>
      </c>
      <c r="HF121" s="31">
        <v>13.636363636363637</v>
      </c>
      <c r="HG121" s="31">
        <v>45.454545454545453</v>
      </c>
      <c r="HH121" s="31">
        <v>18.181818181818183</v>
      </c>
      <c r="HI121" s="31">
        <v>0</v>
      </c>
      <c r="HJ121" s="32">
        <v>13.636363636363637</v>
      </c>
      <c r="HK121" s="29">
        <v>4.5454545454545459</v>
      </c>
      <c r="HL121" s="31">
        <v>9.0909090909090917</v>
      </c>
      <c r="HM121" s="31">
        <v>4.5454545454545459</v>
      </c>
      <c r="HN121" s="31">
        <v>45.454545454545453</v>
      </c>
      <c r="HO121" s="31">
        <v>18.181818181818183</v>
      </c>
      <c r="HP121" s="32">
        <v>18.181818181818183</v>
      </c>
      <c r="HQ121" s="29">
        <v>4.5454545454545459</v>
      </c>
      <c r="HR121" s="31">
        <v>31.818181818181817</v>
      </c>
      <c r="HS121" s="31">
        <v>36.363636363636367</v>
      </c>
      <c r="HT121" s="31">
        <v>13.636363636363637</v>
      </c>
      <c r="HU121" s="31">
        <v>9.0909090909090917</v>
      </c>
      <c r="HV121" s="32">
        <v>4.5454545454545459</v>
      </c>
      <c r="HW121" s="29">
        <v>13.636363636363637</v>
      </c>
      <c r="HX121" s="31">
        <v>27.272727272727273</v>
      </c>
      <c r="HY121" s="31">
        <v>36.363636363636367</v>
      </c>
      <c r="HZ121" s="31">
        <v>9.0909090909090917</v>
      </c>
      <c r="IA121" s="31">
        <v>4.5454545454545459</v>
      </c>
      <c r="IB121" s="32">
        <v>9.0909090909090917</v>
      </c>
      <c r="IC121" s="241"/>
      <c r="ID121" s="29">
        <v>0</v>
      </c>
      <c r="IE121" s="31">
        <v>59.090909090909093</v>
      </c>
      <c r="IF121" s="31">
        <v>18.181818181818183</v>
      </c>
      <c r="IG121" s="32">
        <v>22.727272727272727</v>
      </c>
      <c r="IH121" s="29">
        <v>0</v>
      </c>
      <c r="II121" s="31">
        <v>27.272727272727273</v>
      </c>
      <c r="IJ121" s="31">
        <v>27.272727272727273</v>
      </c>
      <c r="IK121" s="32">
        <v>45.454545454545453</v>
      </c>
      <c r="IL121" s="29">
        <v>0</v>
      </c>
      <c r="IM121" s="31">
        <v>9.0909090909090917</v>
      </c>
      <c r="IN121" s="31">
        <v>31.818181818181817</v>
      </c>
      <c r="IO121" s="32">
        <v>59.090909090909093</v>
      </c>
      <c r="IP121" s="29">
        <v>0</v>
      </c>
      <c r="IQ121" s="31">
        <v>45.454545454545453</v>
      </c>
      <c r="IR121" s="31">
        <v>27.272727272727273</v>
      </c>
      <c r="IS121" s="32">
        <v>27.272727272727273</v>
      </c>
      <c r="IT121" s="35">
        <v>58.823529411764703</v>
      </c>
      <c r="IU121" s="36">
        <v>76.470588235294116</v>
      </c>
      <c r="IV121" s="36">
        <v>23.529411764705884</v>
      </c>
      <c r="IW121" s="32">
        <v>5.882352941176471</v>
      </c>
      <c r="IX121" s="241"/>
      <c r="IY121" s="29">
        <v>0</v>
      </c>
      <c r="IZ121" s="31">
        <v>14.285714285714286</v>
      </c>
      <c r="JA121" s="31">
        <v>7.1428571428571432</v>
      </c>
      <c r="JB121" s="31">
        <v>0</v>
      </c>
      <c r="JC121" s="31">
        <v>0</v>
      </c>
      <c r="JD121" s="31">
        <v>21.428571428571427</v>
      </c>
      <c r="JE121" s="31">
        <v>0</v>
      </c>
      <c r="JF121" s="31">
        <v>42.857142857142854</v>
      </c>
      <c r="JG121" s="32">
        <v>14.285714285714286</v>
      </c>
      <c r="JH121" s="241"/>
      <c r="JI121" s="29">
        <v>0</v>
      </c>
      <c r="JJ121" s="31">
        <v>22.727272727272727</v>
      </c>
      <c r="JK121" s="31">
        <v>4.5454545454545459</v>
      </c>
      <c r="JL121" s="31">
        <v>4.5454545454545459</v>
      </c>
      <c r="JM121" s="31">
        <v>68.181818181818187</v>
      </c>
      <c r="JN121" s="32">
        <v>0</v>
      </c>
      <c r="JO121" s="29">
        <v>0</v>
      </c>
      <c r="JP121" s="31">
        <v>100</v>
      </c>
      <c r="JQ121" s="31">
        <v>0</v>
      </c>
      <c r="JR121" s="31">
        <v>0</v>
      </c>
      <c r="JS121" s="32">
        <v>0</v>
      </c>
      <c r="JT121" s="241"/>
      <c r="JU121" s="29">
        <v>0</v>
      </c>
      <c r="JV121" s="31">
        <v>4.5454545454545459</v>
      </c>
      <c r="JW121" s="31">
        <v>72.727272727272734</v>
      </c>
      <c r="JX121" s="32">
        <v>22.727272727272727</v>
      </c>
      <c r="JY121" s="29">
        <v>0</v>
      </c>
      <c r="JZ121" s="31">
        <v>13.636363636363637</v>
      </c>
      <c r="KA121" s="31">
        <v>68.181818181818187</v>
      </c>
      <c r="KB121" s="32">
        <v>18.181818181818183</v>
      </c>
      <c r="KC121" s="29">
        <v>0</v>
      </c>
      <c r="KD121" s="31">
        <v>9.0909090909090917</v>
      </c>
      <c r="KE121" s="31">
        <v>63.636363636363633</v>
      </c>
      <c r="KF121" s="32">
        <v>27.272727272727273</v>
      </c>
      <c r="KG121" s="29">
        <v>0</v>
      </c>
      <c r="KH121" s="31">
        <v>36.363636363636367</v>
      </c>
      <c r="KI121" s="31">
        <v>50</v>
      </c>
      <c r="KJ121" s="32">
        <v>13.636363636363637</v>
      </c>
      <c r="KK121" s="241"/>
      <c r="KL121" s="35">
        <v>72.727272727272734</v>
      </c>
      <c r="KM121" s="36">
        <v>59.090909090909093</v>
      </c>
      <c r="KN121" s="36">
        <v>59.090909090909093</v>
      </c>
      <c r="KO121" s="36">
        <v>4.5454545454545459</v>
      </c>
      <c r="KP121" s="36">
        <v>50</v>
      </c>
      <c r="KQ121" s="36">
        <v>0</v>
      </c>
      <c r="KR121" s="36">
        <v>9.0909090909090917</v>
      </c>
      <c r="KS121" s="32">
        <v>0</v>
      </c>
      <c r="KT121" s="241"/>
    </row>
    <row r="122" spans="1:306">
      <c r="A122" s="15" t="s">
        <v>101</v>
      </c>
      <c r="B122" s="16">
        <v>81</v>
      </c>
      <c r="C122" s="162">
        <v>118</v>
      </c>
      <c r="D122" s="214">
        <f t="shared" si="28"/>
        <v>28.661429105873548</v>
      </c>
      <c r="E122" s="262">
        <f t="shared" si="29"/>
        <v>5.333333333333333</v>
      </c>
      <c r="F122" s="263">
        <f t="shared" si="30"/>
        <v>36.700336700336692</v>
      </c>
      <c r="G122" s="262">
        <f t="shared" si="31"/>
        <v>43.950617283950621</v>
      </c>
      <c r="H122" s="17"/>
      <c r="I122" s="18">
        <f t="shared" si="32"/>
        <v>48</v>
      </c>
      <c r="J122" s="103">
        <f t="shared" si="35"/>
        <v>5.333333333333333</v>
      </c>
      <c r="K122" s="19">
        <v>0</v>
      </c>
      <c r="L122" s="20">
        <v>6.1728395061728394</v>
      </c>
      <c r="M122" s="20">
        <v>32.098765432098766</v>
      </c>
      <c r="N122" s="20">
        <v>23.456790123456791</v>
      </c>
      <c r="O122" s="20">
        <v>18.518518518518519</v>
      </c>
      <c r="P122" s="20">
        <v>17.283950617283949</v>
      </c>
      <c r="Q122" s="20">
        <v>0</v>
      </c>
      <c r="R122" s="20">
        <v>1.2345679012345678</v>
      </c>
      <c r="S122" s="22">
        <v>1.2345679012345678</v>
      </c>
      <c r="T122" s="19">
        <v>0</v>
      </c>
      <c r="U122" s="20">
        <v>1.2345679012345678</v>
      </c>
      <c r="V122" s="20">
        <v>35.802469135802468</v>
      </c>
      <c r="W122" s="20">
        <v>39.506172839506171</v>
      </c>
      <c r="X122" s="20">
        <v>17.283950617283949</v>
      </c>
      <c r="Y122" s="20">
        <v>4.9382716049382713</v>
      </c>
      <c r="Z122" s="20">
        <v>1.2345679012345678</v>
      </c>
      <c r="AA122" s="20">
        <v>0</v>
      </c>
      <c r="AB122" s="22">
        <v>0</v>
      </c>
      <c r="AC122" s="19">
        <v>1.2345679012345678</v>
      </c>
      <c r="AD122" s="20">
        <v>3.7037037037037037</v>
      </c>
      <c r="AE122" s="20">
        <v>46.913580246913583</v>
      </c>
      <c r="AF122" s="20">
        <v>23.456790123456791</v>
      </c>
      <c r="AG122" s="20">
        <v>17.283950617283949</v>
      </c>
      <c r="AH122" s="20">
        <v>2.4691358024691357</v>
      </c>
      <c r="AI122" s="20">
        <v>3.7037037037037037</v>
      </c>
      <c r="AJ122" s="20">
        <v>0</v>
      </c>
      <c r="AK122" s="22">
        <v>1.2345679012345678</v>
      </c>
      <c r="AL122" s="19">
        <v>0</v>
      </c>
      <c r="AM122" s="20">
        <v>50.617283950617285</v>
      </c>
      <c r="AN122" s="20">
        <v>25.925925925925927</v>
      </c>
      <c r="AO122" s="20">
        <v>4.9382716049382713</v>
      </c>
      <c r="AP122" s="20">
        <v>12.345679012345679</v>
      </c>
      <c r="AQ122" s="20">
        <v>0</v>
      </c>
      <c r="AR122" s="20">
        <v>3.7037037037037037</v>
      </c>
      <c r="AS122" s="22">
        <v>2.4691358024691357</v>
      </c>
      <c r="AT122" s="19">
        <v>0</v>
      </c>
      <c r="AU122" s="20">
        <v>77.777777777777771</v>
      </c>
      <c r="AV122" s="20">
        <v>13.580246913580247</v>
      </c>
      <c r="AW122" s="20">
        <v>3.7037037037037037</v>
      </c>
      <c r="AX122" s="20">
        <v>2.4691358024691357</v>
      </c>
      <c r="AY122" s="20">
        <v>0</v>
      </c>
      <c r="AZ122" s="20">
        <v>0</v>
      </c>
      <c r="BA122" s="22">
        <v>2.4691358024691357</v>
      </c>
      <c r="BB122" s="19">
        <v>0</v>
      </c>
      <c r="BC122" s="20">
        <v>90.123456790123456</v>
      </c>
      <c r="BD122" s="20">
        <v>4.9382716049382713</v>
      </c>
      <c r="BE122" s="20">
        <v>0</v>
      </c>
      <c r="BF122" s="20">
        <v>1.2345679012345678</v>
      </c>
      <c r="BG122" s="20">
        <v>2.4691358024691357</v>
      </c>
      <c r="BH122" s="20">
        <v>0</v>
      </c>
      <c r="BI122" s="22">
        <v>1.2345679012345678</v>
      </c>
      <c r="BJ122" s="19">
        <v>0</v>
      </c>
      <c r="BK122" s="20">
        <v>59.25925925925926</v>
      </c>
      <c r="BL122" s="20">
        <v>17.283950617283949</v>
      </c>
      <c r="BM122" s="20">
        <v>11.111111111111111</v>
      </c>
      <c r="BN122" s="20">
        <v>4.9382716049382713</v>
      </c>
      <c r="BO122" s="20">
        <v>1.2345679012345678</v>
      </c>
      <c r="BP122" s="20">
        <v>2.4691358024691357</v>
      </c>
      <c r="BQ122" s="74">
        <v>3.7037037037037037</v>
      </c>
      <c r="BR122" s="172">
        <v>64.197530864197532</v>
      </c>
      <c r="BS122" s="20">
        <v>33.333333333333336</v>
      </c>
      <c r="BT122" s="172">
        <v>2.4691358024691357</v>
      </c>
      <c r="BU122" s="75">
        <v>0</v>
      </c>
      <c r="BV122" s="20">
        <v>4.9382716049382713</v>
      </c>
      <c r="BW122" s="20">
        <v>56.790123456790127</v>
      </c>
      <c r="BX122" s="20">
        <v>17.283950617283949</v>
      </c>
      <c r="BY122" s="20">
        <v>6.1728395061728394</v>
      </c>
      <c r="BZ122" s="20">
        <v>3.7037037037037037</v>
      </c>
      <c r="CA122" s="20">
        <v>1.2345679012345678</v>
      </c>
      <c r="CB122" s="20">
        <v>4.9382716049382713</v>
      </c>
      <c r="CC122" s="20">
        <v>0</v>
      </c>
      <c r="CD122" s="20">
        <v>0</v>
      </c>
      <c r="CE122" s="20">
        <v>0</v>
      </c>
      <c r="CF122" s="20">
        <v>0</v>
      </c>
      <c r="CG122" s="20">
        <v>4.9382716049382713</v>
      </c>
      <c r="CH122" s="24">
        <v>16.883116883116887</v>
      </c>
      <c r="CI122" s="222"/>
      <c r="CJ122" s="25">
        <f t="shared" si="33"/>
        <v>403.70370370370364</v>
      </c>
      <c r="CK122" s="105">
        <f t="shared" si="36"/>
        <v>36.700336700336692</v>
      </c>
      <c r="CL122" s="19">
        <v>34.567901234567898</v>
      </c>
      <c r="CM122" s="20">
        <v>8.6419753086419746</v>
      </c>
      <c r="CN122" s="20">
        <v>7.4074074074074074</v>
      </c>
      <c r="CO122" s="20">
        <v>17.283950617283949</v>
      </c>
      <c r="CP122" s="22">
        <v>46.913580246913583</v>
      </c>
      <c r="CQ122" s="19">
        <v>20.987654320987655</v>
      </c>
      <c r="CR122" s="20">
        <v>12.345679012345679</v>
      </c>
      <c r="CS122" s="20">
        <v>2.4691358024691357</v>
      </c>
      <c r="CT122" s="20">
        <v>3.7037037037037037</v>
      </c>
      <c r="CU122" s="20">
        <v>38.271604938271608</v>
      </c>
      <c r="CV122" s="22">
        <v>38.271604938271608</v>
      </c>
      <c r="CW122" s="19">
        <v>1.2345679012345678</v>
      </c>
      <c r="CX122" s="20">
        <v>7.4074074074074074</v>
      </c>
      <c r="CY122" s="20">
        <v>1.2345679012345678</v>
      </c>
      <c r="CZ122" s="20">
        <v>20.987654320987655</v>
      </c>
      <c r="DA122" s="74">
        <v>55.555555555555557</v>
      </c>
      <c r="DB122" s="19">
        <v>0</v>
      </c>
      <c r="DC122" s="20">
        <v>32.098765432098766</v>
      </c>
      <c r="DD122" s="20">
        <v>37.037037037037038</v>
      </c>
      <c r="DE122" s="22">
        <v>30.864197530864196</v>
      </c>
      <c r="DF122" s="19">
        <v>1.2345679012345678</v>
      </c>
      <c r="DG122" s="20">
        <v>19.753086419753085</v>
      </c>
      <c r="DH122" s="20">
        <v>27.160493827160494</v>
      </c>
      <c r="DI122" s="22">
        <v>51.851851851851855</v>
      </c>
      <c r="DJ122" s="19">
        <v>1.2345679012345678</v>
      </c>
      <c r="DK122" s="20">
        <v>14.814814814814815</v>
      </c>
      <c r="DL122" s="20">
        <v>33.333333333333336</v>
      </c>
      <c r="DM122" s="22">
        <v>50.617283950617285</v>
      </c>
      <c r="DN122" s="19">
        <v>0</v>
      </c>
      <c r="DO122" s="20">
        <v>8.6419753086419746</v>
      </c>
      <c r="DP122" s="20">
        <v>24.691358024691358</v>
      </c>
      <c r="DQ122" s="74">
        <v>66.666666666666671</v>
      </c>
      <c r="DR122" s="19">
        <v>0</v>
      </c>
      <c r="DS122" s="20">
        <v>16.049382716049383</v>
      </c>
      <c r="DT122" s="20">
        <v>35.802469135802468</v>
      </c>
      <c r="DU122" s="20">
        <v>34.567901234567898</v>
      </c>
      <c r="DV122" s="22">
        <v>13.580246913580247</v>
      </c>
      <c r="DW122" s="19">
        <v>2.4691358024691357</v>
      </c>
      <c r="DX122" s="20">
        <v>34.567901234567898</v>
      </c>
      <c r="DY122" s="20">
        <v>30.864197530864196</v>
      </c>
      <c r="DZ122" s="20">
        <v>24.691358024691358</v>
      </c>
      <c r="EA122" s="22">
        <v>7.4074074074074074</v>
      </c>
      <c r="EB122" s="19">
        <v>2.4691358024691357</v>
      </c>
      <c r="EC122" s="20">
        <v>20.987654320987655</v>
      </c>
      <c r="ED122" s="20">
        <v>18.518518518518519</v>
      </c>
      <c r="EE122" s="20">
        <v>33.333333333333336</v>
      </c>
      <c r="EF122" s="22">
        <v>24.691358024691358</v>
      </c>
      <c r="EG122" s="19">
        <v>0</v>
      </c>
      <c r="EH122" s="20">
        <v>11.111111111111111</v>
      </c>
      <c r="EI122" s="20">
        <v>35.802469135802468</v>
      </c>
      <c r="EJ122" s="20">
        <v>35.802469135802468</v>
      </c>
      <c r="EK122" s="22">
        <v>17.283950617283949</v>
      </c>
      <c r="EL122" s="230"/>
      <c r="EM122" s="18">
        <f t="shared" si="34"/>
        <v>219.75308641975312</v>
      </c>
      <c r="EN122" s="107">
        <f t="shared" si="37"/>
        <v>43.950617283950621</v>
      </c>
      <c r="EO122" s="19">
        <v>14.814814814814815</v>
      </c>
      <c r="EP122" s="20">
        <v>46.913580246913583</v>
      </c>
      <c r="EQ122" s="74">
        <v>38.271604938271608</v>
      </c>
      <c r="ER122" s="19">
        <v>32.098765432098766</v>
      </c>
      <c r="ES122" s="20">
        <v>48.148148148148145</v>
      </c>
      <c r="ET122" s="22">
        <v>19.753086419753085</v>
      </c>
      <c r="EU122" s="19">
        <v>8.6419753086419746</v>
      </c>
      <c r="EV122" s="20">
        <v>14.814814814814815</v>
      </c>
      <c r="EW122" s="20">
        <v>16.049382716049383</v>
      </c>
      <c r="EX122" s="22">
        <v>60.493827160493829</v>
      </c>
      <c r="EY122" s="19">
        <v>1.2345679012345678</v>
      </c>
      <c r="EZ122" s="20">
        <v>8.6419753086419746</v>
      </c>
      <c r="FA122" s="20">
        <v>55.555555555555557</v>
      </c>
      <c r="FB122" s="22">
        <v>34.567901234567898</v>
      </c>
      <c r="FC122" s="19">
        <v>6.1728395061728394</v>
      </c>
      <c r="FD122" s="20">
        <v>14.814814814814815</v>
      </c>
      <c r="FE122" s="20">
        <v>12.345679012345679</v>
      </c>
      <c r="FF122" s="22">
        <v>66.666666666666671</v>
      </c>
      <c r="FG122" s="234"/>
      <c r="FH122" s="28">
        <v>31.666666666666657</v>
      </c>
      <c r="FI122" s="29">
        <v>1.2345679012345678</v>
      </c>
      <c r="FJ122" s="31">
        <v>0</v>
      </c>
      <c r="FK122" s="31">
        <v>3.7037037037037037</v>
      </c>
      <c r="FL122" s="31">
        <v>14.814814814814815</v>
      </c>
      <c r="FM122" s="32">
        <v>80.246913580246911</v>
      </c>
      <c r="FN122" s="29">
        <v>0</v>
      </c>
      <c r="FO122" s="31">
        <v>64.197530864197532</v>
      </c>
      <c r="FP122" s="31">
        <v>18.518518518518519</v>
      </c>
      <c r="FQ122" s="31">
        <v>13.580246913580247</v>
      </c>
      <c r="FR122" s="31">
        <v>2.4691358024691357</v>
      </c>
      <c r="FS122" s="32">
        <v>1.2345679012345678</v>
      </c>
      <c r="FT122" s="241"/>
      <c r="FU122" s="29">
        <v>0</v>
      </c>
      <c r="FV122" s="31">
        <v>100</v>
      </c>
      <c r="FW122" s="31">
        <v>0</v>
      </c>
      <c r="FX122" s="31">
        <v>0</v>
      </c>
      <c r="FY122" s="31">
        <v>0</v>
      </c>
      <c r="FZ122" s="32">
        <v>0</v>
      </c>
      <c r="GA122" s="29">
        <v>1.2345679012345678</v>
      </c>
      <c r="GB122" s="31">
        <v>91.358024691358025</v>
      </c>
      <c r="GC122" s="31">
        <v>7.4074074074074074</v>
      </c>
      <c r="GD122" s="31">
        <v>0</v>
      </c>
      <c r="GE122" s="31">
        <v>0</v>
      </c>
      <c r="GF122" s="32">
        <v>0</v>
      </c>
      <c r="GG122" s="29">
        <v>1.2345679012345678</v>
      </c>
      <c r="GH122" s="31">
        <v>81.481481481481481</v>
      </c>
      <c r="GI122" s="31">
        <v>17.283950617283949</v>
      </c>
      <c r="GJ122" s="31">
        <v>0</v>
      </c>
      <c r="GK122" s="31">
        <v>0</v>
      </c>
      <c r="GL122" s="31">
        <v>0</v>
      </c>
      <c r="GM122" s="32">
        <v>0</v>
      </c>
      <c r="GN122" s="241"/>
      <c r="GO122" s="31">
        <v>7.4074074074074074</v>
      </c>
      <c r="GP122" s="31">
        <v>24.691358024691358</v>
      </c>
      <c r="GQ122" s="31">
        <v>48.148148148148145</v>
      </c>
      <c r="GR122" s="31">
        <v>19.753086419753085</v>
      </c>
      <c r="GS122" s="31">
        <v>1.2345679012345678</v>
      </c>
      <c r="GT122" s="31">
        <v>8.6419753086419746</v>
      </c>
      <c r="GU122" s="31">
        <v>43.209876543209873</v>
      </c>
      <c r="GV122" s="31">
        <v>46.913580246913583</v>
      </c>
      <c r="GW122" s="31">
        <v>6.1728395061728394</v>
      </c>
      <c r="GX122" s="31">
        <v>16.049382716049383</v>
      </c>
      <c r="GY122" s="31">
        <v>40.74074074074074</v>
      </c>
      <c r="GZ122" s="31">
        <v>37.037037037037038</v>
      </c>
      <c r="HA122" s="31">
        <v>8.6419753086419746</v>
      </c>
      <c r="HB122" s="31">
        <v>28.395061728395063</v>
      </c>
      <c r="HC122" s="31">
        <v>39.506172839506171</v>
      </c>
      <c r="HD122" s="31">
        <v>23.456790123456791</v>
      </c>
      <c r="HE122" s="182">
        <v>2.4691358024691357</v>
      </c>
      <c r="HF122" s="31">
        <v>6.1728395061728394</v>
      </c>
      <c r="HG122" s="31">
        <v>55.555555555555557</v>
      </c>
      <c r="HH122" s="31">
        <v>24.691358024691358</v>
      </c>
      <c r="HI122" s="31">
        <v>4.9382716049382713</v>
      </c>
      <c r="HJ122" s="32">
        <v>6.1728395061728394</v>
      </c>
      <c r="HK122" s="29">
        <v>1.2345679012345678</v>
      </c>
      <c r="HL122" s="31">
        <v>0</v>
      </c>
      <c r="HM122" s="31">
        <v>14.814814814814815</v>
      </c>
      <c r="HN122" s="31">
        <v>39.506172839506171</v>
      </c>
      <c r="HO122" s="31">
        <v>24.691358024691358</v>
      </c>
      <c r="HP122" s="32">
        <v>19.753086419753085</v>
      </c>
      <c r="HQ122" s="29">
        <v>6.1728395061728394</v>
      </c>
      <c r="HR122" s="31">
        <v>16.049382716049383</v>
      </c>
      <c r="HS122" s="31">
        <v>48.148148148148145</v>
      </c>
      <c r="HT122" s="31">
        <v>22.222222222222221</v>
      </c>
      <c r="HU122" s="31">
        <v>1.2345679012345678</v>
      </c>
      <c r="HV122" s="32">
        <v>6.1728395061728394</v>
      </c>
      <c r="HW122" s="29">
        <v>1.2345679012345678</v>
      </c>
      <c r="HX122" s="31">
        <v>1.2345679012345678</v>
      </c>
      <c r="HY122" s="31">
        <v>51.851851851851855</v>
      </c>
      <c r="HZ122" s="31">
        <v>30.864197530864196</v>
      </c>
      <c r="IA122" s="31">
        <v>7.4074074074074074</v>
      </c>
      <c r="IB122" s="32">
        <v>7.4074074074074074</v>
      </c>
      <c r="IC122" s="241"/>
      <c r="ID122" s="29">
        <v>2.4691358024691357</v>
      </c>
      <c r="IE122" s="31">
        <v>66.666666666666671</v>
      </c>
      <c r="IF122" s="31">
        <v>23.456790123456791</v>
      </c>
      <c r="IG122" s="32">
        <v>7.4074074074074074</v>
      </c>
      <c r="IH122" s="29">
        <v>0</v>
      </c>
      <c r="II122" s="31">
        <v>14.814814814814815</v>
      </c>
      <c r="IJ122" s="31">
        <v>30.864197530864196</v>
      </c>
      <c r="IK122" s="32">
        <v>54.320987654320987</v>
      </c>
      <c r="IL122" s="29">
        <v>1.2345679012345678</v>
      </c>
      <c r="IM122" s="31">
        <v>3.7037037037037037</v>
      </c>
      <c r="IN122" s="31">
        <v>22.222222222222221</v>
      </c>
      <c r="IO122" s="32">
        <v>72.839506172839506</v>
      </c>
      <c r="IP122" s="29">
        <v>3.7037037037037037</v>
      </c>
      <c r="IQ122" s="31">
        <v>44.444444444444443</v>
      </c>
      <c r="IR122" s="31">
        <v>37.037037037037038</v>
      </c>
      <c r="IS122" s="32">
        <v>14.814814814814815</v>
      </c>
      <c r="IT122" s="35">
        <v>40</v>
      </c>
      <c r="IU122" s="36">
        <v>78.571428571428569</v>
      </c>
      <c r="IV122" s="36">
        <v>61.428571428571431</v>
      </c>
      <c r="IW122" s="32">
        <v>10</v>
      </c>
      <c r="IX122" s="241"/>
      <c r="IY122" s="29">
        <v>0</v>
      </c>
      <c r="IZ122" s="31">
        <v>13.461538461538462</v>
      </c>
      <c r="JA122" s="31">
        <v>13.461538461538462</v>
      </c>
      <c r="JB122" s="31">
        <v>13.461538461538462</v>
      </c>
      <c r="JC122" s="31">
        <v>5.7692307692307692</v>
      </c>
      <c r="JD122" s="31">
        <v>13.461538461538462</v>
      </c>
      <c r="JE122" s="31">
        <v>11.538461538461538</v>
      </c>
      <c r="JF122" s="31">
        <v>9.615384615384615</v>
      </c>
      <c r="JG122" s="32">
        <v>19.23076923076923</v>
      </c>
      <c r="JH122" s="241"/>
      <c r="JI122" s="29">
        <v>0</v>
      </c>
      <c r="JJ122" s="31">
        <v>30.864197530864196</v>
      </c>
      <c r="JK122" s="31">
        <v>1.2345679012345678</v>
      </c>
      <c r="JL122" s="31">
        <v>3.7037037037037037</v>
      </c>
      <c r="JM122" s="31">
        <v>60.493827160493829</v>
      </c>
      <c r="JN122" s="32">
        <v>3.7037037037037037</v>
      </c>
      <c r="JO122" s="29">
        <v>0</v>
      </c>
      <c r="JP122" s="31">
        <v>0</v>
      </c>
      <c r="JQ122" s="31">
        <v>0</v>
      </c>
      <c r="JR122" s="31">
        <v>100</v>
      </c>
      <c r="JS122" s="32">
        <v>0</v>
      </c>
      <c r="JT122" s="241"/>
      <c r="JU122" s="29">
        <v>0</v>
      </c>
      <c r="JV122" s="31">
        <v>33.333333333333336</v>
      </c>
      <c r="JW122" s="31">
        <v>61.728395061728392</v>
      </c>
      <c r="JX122" s="32">
        <v>4.9382716049382713</v>
      </c>
      <c r="JY122" s="29">
        <v>1.2345679012345678</v>
      </c>
      <c r="JZ122" s="31">
        <v>41.97530864197531</v>
      </c>
      <c r="KA122" s="31">
        <v>46.913580246913583</v>
      </c>
      <c r="KB122" s="32">
        <v>9.8765432098765427</v>
      </c>
      <c r="KC122" s="29">
        <v>1.2345679012345678</v>
      </c>
      <c r="KD122" s="31">
        <v>19.753086419753085</v>
      </c>
      <c r="KE122" s="31">
        <v>69.135802469135797</v>
      </c>
      <c r="KF122" s="32">
        <v>9.8765432098765427</v>
      </c>
      <c r="KG122" s="29">
        <v>1.2345679012345678</v>
      </c>
      <c r="KH122" s="31">
        <v>11.111111111111111</v>
      </c>
      <c r="KI122" s="31">
        <v>75.308641975308646</v>
      </c>
      <c r="KJ122" s="32">
        <v>12.345679012345679</v>
      </c>
      <c r="KK122" s="241"/>
      <c r="KL122" s="35">
        <v>45.679012345679013</v>
      </c>
      <c r="KM122" s="36">
        <v>64.197530864197532</v>
      </c>
      <c r="KN122" s="36">
        <v>39.506172839506171</v>
      </c>
      <c r="KO122" s="36">
        <v>8.6419753086419746</v>
      </c>
      <c r="KP122" s="36">
        <v>64.197530864197532</v>
      </c>
      <c r="KQ122" s="36">
        <v>2.4691358024691357</v>
      </c>
      <c r="KR122" s="36">
        <v>17.283950617283949</v>
      </c>
      <c r="KS122" s="32">
        <v>8.6419753086419746</v>
      </c>
      <c r="KT122" s="241"/>
    </row>
    <row r="123" spans="1:306">
      <c r="A123" s="15" t="s">
        <v>73</v>
      </c>
      <c r="B123" s="16">
        <v>85</v>
      </c>
      <c r="C123" s="162">
        <v>119</v>
      </c>
      <c r="D123" s="214">
        <f t="shared" si="28"/>
        <v>27.393973208894298</v>
      </c>
      <c r="E123" s="262">
        <f t="shared" si="29"/>
        <v>13.222222222222221</v>
      </c>
      <c r="F123" s="263">
        <f t="shared" si="30"/>
        <v>36.256684491978611</v>
      </c>
      <c r="G123" s="262">
        <f t="shared" si="31"/>
        <v>32.703012912482066</v>
      </c>
      <c r="H123" s="17"/>
      <c r="I123" s="18">
        <f t="shared" si="32"/>
        <v>119</v>
      </c>
      <c r="J123" s="103">
        <f t="shared" si="35"/>
        <v>13.222222222222221</v>
      </c>
      <c r="K123" s="19">
        <v>2.3529411764705883</v>
      </c>
      <c r="L123" s="20">
        <v>3.5294117647058822</v>
      </c>
      <c r="M123" s="20">
        <v>75.294117647058826</v>
      </c>
      <c r="N123" s="20">
        <v>8.235294117647058</v>
      </c>
      <c r="O123" s="20">
        <v>2.3529411764705883</v>
      </c>
      <c r="P123" s="20">
        <v>2.3529411764705883</v>
      </c>
      <c r="Q123" s="20">
        <v>1.1764705882352942</v>
      </c>
      <c r="R123" s="20">
        <v>0</v>
      </c>
      <c r="S123" s="22">
        <v>4.7058823529411766</v>
      </c>
      <c r="T123" s="19">
        <v>4.7058823529411766</v>
      </c>
      <c r="U123" s="20">
        <v>2.3529411764705883</v>
      </c>
      <c r="V123" s="20">
        <v>50.588235294117645</v>
      </c>
      <c r="W123" s="20">
        <v>20</v>
      </c>
      <c r="X123" s="20">
        <v>7.0588235294117645</v>
      </c>
      <c r="Y123" s="20">
        <v>7.0588235294117645</v>
      </c>
      <c r="Z123" s="20">
        <v>2.3529411764705883</v>
      </c>
      <c r="AA123" s="20">
        <v>0</v>
      </c>
      <c r="AB123" s="22">
        <v>5.882352941176471</v>
      </c>
      <c r="AC123" s="19">
        <v>3.5294117647058822</v>
      </c>
      <c r="AD123" s="20">
        <v>4.7058823529411766</v>
      </c>
      <c r="AE123" s="20">
        <v>48.235294117647058</v>
      </c>
      <c r="AF123" s="20">
        <v>16.470588235294116</v>
      </c>
      <c r="AG123" s="20">
        <v>9.4117647058823533</v>
      </c>
      <c r="AH123" s="20">
        <v>3.5294117647058822</v>
      </c>
      <c r="AI123" s="20">
        <v>2.3529411764705883</v>
      </c>
      <c r="AJ123" s="20">
        <v>0</v>
      </c>
      <c r="AK123" s="22">
        <v>11.764705882352942</v>
      </c>
      <c r="AL123" s="19">
        <v>0</v>
      </c>
      <c r="AM123" s="20">
        <v>68.235294117647058</v>
      </c>
      <c r="AN123" s="20">
        <v>3.5294117647058822</v>
      </c>
      <c r="AO123" s="20">
        <v>5.882352941176471</v>
      </c>
      <c r="AP123" s="20">
        <v>12.941176470588236</v>
      </c>
      <c r="AQ123" s="20">
        <v>1.1764705882352942</v>
      </c>
      <c r="AR123" s="20">
        <v>0</v>
      </c>
      <c r="AS123" s="22">
        <v>8.235294117647058</v>
      </c>
      <c r="AT123" s="19">
        <v>0</v>
      </c>
      <c r="AU123" s="20">
        <v>55.294117647058826</v>
      </c>
      <c r="AV123" s="20">
        <v>15.294117647058824</v>
      </c>
      <c r="AW123" s="20">
        <v>5.882352941176471</v>
      </c>
      <c r="AX123" s="20">
        <v>4.7058823529411766</v>
      </c>
      <c r="AY123" s="20">
        <v>2.3529411764705883</v>
      </c>
      <c r="AZ123" s="20">
        <v>2.3529411764705883</v>
      </c>
      <c r="BA123" s="22">
        <v>14.117647058823529</v>
      </c>
      <c r="BB123" s="19">
        <v>0</v>
      </c>
      <c r="BC123" s="20">
        <v>85.882352941176464</v>
      </c>
      <c r="BD123" s="20">
        <v>2.3529411764705883</v>
      </c>
      <c r="BE123" s="20">
        <v>0</v>
      </c>
      <c r="BF123" s="20">
        <v>3.5294117647058822</v>
      </c>
      <c r="BG123" s="20">
        <v>1.1764705882352942</v>
      </c>
      <c r="BH123" s="20">
        <v>0</v>
      </c>
      <c r="BI123" s="22">
        <v>7.0588235294117645</v>
      </c>
      <c r="BJ123" s="19">
        <v>0</v>
      </c>
      <c r="BK123" s="20">
        <v>54.117647058823529</v>
      </c>
      <c r="BL123" s="20">
        <v>16.470588235294116</v>
      </c>
      <c r="BM123" s="20">
        <v>8.235294117647058</v>
      </c>
      <c r="BN123" s="20">
        <v>8.235294117647058</v>
      </c>
      <c r="BO123" s="20">
        <v>2.3529411764705883</v>
      </c>
      <c r="BP123" s="20">
        <v>0</v>
      </c>
      <c r="BQ123" s="74">
        <v>10.588235294117647</v>
      </c>
      <c r="BR123" s="172">
        <v>41.176470588235297</v>
      </c>
      <c r="BS123" s="20">
        <v>43.529411764705884</v>
      </c>
      <c r="BT123" s="172">
        <v>15.294117647058824</v>
      </c>
      <c r="BU123" s="75">
        <v>0</v>
      </c>
      <c r="BV123" s="20">
        <v>4.7058823529411766</v>
      </c>
      <c r="BW123" s="20">
        <v>44.705882352941174</v>
      </c>
      <c r="BX123" s="20">
        <v>10.588235294117647</v>
      </c>
      <c r="BY123" s="20">
        <v>9.4117647058823533</v>
      </c>
      <c r="BZ123" s="20">
        <v>4.7058823529411766</v>
      </c>
      <c r="CA123" s="20">
        <v>1.1764705882352942</v>
      </c>
      <c r="CB123" s="20">
        <v>1.1764705882352942</v>
      </c>
      <c r="CC123" s="20">
        <v>1.1764705882352942</v>
      </c>
      <c r="CD123" s="20">
        <v>1.1764705882352942</v>
      </c>
      <c r="CE123" s="20">
        <v>5.882352941176471</v>
      </c>
      <c r="CF123" s="20">
        <v>3.5294117647058822</v>
      </c>
      <c r="CG123" s="20">
        <v>11.764705882352942</v>
      </c>
      <c r="CH123" s="24">
        <v>26.266666666666676</v>
      </c>
      <c r="CI123" s="222"/>
      <c r="CJ123" s="25">
        <f t="shared" si="33"/>
        <v>398.8235294117647</v>
      </c>
      <c r="CK123" s="105">
        <f t="shared" si="36"/>
        <v>36.256684491978611</v>
      </c>
      <c r="CL123" s="19">
        <v>55.294117647058826</v>
      </c>
      <c r="CM123" s="20">
        <v>23.529411764705884</v>
      </c>
      <c r="CN123" s="20">
        <v>23.529411764705884</v>
      </c>
      <c r="CO123" s="20">
        <v>32.941176470588232</v>
      </c>
      <c r="CP123" s="22">
        <v>29.411764705882351</v>
      </c>
      <c r="CQ123" s="19">
        <v>38.823529411764703</v>
      </c>
      <c r="CR123" s="20">
        <v>16.470588235294116</v>
      </c>
      <c r="CS123" s="20">
        <v>11.764705882352942</v>
      </c>
      <c r="CT123" s="20">
        <v>10.588235294117647</v>
      </c>
      <c r="CU123" s="20">
        <v>27.058823529411764</v>
      </c>
      <c r="CV123" s="22">
        <v>32.941176470588232</v>
      </c>
      <c r="CW123" s="19">
        <v>14.117647058823529</v>
      </c>
      <c r="CX123" s="20">
        <v>23.529411764705884</v>
      </c>
      <c r="CY123" s="20">
        <v>14.117647058823529</v>
      </c>
      <c r="CZ123" s="20">
        <v>17.647058823529413</v>
      </c>
      <c r="DA123" s="74">
        <v>47.058823529411768</v>
      </c>
      <c r="DB123" s="19">
        <v>2.3529411764705883</v>
      </c>
      <c r="DC123" s="20">
        <v>31.764705882352942</v>
      </c>
      <c r="DD123" s="20">
        <v>34.117647058823529</v>
      </c>
      <c r="DE123" s="22">
        <v>31.764705882352942</v>
      </c>
      <c r="DF123" s="19">
        <v>0</v>
      </c>
      <c r="DG123" s="20">
        <v>23.529411764705884</v>
      </c>
      <c r="DH123" s="20">
        <v>31.764705882352942</v>
      </c>
      <c r="DI123" s="22">
        <v>44.705882352941174</v>
      </c>
      <c r="DJ123" s="19">
        <v>1.1764705882352942</v>
      </c>
      <c r="DK123" s="20">
        <v>20</v>
      </c>
      <c r="DL123" s="20">
        <v>32.941176470588232</v>
      </c>
      <c r="DM123" s="22">
        <v>45.882352941176471</v>
      </c>
      <c r="DN123" s="19">
        <v>1.1764705882352942</v>
      </c>
      <c r="DO123" s="20">
        <v>14.117647058823529</v>
      </c>
      <c r="DP123" s="20">
        <v>20</v>
      </c>
      <c r="DQ123" s="74">
        <v>64.705882352941174</v>
      </c>
      <c r="DR123" s="19">
        <v>1.1764705882352942</v>
      </c>
      <c r="DS123" s="20">
        <v>9.4117647058823533</v>
      </c>
      <c r="DT123" s="20">
        <v>28.235294117647058</v>
      </c>
      <c r="DU123" s="20">
        <v>30.588235294117649</v>
      </c>
      <c r="DV123" s="22">
        <v>30.588235294117649</v>
      </c>
      <c r="DW123" s="19">
        <v>0</v>
      </c>
      <c r="DX123" s="20">
        <v>9.4117647058823533</v>
      </c>
      <c r="DY123" s="20">
        <v>32.941176470588232</v>
      </c>
      <c r="DZ123" s="20">
        <v>35.294117647058826</v>
      </c>
      <c r="EA123" s="22">
        <v>22.352941176470587</v>
      </c>
      <c r="EB123" s="19">
        <v>1.1764705882352942</v>
      </c>
      <c r="EC123" s="20">
        <v>5.882352941176471</v>
      </c>
      <c r="ED123" s="20">
        <v>30.588235294117649</v>
      </c>
      <c r="EE123" s="20">
        <v>40</v>
      </c>
      <c r="EF123" s="22">
        <v>22.352941176470587</v>
      </c>
      <c r="EG123" s="19">
        <v>0</v>
      </c>
      <c r="EH123" s="20">
        <v>4.7058823529411766</v>
      </c>
      <c r="EI123" s="20">
        <v>40</v>
      </c>
      <c r="EJ123" s="20">
        <v>28.235294117647058</v>
      </c>
      <c r="EK123" s="22">
        <v>27.058823529411764</v>
      </c>
      <c r="EL123" s="230"/>
      <c r="EM123" s="18">
        <f t="shared" si="34"/>
        <v>163.51506456241032</v>
      </c>
      <c r="EN123" s="107">
        <f t="shared" si="37"/>
        <v>32.703012912482066</v>
      </c>
      <c r="EO123" s="19">
        <v>24.390243902439025</v>
      </c>
      <c r="EP123" s="20">
        <v>42.68292682926829</v>
      </c>
      <c r="EQ123" s="74">
        <v>32.926829268292686</v>
      </c>
      <c r="ER123" s="19">
        <v>34.117647058823529</v>
      </c>
      <c r="ES123" s="20">
        <v>60</v>
      </c>
      <c r="ET123" s="22">
        <v>5.882352941176471</v>
      </c>
      <c r="EU123" s="19">
        <v>2.3529411764705883</v>
      </c>
      <c r="EV123" s="20">
        <v>25.882352941176471</v>
      </c>
      <c r="EW123" s="20">
        <v>29.411764705882351</v>
      </c>
      <c r="EX123" s="22">
        <v>42.352941176470587</v>
      </c>
      <c r="EY123" s="19">
        <v>2.3529411764705883</v>
      </c>
      <c r="EZ123" s="20">
        <v>8.235294117647058</v>
      </c>
      <c r="FA123" s="20">
        <v>55.294117647058826</v>
      </c>
      <c r="FB123" s="22">
        <v>34.117647058823529</v>
      </c>
      <c r="FC123" s="19">
        <v>7.0588235294117645</v>
      </c>
      <c r="FD123" s="20">
        <v>18.823529411764707</v>
      </c>
      <c r="FE123" s="20">
        <v>25.882352941176471</v>
      </c>
      <c r="FF123" s="22">
        <v>48.235294117647058</v>
      </c>
      <c r="FG123" s="234"/>
      <c r="FH123" s="28">
        <v>29.29411764705883</v>
      </c>
      <c r="FI123" s="29">
        <v>2.3529411764705883</v>
      </c>
      <c r="FJ123" s="31">
        <v>2.3529411764705883</v>
      </c>
      <c r="FK123" s="31">
        <v>10.588235294117647</v>
      </c>
      <c r="FL123" s="31">
        <v>44.705882352941174</v>
      </c>
      <c r="FM123" s="32">
        <v>40</v>
      </c>
      <c r="FN123" s="29">
        <v>0</v>
      </c>
      <c r="FO123" s="31">
        <v>47.058823529411768</v>
      </c>
      <c r="FP123" s="31">
        <v>23.529411764705884</v>
      </c>
      <c r="FQ123" s="31">
        <v>15.294117647058824</v>
      </c>
      <c r="FR123" s="31">
        <v>11.764705882352942</v>
      </c>
      <c r="FS123" s="32">
        <v>2.3529411764705883</v>
      </c>
      <c r="FT123" s="241"/>
      <c r="FU123" s="29">
        <v>0</v>
      </c>
      <c r="FV123" s="31">
        <v>98.82352941176471</v>
      </c>
      <c r="FW123" s="31">
        <v>0</v>
      </c>
      <c r="FX123" s="31">
        <v>0</v>
      </c>
      <c r="FY123" s="31">
        <v>1.1764705882352942</v>
      </c>
      <c r="FZ123" s="32">
        <v>0</v>
      </c>
      <c r="GA123" s="29">
        <v>0</v>
      </c>
      <c r="GB123" s="31">
        <v>67.058823529411768</v>
      </c>
      <c r="GC123" s="31">
        <v>32.941176470588232</v>
      </c>
      <c r="GD123" s="31">
        <v>0</v>
      </c>
      <c r="GE123" s="31">
        <v>0</v>
      </c>
      <c r="GF123" s="32">
        <v>0</v>
      </c>
      <c r="GG123" s="29">
        <v>0</v>
      </c>
      <c r="GH123" s="31">
        <v>54.117647058823529</v>
      </c>
      <c r="GI123" s="31">
        <v>31.764705882352942</v>
      </c>
      <c r="GJ123" s="31">
        <v>11.764705882352942</v>
      </c>
      <c r="GK123" s="31">
        <v>2.3529411764705883</v>
      </c>
      <c r="GL123" s="31">
        <v>0</v>
      </c>
      <c r="GM123" s="32">
        <v>0</v>
      </c>
      <c r="GN123" s="241"/>
      <c r="GO123" s="31">
        <v>7.0588235294117645</v>
      </c>
      <c r="GP123" s="31">
        <v>15.294117647058824</v>
      </c>
      <c r="GQ123" s="31">
        <v>45.882352941176471</v>
      </c>
      <c r="GR123" s="31">
        <v>31.764705882352942</v>
      </c>
      <c r="GS123" s="31">
        <v>7.0588235294117645</v>
      </c>
      <c r="GT123" s="31">
        <v>11.764705882352942</v>
      </c>
      <c r="GU123" s="31">
        <v>35.294117647058826</v>
      </c>
      <c r="GV123" s="31">
        <v>45.882352941176471</v>
      </c>
      <c r="GW123" s="31">
        <v>14.117647058823529</v>
      </c>
      <c r="GX123" s="31">
        <v>15.294117647058824</v>
      </c>
      <c r="GY123" s="31">
        <v>35.294117647058826</v>
      </c>
      <c r="GZ123" s="31">
        <v>35.294117647058826</v>
      </c>
      <c r="HA123" s="31">
        <v>7.0588235294117645</v>
      </c>
      <c r="HB123" s="31">
        <v>18.823529411764707</v>
      </c>
      <c r="HC123" s="31">
        <v>32.941176470588232</v>
      </c>
      <c r="HD123" s="31">
        <v>41.176470588235297</v>
      </c>
      <c r="HE123" s="182">
        <v>3.5294117647058822</v>
      </c>
      <c r="HF123" s="31">
        <v>10.588235294117647</v>
      </c>
      <c r="HG123" s="31">
        <v>49.411764705882355</v>
      </c>
      <c r="HH123" s="31">
        <v>20</v>
      </c>
      <c r="HI123" s="31">
        <v>3.5294117647058822</v>
      </c>
      <c r="HJ123" s="32">
        <v>12.941176470588236</v>
      </c>
      <c r="HK123" s="29">
        <v>2.3529411764705883</v>
      </c>
      <c r="HL123" s="31">
        <v>2.3529411764705883</v>
      </c>
      <c r="HM123" s="31">
        <v>14.117647058823529</v>
      </c>
      <c r="HN123" s="31">
        <v>42.352941176470587</v>
      </c>
      <c r="HO123" s="31">
        <v>29.411764705882351</v>
      </c>
      <c r="HP123" s="32">
        <v>9.4117647058823533</v>
      </c>
      <c r="HQ123" s="29">
        <v>3.5294117647058822</v>
      </c>
      <c r="HR123" s="31">
        <v>16.470588235294116</v>
      </c>
      <c r="HS123" s="31">
        <v>34.117647058823529</v>
      </c>
      <c r="HT123" s="31">
        <v>29.411764705882351</v>
      </c>
      <c r="HU123" s="31">
        <v>12.941176470588236</v>
      </c>
      <c r="HV123" s="32">
        <v>3.5294117647058822</v>
      </c>
      <c r="HW123" s="29">
        <v>1.1764705882352942</v>
      </c>
      <c r="HX123" s="31">
        <v>8.235294117647058</v>
      </c>
      <c r="HY123" s="31">
        <v>34.117647058823529</v>
      </c>
      <c r="HZ123" s="31">
        <v>35.294117647058826</v>
      </c>
      <c r="IA123" s="31">
        <v>15.294117647058824</v>
      </c>
      <c r="IB123" s="32">
        <v>5.882352941176471</v>
      </c>
      <c r="IC123" s="241"/>
      <c r="ID123" s="29">
        <v>1.1764705882352942</v>
      </c>
      <c r="IE123" s="31">
        <v>36.470588235294116</v>
      </c>
      <c r="IF123" s="31">
        <v>27.058823529411764</v>
      </c>
      <c r="IG123" s="32">
        <v>35.294117647058826</v>
      </c>
      <c r="IH123" s="29">
        <v>3.5294117647058822</v>
      </c>
      <c r="II123" s="31">
        <v>15.294117647058824</v>
      </c>
      <c r="IJ123" s="31">
        <v>22.352941176470587</v>
      </c>
      <c r="IK123" s="32">
        <v>58.823529411764703</v>
      </c>
      <c r="IL123" s="29">
        <v>2.3529411764705883</v>
      </c>
      <c r="IM123" s="31">
        <v>4.7058823529411766</v>
      </c>
      <c r="IN123" s="31">
        <v>22.352941176470587</v>
      </c>
      <c r="IO123" s="32">
        <v>70.588235294117652</v>
      </c>
      <c r="IP123" s="29">
        <v>0</v>
      </c>
      <c r="IQ123" s="31">
        <v>51.764705882352942</v>
      </c>
      <c r="IR123" s="31">
        <v>27.058823529411764</v>
      </c>
      <c r="IS123" s="32">
        <v>21.176470588235293</v>
      </c>
      <c r="IT123" s="35">
        <v>47.297297297297298</v>
      </c>
      <c r="IU123" s="36">
        <v>62.162162162162161</v>
      </c>
      <c r="IV123" s="36">
        <v>40.54054054054054</v>
      </c>
      <c r="IW123" s="32">
        <v>16.216216216216218</v>
      </c>
      <c r="IX123" s="241"/>
      <c r="IY123" s="29">
        <v>0</v>
      </c>
      <c r="IZ123" s="31">
        <v>15.789473684210526</v>
      </c>
      <c r="JA123" s="31">
        <v>21.05263157894737</v>
      </c>
      <c r="JB123" s="31">
        <v>5.2631578947368425</v>
      </c>
      <c r="JC123" s="31">
        <v>8.7719298245614041</v>
      </c>
      <c r="JD123" s="31">
        <v>5.2631578947368425</v>
      </c>
      <c r="JE123" s="31">
        <v>10.526315789473685</v>
      </c>
      <c r="JF123" s="31">
        <v>12.280701754385966</v>
      </c>
      <c r="JG123" s="32">
        <v>21.05263157894737</v>
      </c>
      <c r="JH123" s="241"/>
      <c r="JI123" s="29">
        <v>0</v>
      </c>
      <c r="JJ123" s="31">
        <v>18.823529411764707</v>
      </c>
      <c r="JK123" s="31">
        <v>4.7058823529411766</v>
      </c>
      <c r="JL123" s="31">
        <v>1.1764705882352942</v>
      </c>
      <c r="JM123" s="31">
        <v>72.941176470588232</v>
      </c>
      <c r="JN123" s="32">
        <v>2.3529411764705883</v>
      </c>
      <c r="JO123" s="29">
        <v>0</v>
      </c>
      <c r="JP123" s="31">
        <v>25</v>
      </c>
      <c r="JQ123" s="31">
        <v>25</v>
      </c>
      <c r="JR123" s="31">
        <v>50</v>
      </c>
      <c r="JS123" s="32">
        <v>0</v>
      </c>
      <c r="JT123" s="241"/>
      <c r="JU123" s="29">
        <v>1.1764705882352942</v>
      </c>
      <c r="JV123" s="31">
        <v>30.588235294117649</v>
      </c>
      <c r="JW123" s="31">
        <v>56.470588235294116</v>
      </c>
      <c r="JX123" s="32">
        <v>11.764705882352942</v>
      </c>
      <c r="JY123" s="29">
        <v>0</v>
      </c>
      <c r="JZ123" s="31">
        <v>43.529411764705884</v>
      </c>
      <c r="KA123" s="31">
        <v>42.352941176470587</v>
      </c>
      <c r="KB123" s="32">
        <v>14.117647058823529</v>
      </c>
      <c r="KC123" s="29">
        <v>1.1764705882352942</v>
      </c>
      <c r="KD123" s="31">
        <v>30.588235294117649</v>
      </c>
      <c r="KE123" s="31">
        <v>55.294117647058826</v>
      </c>
      <c r="KF123" s="32">
        <v>12.941176470588236</v>
      </c>
      <c r="KG123" s="29">
        <v>2.3529411764705883</v>
      </c>
      <c r="KH123" s="31">
        <v>31.764705882352942</v>
      </c>
      <c r="KI123" s="31">
        <v>56.470588235294116</v>
      </c>
      <c r="KJ123" s="32">
        <v>9.4117647058823533</v>
      </c>
      <c r="KK123" s="241"/>
      <c r="KL123" s="35">
        <v>64.705882352941174</v>
      </c>
      <c r="KM123" s="36">
        <v>64.705882352941174</v>
      </c>
      <c r="KN123" s="36">
        <v>48.235294117647058</v>
      </c>
      <c r="KO123" s="36">
        <v>12.941176470588236</v>
      </c>
      <c r="KP123" s="36">
        <v>57.647058823529413</v>
      </c>
      <c r="KQ123" s="36">
        <v>0</v>
      </c>
      <c r="KR123" s="36">
        <v>12.941176470588236</v>
      </c>
      <c r="KS123" s="32">
        <v>8.235294117647058</v>
      </c>
      <c r="KT123" s="241"/>
    </row>
    <row r="124" spans="1:306">
      <c r="A124" s="15" t="s">
        <v>74</v>
      </c>
      <c r="B124" s="16">
        <v>186</v>
      </c>
      <c r="C124" s="162">
        <v>120</v>
      </c>
      <c r="D124" s="214">
        <f t="shared" si="28"/>
        <v>26.709848154586386</v>
      </c>
      <c r="E124" s="262">
        <f t="shared" si="29"/>
        <v>10.666666666666666</v>
      </c>
      <c r="F124" s="263">
        <f t="shared" si="30"/>
        <v>32.481572481572478</v>
      </c>
      <c r="G124" s="262">
        <f t="shared" si="31"/>
        <v>36.981305315520018</v>
      </c>
      <c r="H124" s="17"/>
      <c r="I124" s="18">
        <f t="shared" si="32"/>
        <v>96</v>
      </c>
      <c r="J124" s="103">
        <f t="shared" si="35"/>
        <v>10.666666666666666</v>
      </c>
      <c r="K124" s="23">
        <v>0.5376344086021505</v>
      </c>
      <c r="L124" s="20">
        <v>4.301075268817204</v>
      </c>
      <c r="M124" s="20">
        <v>85.483870967741936</v>
      </c>
      <c r="N124" s="20">
        <v>2.6881720430107525</v>
      </c>
      <c r="O124" s="20">
        <v>2.150537634408602</v>
      </c>
      <c r="P124" s="20">
        <v>1.075268817204301</v>
      </c>
      <c r="Q124" s="20">
        <v>1.6129032258064515</v>
      </c>
      <c r="R124" s="21">
        <v>0.5376344086021505</v>
      </c>
      <c r="S124" s="22">
        <v>1.6129032258064515</v>
      </c>
      <c r="T124" s="19">
        <v>1.6129032258064515</v>
      </c>
      <c r="U124" s="20">
        <v>3.763440860215054</v>
      </c>
      <c r="V124" s="20">
        <v>59.677419354838712</v>
      </c>
      <c r="W124" s="20">
        <v>18.817204301075268</v>
      </c>
      <c r="X124" s="20">
        <v>7.5268817204301079</v>
      </c>
      <c r="Y124" s="20">
        <v>3.763440860215054</v>
      </c>
      <c r="Z124" s="20">
        <v>1.6129032258064515</v>
      </c>
      <c r="AA124" s="20">
        <v>0</v>
      </c>
      <c r="AB124" s="22">
        <v>3.225806451612903</v>
      </c>
      <c r="AC124" s="19">
        <v>1.6129032258064515</v>
      </c>
      <c r="AD124" s="20">
        <v>4.301075268817204</v>
      </c>
      <c r="AE124" s="20">
        <v>59.13978494623656</v>
      </c>
      <c r="AF124" s="20">
        <v>18.817204301075268</v>
      </c>
      <c r="AG124" s="20">
        <v>6.989247311827957</v>
      </c>
      <c r="AH124" s="20">
        <v>4.838709677419355</v>
      </c>
      <c r="AI124" s="20">
        <v>1.6129032258064515</v>
      </c>
      <c r="AJ124" s="20">
        <v>1.075268817204301</v>
      </c>
      <c r="AK124" s="22">
        <v>1.6129032258064515</v>
      </c>
      <c r="AL124" s="19">
        <v>0</v>
      </c>
      <c r="AM124" s="20">
        <v>67.027027027027032</v>
      </c>
      <c r="AN124" s="20">
        <v>9.7297297297297298</v>
      </c>
      <c r="AO124" s="20">
        <v>4.3243243243243246</v>
      </c>
      <c r="AP124" s="20">
        <v>5.4054054054054053</v>
      </c>
      <c r="AQ124" s="20">
        <v>1.6216216216216217</v>
      </c>
      <c r="AR124" s="20">
        <v>2.7027027027027026</v>
      </c>
      <c r="AS124" s="22">
        <v>9.1891891891891895</v>
      </c>
      <c r="AT124" s="19">
        <v>1.6216216216216217</v>
      </c>
      <c r="AU124" s="20">
        <v>54.594594594594597</v>
      </c>
      <c r="AV124" s="20">
        <v>11.891891891891891</v>
      </c>
      <c r="AW124" s="20">
        <v>9.7297297297297298</v>
      </c>
      <c r="AX124" s="20">
        <v>5.4054054054054053</v>
      </c>
      <c r="AY124" s="20">
        <v>3.2432432432432434</v>
      </c>
      <c r="AZ124" s="20">
        <v>2.1621621621621623</v>
      </c>
      <c r="BA124" s="22">
        <v>11.351351351351351</v>
      </c>
      <c r="BB124" s="19">
        <v>2.7027027027027026</v>
      </c>
      <c r="BC124" s="20">
        <v>83.78378378378379</v>
      </c>
      <c r="BD124" s="20">
        <v>1.0810810810810811</v>
      </c>
      <c r="BE124" s="20">
        <v>1.0810810810810811</v>
      </c>
      <c r="BF124" s="21">
        <v>0.54054054054054057</v>
      </c>
      <c r="BG124" s="20">
        <v>1.0810810810810811</v>
      </c>
      <c r="BH124" s="20">
        <v>3.7837837837837838</v>
      </c>
      <c r="BI124" s="22">
        <v>5.9459459459459456</v>
      </c>
      <c r="BJ124" s="19">
        <v>0</v>
      </c>
      <c r="BK124" s="20">
        <v>60.54054054054054</v>
      </c>
      <c r="BL124" s="20">
        <v>12.432432432432432</v>
      </c>
      <c r="BM124" s="20">
        <v>7.5675675675675675</v>
      </c>
      <c r="BN124" s="20">
        <v>4.3243243243243246</v>
      </c>
      <c r="BO124" s="20">
        <v>2.7027027027027026</v>
      </c>
      <c r="BP124" s="20">
        <v>2.1621621621621623</v>
      </c>
      <c r="BQ124" s="74">
        <v>10.27027027027027</v>
      </c>
      <c r="BR124" s="172">
        <v>47.311827956989248</v>
      </c>
      <c r="BS124" s="20">
        <v>44.623655913978496</v>
      </c>
      <c r="BT124" s="172">
        <v>8.064516129032258</v>
      </c>
      <c r="BU124" s="168">
        <v>0.5376344086021505</v>
      </c>
      <c r="BV124" s="20">
        <v>6.989247311827957</v>
      </c>
      <c r="BW124" s="20">
        <v>36.55913978494624</v>
      </c>
      <c r="BX124" s="20">
        <v>19.892473118279568</v>
      </c>
      <c r="BY124" s="20">
        <v>12.365591397849462</v>
      </c>
      <c r="BZ124" s="20">
        <v>4.301075268817204</v>
      </c>
      <c r="CA124" s="21">
        <v>0.5376344086021505</v>
      </c>
      <c r="CB124" s="20">
        <v>1.6129032258064515</v>
      </c>
      <c r="CC124" s="21">
        <v>0.5376344086021505</v>
      </c>
      <c r="CD124" s="20">
        <v>0</v>
      </c>
      <c r="CE124" s="20">
        <v>0</v>
      </c>
      <c r="CF124" s="20">
        <v>1.075268817204301</v>
      </c>
      <c r="CG124" s="20">
        <v>15.591397849462366</v>
      </c>
      <c r="CH124" s="24">
        <v>18.782051282051274</v>
      </c>
      <c r="CI124" s="222"/>
      <c r="CJ124" s="25">
        <f t="shared" si="33"/>
        <v>357.29729729729729</v>
      </c>
      <c r="CK124" s="105">
        <f t="shared" si="36"/>
        <v>32.481572481572478</v>
      </c>
      <c r="CL124" s="19">
        <v>64.86486486486487</v>
      </c>
      <c r="CM124" s="20">
        <v>36.216216216216218</v>
      </c>
      <c r="CN124" s="20">
        <v>22.702702702702702</v>
      </c>
      <c r="CO124" s="20">
        <v>37.297297297297298</v>
      </c>
      <c r="CP124" s="22">
        <v>18.378378378378379</v>
      </c>
      <c r="CQ124" s="19">
        <v>28.648648648648649</v>
      </c>
      <c r="CR124" s="20">
        <v>20</v>
      </c>
      <c r="CS124" s="20">
        <v>9.1891891891891895</v>
      </c>
      <c r="CT124" s="20">
        <v>10.27027027027027</v>
      </c>
      <c r="CU124" s="20">
        <v>30.27027027027027</v>
      </c>
      <c r="CV124" s="22">
        <v>36.216216216216218</v>
      </c>
      <c r="CW124" s="19">
        <v>10.810810810810811</v>
      </c>
      <c r="CX124" s="20">
        <v>22.162162162162161</v>
      </c>
      <c r="CY124" s="20">
        <v>14.054054054054054</v>
      </c>
      <c r="CZ124" s="20">
        <v>23.783783783783782</v>
      </c>
      <c r="DA124" s="74">
        <v>47.027027027027025</v>
      </c>
      <c r="DB124" s="19">
        <v>2.1621621621621623</v>
      </c>
      <c r="DC124" s="20">
        <v>38.378378378378379</v>
      </c>
      <c r="DD124" s="20">
        <v>35.135135135135137</v>
      </c>
      <c r="DE124" s="22">
        <v>24.324324324324323</v>
      </c>
      <c r="DF124" s="19">
        <v>1.0810810810810811</v>
      </c>
      <c r="DG124" s="20">
        <v>34.054054054054056</v>
      </c>
      <c r="DH124" s="20">
        <v>30.27027027027027</v>
      </c>
      <c r="DI124" s="22">
        <v>34.594594594594597</v>
      </c>
      <c r="DJ124" s="19">
        <v>2.7027027027027026</v>
      </c>
      <c r="DK124" s="20">
        <v>24.864864864864863</v>
      </c>
      <c r="DL124" s="20">
        <v>27.567567567567568</v>
      </c>
      <c r="DM124" s="22">
        <v>44.864864864864863</v>
      </c>
      <c r="DN124" s="19">
        <v>3.7837837837837838</v>
      </c>
      <c r="DO124" s="20">
        <v>11.891891891891891</v>
      </c>
      <c r="DP124" s="20">
        <v>20</v>
      </c>
      <c r="DQ124" s="74">
        <v>64.324324324324323</v>
      </c>
      <c r="DR124" s="19">
        <v>5.9459459459459456</v>
      </c>
      <c r="DS124" s="20">
        <v>11.351351351351351</v>
      </c>
      <c r="DT124" s="20">
        <v>27.567567567567568</v>
      </c>
      <c r="DU124" s="20">
        <v>27.567567567567568</v>
      </c>
      <c r="DV124" s="22">
        <v>27.567567567567568</v>
      </c>
      <c r="DW124" s="19">
        <v>9.7297297297297298</v>
      </c>
      <c r="DX124" s="20">
        <v>10.27027027027027</v>
      </c>
      <c r="DY124" s="20">
        <v>34.054054054054056</v>
      </c>
      <c r="DZ124" s="20">
        <v>22.702702702702702</v>
      </c>
      <c r="EA124" s="22">
        <v>23.243243243243242</v>
      </c>
      <c r="EB124" s="19">
        <v>2.1621621621621623</v>
      </c>
      <c r="EC124" s="20">
        <v>5.4054054054054053</v>
      </c>
      <c r="ED124" s="20">
        <v>38.918918918918919</v>
      </c>
      <c r="EE124" s="20">
        <v>36.756756756756758</v>
      </c>
      <c r="EF124" s="22">
        <v>16.756756756756758</v>
      </c>
      <c r="EG124" s="19">
        <v>2.7027027027027026</v>
      </c>
      <c r="EH124" s="20">
        <v>5.9459459459459456</v>
      </c>
      <c r="EI124" s="20">
        <v>44.864864864864863</v>
      </c>
      <c r="EJ124" s="20">
        <v>26.486486486486488</v>
      </c>
      <c r="EK124" s="22">
        <v>20</v>
      </c>
      <c r="EL124" s="230"/>
      <c r="EM124" s="18">
        <f t="shared" si="34"/>
        <v>184.90652657760009</v>
      </c>
      <c r="EN124" s="107">
        <f t="shared" si="37"/>
        <v>36.981305315520018</v>
      </c>
      <c r="EO124" s="19">
        <v>53.005464480874316</v>
      </c>
      <c r="EP124" s="20">
        <v>32.240437158469945</v>
      </c>
      <c r="EQ124" s="74">
        <v>14.754098360655737</v>
      </c>
      <c r="ER124" s="19">
        <v>34.615384615384613</v>
      </c>
      <c r="ES124" s="20">
        <v>53.296703296703299</v>
      </c>
      <c r="ET124" s="22">
        <v>12.087912087912088</v>
      </c>
      <c r="EU124" s="19">
        <v>3.763440860215054</v>
      </c>
      <c r="EV124" s="20">
        <v>27.419354838709676</v>
      </c>
      <c r="EW124" s="20">
        <v>18.27956989247312</v>
      </c>
      <c r="EX124" s="22">
        <v>50.537634408602152</v>
      </c>
      <c r="EY124" s="19">
        <v>4.301075268817204</v>
      </c>
      <c r="EZ124" s="20">
        <v>11.827956989247312</v>
      </c>
      <c r="FA124" s="20">
        <v>36.021505376344088</v>
      </c>
      <c r="FB124" s="22">
        <v>47.8494623655914</v>
      </c>
      <c r="FC124" s="19">
        <v>5.376344086021505</v>
      </c>
      <c r="FD124" s="20">
        <v>20.43010752688172</v>
      </c>
      <c r="FE124" s="20">
        <v>14.516129032258064</v>
      </c>
      <c r="FF124" s="22">
        <v>59.677419354838712</v>
      </c>
      <c r="FG124" s="234"/>
      <c r="FH124" s="28">
        <v>29.403225806451612</v>
      </c>
      <c r="FI124" s="33">
        <v>0.5376344086021505</v>
      </c>
      <c r="FJ124" s="31">
        <v>1.6129032258064515</v>
      </c>
      <c r="FK124" s="31">
        <v>1.075268817204301</v>
      </c>
      <c r="FL124" s="31">
        <v>31.182795698924732</v>
      </c>
      <c r="FM124" s="32">
        <v>65.591397849462368</v>
      </c>
      <c r="FN124" s="29">
        <v>0</v>
      </c>
      <c r="FO124" s="31">
        <v>55.913978494623656</v>
      </c>
      <c r="FP124" s="31">
        <v>24.731182795698924</v>
      </c>
      <c r="FQ124" s="31">
        <v>14.516129032258064</v>
      </c>
      <c r="FR124" s="31">
        <v>3.763440860215054</v>
      </c>
      <c r="FS124" s="32">
        <v>1.075268817204301</v>
      </c>
      <c r="FT124" s="241"/>
      <c r="FU124" s="29">
        <v>0</v>
      </c>
      <c r="FV124" s="31">
        <v>96.774193548387103</v>
      </c>
      <c r="FW124" s="31">
        <v>0</v>
      </c>
      <c r="FX124" s="30">
        <v>0.5376344086021505</v>
      </c>
      <c r="FY124" s="31">
        <v>2.6881720430107525</v>
      </c>
      <c r="FZ124" s="32">
        <v>0</v>
      </c>
      <c r="GA124" s="33">
        <v>0.5376344086021505</v>
      </c>
      <c r="GB124" s="31">
        <v>59.13978494623656</v>
      </c>
      <c r="GC124" s="31">
        <v>38.70967741935484</v>
      </c>
      <c r="GD124" s="31">
        <v>0</v>
      </c>
      <c r="GE124" s="31">
        <v>0</v>
      </c>
      <c r="GF124" s="32">
        <v>1.6129032258064515</v>
      </c>
      <c r="GG124" s="33">
        <v>0.5376344086021505</v>
      </c>
      <c r="GH124" s="31">
        <v>46.774193548387096</v>
      </c>
      <c r="GI124" s="31">
        <v>44.623655913978496</v>
      </c>
      <c r="GJ124" s="31">
        <v>5.376344086021505</v>
      </c>
      <c r="GK124" s="31">
        <v>1.6129032258064515</v>
      </c>
      <c r="GL124" s="31">
        <v>0</v>
      </c>
      <c r="GM124" s="32">
        <v>1.075268817204301</v>
      </c>
      <c r="GN124" s="241"/>
      <c r="GO124" s="31">
        <v>19.892473118279568</v>
      </c>
      <c r="GP124" s="31">
        <v>12.365591397849462</v>
      </c>
      <c r="GQ124" s="31">
        <v>47.8494623655914</v>
      </c>
      <c r="GR124" s="31">
        <v>19.892473118279568</v>
      </c>
      <c r="GS124" s="31">
        <v>11.290322580645162</v>
      </c>
      <c r="GT124" s="31">
        <v>9.67741935483871</v>
      </c>
      <c r="GU124" s="31">
        <v>42.473118279569896</v>
      </c>
      <c r="GV124" s="31">
        <v>36.55913978494624</v>
      </c>
      <c r="GW124" s="31">
        <v>8.6021505376344081</v>
      </c>
      <c r="GX124" s="31">
        <v>8.064516129032258</v>
      </c>
      <c r="GY124" s="31">
        <v>40.86021505376344</v>
      </c>
      <c r="GZ124" s="31">
        <v>42.473118279569896</v>
      </c>
      <c r="HA124" s="31">
        <v>9.1397849462365599</v>
      </c>
      <c r="HB124" s="31">
        <v>7.5268817204301079</v>
      </c>
      <c r="HC124" s="31">
        <v>44.623655913978496</v>
      </c>
      <c r="HD124" s="31">
        <v>38.70967741935484</v>
      </c>
      <c r="HE124" s="182">
        <v>7.5268817204301079</v>
      </c>
      <c r="HF124" s="31">
        <v>7.5268817204301079</v>
      </c>
      <c r="HG124" s="31">
        <v>38.172043010752688</v>
      </c>
      <c r="HH124" s="31">
        <v>23.118279569892472</v>
      </c>
      <c r="HI124" s="31">
        <v>13.440860215053764</v>
      </c>
      <c r="HJ124" s="32">
        <v>10.21505376344086</v>
      </c>
      <c r="HK124" s="29">
        <v>5.376344086021505</v>
      </c>
      <c r="HL124" s="31">
        <v>5.376344086021505</v>
      </c>
      <c r="HM124" s="31">
        <v>25.806451612903224</v>
      </c>
      <c r="HN124" s="31">
        <v>33.87096774193548</v>
      </c>
      <c r="HO124" s="31">
        <v>22.043010752688172</v>
      </c>
      <c r="HP124" s="32">
        <v>7.5268817204301079</v>
      </c>
      <c r="HQ124" s="29">
        <v>10.21505376344086</v>
      </c>
      <c r="HR124" s="31">
        <v>11.827956989247312</v>
      </c>
      <c r="HS124" s="31">
        <v>44.086021505376344</v>
      </c>
      <c r="HT124" s="31">
        <v>23.655913978494624</v>
      </c>
      <c r="HU124" s="31">
        <v>6.4516129032258061</v>
      </c>
      <c r="HV124" s="32">
        <v>3.763440860215054</v>
      </c>
      <c r="HW124" s="29">
        <v>8.6021505376344081</v>
      </c>
      <c r="HX124" s="31">
        <v>14.516129032258064</v>
      </c>
      <c r="HY124" s="31">
        <v>46.236559139784944</v>
      </c>
      <c r="HZ124" s="31">
        <v>17.204301075268816</v>
      </c>
      <c r="IA124" s="31">
        <v>5.913978494623656</v>
      </c>
      <c r="IB124" s="32">
        <v>7.5268817204301079</v>
      </c>
      <c r="IC124" s="241"/>
      <c r="ID124" s="29">
        <v>4.301075268817204</v>
      </c>
      <c r="IE124" s="31">
        <v>36.55913978494624</v>
      </c>
      <c r="IF124" s="31">
        <v>33.333333333333336</v>
      </c>
      <c r="IG124" s="32">
        <v>25.806451612903224</v>
      </c>
      <c r="IH124" s="29">
        <v>1.075268817204301</v>
      </c>
      <c r="II124" s="31">
        <v>20.967741935483872</v>
      </c>
      <c r="IJ124" s="31">
        <v>24.731182795698924</v>
      </c>
      <c r="IK124" s="32">
        <v>53.225806451612904</v>
      </c>
      <c r="IL124" s="29">
        <v>1.6129032258064515</v>
      </c>
      <c r="IM124" s="31">
        <v>9.1397849462365599</v>
      </c>
      <c r="IN124" s="31">
        <v>35.483870967741936</v>
      </c>
      <c r="IO124" s="32">
        <v>53.763440860215056</v>
      </c>
      <c r="IP124" s="29">
        <v>3.763440860215054</v>
      </c>
      <c r="IQ124" s="31">
        <v>45.161290322580648</v>
      </c>
      <c r="IR124" s="31">
        <v>26.344086021505376</v>
      </c>
      <c r="IS124" s="32">
        <v>24.731182795698924</v>
      </c>
      <c r="IT124" s="35">
        <v>43.589743589743591</v>
      </c>
      <c r="IU124" s="36">
        <v>72.435897435897431</v>
      </c>
      <c r="IV124" s="36">
        <v>28.205128205128204</v>
      </c>
      <c r="IW124" s="32">
        <v>16.025641025641026</v>
      </c>
      <c r="IX124" s="241"/>
      <c r="IY124" s="33">
        <v>0.68493150684931503</v>
      </c>
      <c r="IZ124" s="31">
        <v>15.753424657534246</v>
      </c>
      <c r="JA124" s="31">
        <v>15.753424657534246</v>
      </c>
      <c r="JB124" s="31">
        <v>8.2191780821917817</v>
      </c>
      <c r="JC124" s="31">
        <v>2.0547945205479454</v>
      </c>
      <c r="JD124" s="31">
        <v>7.5342465753424657</v>
      </c>
      <c r="JE124" s="31">
        <v>12.328767123287671</v>
      </c>
      <c r="JF124" s="31">
        <v>13.698630136986301</v>
      </c>
      <c r="JG124" s="32">
        <v>23.972602739726028</v>
      </c>
      <c r="JH124" s="241"/>
      <c r="JI124" s="29">
        <v>0</v>
      </c>
      <c r="JJ124" s="31">
        <v>30.107526881720432</v>
      </c>
      <c r="JK124" s="31">
        <v>4.838709677419355</v>
      </c>
      <c r="JL124" s="31">
        <v>4.838709677419355</v>
      </c>
      <c r="JM124" s="31">
        <v>55.913978494623656</v>
      </c>
      <c r="JN124" s="32">
        <v>4.301075268817204</v>
      </c>
      <c r="JO124" s="29">
        <v>0</v>
      </c>
      <c r="JP124" s="31">
        <v>0</v>
      </c>
      <c r="JQ124" s="31">
        <v>55.555555555555557</v>
      </c>
      <c r="JR124" s="31">
        <v>44.444444444444443</v>
      </c>
      <c r="JS124" s="32">
        <v>0</v>
      </c>
      <c r="JT124" s="241"/>
      <c r="JU124" s="29">
        <v>1.075268817204301</v>
      </c>
      <c r="JV124" s="31">
        <v>36.55913978494624</v>
      </c>
      <c r="JW124" s="31">
        <v>42.473118279569896</v>
      </c>
      <c r="JX124" s="32">
        <v>19.892473118279568</v>
      </c>
      <c r="JY124" s="29">
        <v>1.6129032258064515</v>
      </c>
      <c r="JZ124" s="31">
        <v>40.86021505376344</v>
      </c>
      <c r="KA124" s="31">
        <v>28.49462365591398</v>
      </c>
      <c r="KB124" s="32">
        <v>29.032258064516128</v>
      </c>
      <c r="KC124" s="29">
        <v>2.150537634408602</v>
      </c>
      <c r="KD124" s="31">
        <v>31.72043010752688</v>
      </c>
      <c r="KE124" s="31">
        <v>44.086021505376344</v>
      </c>
      <c r="KF124" s="32">
        <v>22.043010752688172</v>
      </c>
      <c r="KG124" s="29">
        <v>1.6129032258064515</v>
      </c>
      <c r="KH124" s="31">
        <v>32.795698924731184</v>
      </c>
      <c r="KI124" s="31">
        <v>44.623655913978496</v>
      </c>
      <c r="KJ124" s="32">
        <v>20.967741935483872</v>
      </c>
      <c r="KK124" s="241"/>
      <c r="KL124" s="35">
        <v>69.189189189189193</v>
      </c>
      <c r="KM124" s="36">
        <v>69.729729729729726</v>
      </c>
      <c r="KN124" s="36">
        <v>62.702702702702702</v>
      </c>
      <c r="KO124" s="36">
        <v>8.1081081081081088</v>
      </c>
      <c r="KP124" s="36">
        <v>72.972972972972968</v>
      </c>
      <c r="KQ124" s="37">
        <v>0.54054054054054057</v>
      </c>
      <c r="KR124" s="36">
        <v>9.1891891891891895</v>
      </c>
      <c r="KS124" s="32">
        <v>8.6486486486486491</v>
      </c>
      <c r="KT124" s="241"/>
    </row>
    <row r="125" spans="1:306">
      <c r="A125" s="15" t="s">
        <v>236</v>
      </c>
      <c r="B125" s="16">
        <v>65</v>
      </c>
      <c r="C125" s="162">
        <v>121</v>
      </c>
      <c r="D125" s="214">
        <f t="shared" si="28"/>
        <v>26.009428071928074</v>
      </c>
      <c r="E125" s="262">
        <f t="shared" si="29"/>
        <v>10.111111111111111</v>
      </c>
      <c r="F125" s="263">
        <f t="shared" si="30"/>
        <v>31.468531468531467</v>
      </c>
      <c r="G125" s="262">
        <f t="shared" si="31"/>
        <v>36.448641636141637</v>
      </c>
      <c r="H125" s="17"/>
      <c r="I125" s="18">
        <f t="shared" si="32"/>
        <v>91</v>
      </c>
      <c r="J125" s="103">
        <f t="shared" si="35"/>
        <v>10.111111111111111</v>
      </c>
      <c r="K125" s="19">
        <v>0</v>
      </c>
      <c r="L125" s="20">
        <v>1.5384615384615385</v>
      </c>
      <c r="M125" s="20">
        <v>95.384615384615387</v>
      </c>
      <c r="N125" s="20">
        <v>1.5384615384615385</v>
      </c>
      <c r="O125" s="20">
        <v>0</v>
      </c>
      <c r="P125" s="20">
        <v>1.5384615384615385</v>
      </c>
      <c r="Q125" s="20">
        <v>0</v>
      </c>
      <c r="R125" s="20">
        <v>0</v>
      </c>
      <c r="S125" s="22">
        <v>0</v>
      </c>
      <c r="T125" s="19">
        <v>0</v>
      </c>
      <c r="U125" s="20">
        <v>4.615384615384615</v>
      </c>
      <c r="V125" s="20">
        <v>32.307692307692307</v>
      </c>
      <c r="W125" s="20">
        <v>35.384615384615387</v>
      </c>
      <c r="X125" s="20">
        <v>15.384615384615385</v>
      </c>
      <c r="Y125" s="20">
        <v>4.615384615384615</v>
      </c>
      <c r="Z125" s="20">
        <v>6.1538461538461542</v>
      </c>
      <c r="AA125" s="20">
        <v>1.5384615384615385</v>
      </c>
      <c r="AB125" s="22">
        <v>0</v>
      </c>
      <c r="AC125" s="19">
        <v>1.5384615384615385</v>
      </c>
      <c r="AD125" s="20">
        <v>3.0769230769230771</v>
      </c>
      <c r="AE125" s="20">
        <v>50.769230769230766</v>
      </c>
      <c r="AF125" s="20">
        <v>16.923076923076923</v>
      </c>
      <c r="AG125" s="20">
        <v>15.384615384615385</v>
      </c>
      <c r="AH125" s="20">
        <v>7.6923076923076925</v>
      </c>
      <c r="AI125" s="20">
        <v>3.0769230769230771</v>
      </c>
      <c r="AJ125" s="20">
        <v>1.5384615384615385</v>
      </c>
      <c r="AK125" s="22">
        <v>0</v>
      </c>
      <c r="AL125" s="19">
        <v>0</v>
      </c>
      <c r="AM125" s="20">
        <v>60</v>
      </c>
      <c r="AN125" s="20">
        <v>20</v>
      </c>
      <c r="AO125" s="20">
        <v>12.307692307692308</v>
      </c>
      <c r="AP125" s="20">
        <v>4.615384615384615</v>
      </c>
      <c r="AQ125" s="20">
        <v>3.0769230769230771</v>
      </c>
      <c r="AR125" s="20">
        <v>0</v>
      </c>
      <c r="AS125" s="22">
        <v>0</v>
      </c>
      <c r="AT125" s="19">
        <v>0</v>
      </c>
      <c r="AU125" s="20">
        <v>36.92307692307692</v>
      </c>
      <c r="AV125" s="20">
        <v>13.846153846153847</v>
      </c>
      <c r="AW125" s="20">
        <v>21.53846153846154</v>
      </c>
      <c r="AX125" s="20">
        <v>7.6923076923076925</v>
      </c>
      <c r="AY125" s="20">
        <v>6.1538461538461542</v>
      </c>
      <c r="AZ125" s="20">
        <v>6.1538461538461542</v>
      </c>
      <c r="BA125" s="22">
        <v>7.6923076923076925</v>
      </c>
      <c r="BB125" s="19">
        <v>0</v>
      </c>
      <c r="BC125" s="20">
        <v>67.692307692307693</v>
      </c>
      <c r="BD125" s="20">
        <v>13.846153846153847</v>
      </c>
      <c r="BE125" s="20">
        <v>4.615384615384615</v>
      </c>
      <c r="BF125" s="20">
        <v>1.5384615384615385</v>
      </c>
      <c r="BG125" s="20">
        <v>4.615384615384615</v>
      </c>
      <c r="BH125" s="20">
        <v>7.6923076923076925</v>
      </c>
      <c r="BI125" s="22">
        <v>0</v>
      </c>
      <c r="BJ125" s="19">
        <v>0</v>
      </c>
      <c r="BK125" s="20">
        <v>33.846153846153847</v>
      </c>
      <c r="BL125" s="20">
        <v>24.615384615384617</v>
      </c>
      <c r="BM125" s="20">
        <v>16.923076923076923</v>
      </c>
      <c r="BN125" s="20">
        <v>6.1538461538461542</v>
      </c>
      <c r="BO125" s="20">
        <v>12.307692307692308</v>
      </c>
      <c r="BP125" s="20">
        <v>4.615384615384615</v>
      </c>
      <c r="BQ125" s="74">
        <v>1.5384615384615385</v>
      </c>
      <c r="BR125" s="172">
        <v>53.846153846153847</v>
      </c>
      <c r="BS125" s="20">
        <v>40</v>
      </c>
      <c r="BT125" s="172">
        <v>6.1538461538461542</v>
      </c>
      <c r="BU125" s="75">
        <v>0</v>
      </c>
      <c r="BV125" s="20">
        <v>4.615384615384615</v>
      </c>
      <c r="BW125" s="20">
        <v>40</v>
      </c>
      <c r="BX125" s="20">
        <v>21.53846153846154</v>
      </c>
      <c r="BY125" s="20">
        <v>9.2307692307692299</v>
      </c>
      <c r="BZ125" s="20">
        <v>4.615384615384615</v>
      </c>
      <c r="CA125" s="20">
        <v>0</v>
      </c>
      <c r="CB125" s="20">
        <v>1.5384615384615385</v>
      </c>
      <c r="CC125" s="20">
        <v>3.0769230769230771</v>
      </c>
      <c r="CD125" s="20">
        <v>0</v>
      </c>
      <c r="CE125" s="20">
        <v>0</v>
      </c>
      <c r="CF125" s="20">
        <v>0</v>
      </c>
      <c r="CG125" s="20">
        <v>15.384615384615385</v>
      </c>
      <c r="CH125" s="24">
        <v>18.909090909090907</v>
      </c>
      <c r="CI125" s="222"/>
      <c r="CJ125" s="25">
        <f t="shared" si="33"/>
        <v>346.15384615384613</v>
      </c>
      <c r="CK125" s="105">
        <f t="shared" si="36"/>
        <v>31.468531468531467</v>
      </c>
      <c r="CL125" s="19">
        <v>67.692307692307693</v>
      </c>
      <c r="CM125" s="20">
        <v>12.307692307692308</v>
      </c>
      <c r="CN125" s="20">
        <v>7.6923076923076925</v>
      </c>
      <c r="CO125" s="20">
        <v>20</v>
      </c>
      <c r="CP125" s="22">
        <v>21.53846153846154</v>
      </c>
      <c r="CQ125" s="19">
        <v>38.46153846153846</v>
      </c>
      <c r="CR125" s="20">
        <v>12.307692307692308</v>
      </c>
      <c r="CS125" s="20">
        <v>12.307692307692308</v>
      </c>
      <c r="CT125" s="20">
        <v>10.76923076923077</v>
      </c>
      <c r="CU125" s="20">
        <v>30.76923076923077</v>
      </c>
      <c r="CV125" s="22">
        <v>20</v>
      </c>
      <c r="CW125" s="19">
        <v>7.6923076923076925</v>
      </c>
      <c r="CX125" s="20">
        <v>12.307692307692308</v>
      </c>
      <c r="CY125" s="20">
        <v>4.615384615384615</v>
      </c>
      <c r="CZ125" s="20">
        <v>13.846153846153847</v>
      </c>
      <c r="DA125" s="74">
        <v>47.692307692307693</v>
      </c>
      <c r="DB125" s="19">
        <v>0</v>
      </c>
      <c r="DC125" s="20">
        <v>30.76923076923077</v>
      </c>
      <c r="DD125" s="20">
        <v>50.769230769230766</v>
      </c>
      <c r="DE125" s="22">
        <v>18.46153846153846</v>
      </c>
      <c r="DF125" s="19">
        <v>0</v>
      </c>
      <c r="DG125" s="20">
        <v>21.53846153846154</v>
      </c>
      <c r="DH125" s="20">
        <v>33.846153846153847</v>
      </c>
      <c r="DI125" s="22">
        <v>44.615384615384613</v>
      </c>
      <c r="DJ125" s="19">
        <v>3.0769230769230771</v>
      </c>
      <c r="DK125" s="20">
        <v>12.307692307692308</v>
      </c>
      <c r="DL125" s="20">
        <v>30.76923076923077</v>
      </c>
      <c r="DM125" s="22">
        <v>53.846153846153847</v>
      </c>
      <c r="DN125" s="19">
        <v>3.0769230769230771</v>
      </c>
      <c r="DO125" s="20">
        <v>4.615384615384615</v>
      </c>
      <c r="DP125" s="20">
        <v>13.846153846153847</v>
      </c>
      <c r="DQ125" s="74">
        <v>78.461538461538467</v>
      </c>
      <c r="DR125" s="19">
        <v>0</v>
      </c>
      <c r="DS125" s="20">
        <v>13.846153846153847</v>
      </c>
      <c r="DT125" s="20">
        <v>30.76923076923077</v>
      </c>
      <c r="DU125" s="20">
        <v>43.07692307692308</v>
      </c>
      <c r="DV125" s="22">
        <v>12.307692307692308</v>
      </c>
      <c r="DW125" s="19">
        <v>0</v>
      </c>
      <c r="DX125" s="20">
        <v>6.1538461538461542</v>
      </c>
      <c r="DY125" s="20">
        <v>47.692307692307693</v>
      </c>
      <c r="DZ125" s="20">
        <v>32.307692307692307</v>
      </c>
      <c r="EA125" s="22">
        <v>13.846153846153847</v>
      </c>
      <c r="EB125" s="19">
        <v>0</v>
      </c>
      <c r="EC125" s="20">
        <v>4.615384615384615</v>
      </c>
      <c r="ED125" s="20">
        <v>29.23076923076923</v>
      </c>
      <c r="EE125" s="20">
        <v>40</v>
      </c>
      <c r="EF125" s="22">
        <v>26.153846153846153</v>
      </c>
      <c r="EG125" s="19">
        <v>0</v>
      </c>
      <c r="EH125" s="20">
        <v>6.1538461538461542</v>
      </c>
      <c r="EI125" s="20">
        <v>47.692307692307693</v>
      </c>
      <c r="EJ125" s="20">
        <v>36.92307692307692</v>
      </c>
      <c r="EK125" s="22">
        <v>9.2307692307692299</v>
      </c>
      <c r="EL125" s="230"/>
      <c r="EM125" s="18">
        <f t="shared" si="34"/>
        <v>182.24320818070819</v>
      </c>
      <c r="EN125" s="107">
        <f t="shared" si="37"/>
        <v>36.448641636141637</v>
      </c>
      <c r="EO125" s="19">
        <v>46.031746031746032</v>
      </c>
      <c r="EP125" s="20">
        <v>38.095238095238095</v>
      </c>
      <c r="EQ125" s="74">
        <v>15.873015873015873</v>
      </c>
      <c r="ER125" s="19">
        <v>21.875</v>
      </c>
      <c r="ES125" s="20">
        <v>64.0625</v>
      </c>
      <c r="ET125" s="22">
        <v>14.0625</v>
      </c>
      <c r="EU125" s="19">
        <v>0</v>
      </c>
      <c r="EV125" s="20">
        <v>20</v>
      </c>
      <c r="EW125" s="20">
        <v>15.384615384615385</v>
      </c>
      <c r="EX125" s="22">
        <v>64.615384615384613</v>
      </c>
      <c r="EY125" s="19">
        <v>0</v>
      </c>
      <c r="EZ125" s="20">
        <v>12.307692307692308</v>
      </c>
      <c r="FA125" s="20">
        <v>63.07692307692308</v>
      </c>
      <c r="FB125" s="22">
        <v>24.615384615384617</v>
      </c>
      <c r="FC125" s="19">
        <v>0</v>
      </c>
      <c r="FD125" s="20">
        <v>20</v>
      </c>
      <c r="FE125" s="20">
        <v>16.923076923076923</v>
      </c>
      <c r="FF125" s="22">
        <v>63.07692307692308</v>
      </c>
      <c r="FG125" s="234"/>
      <c r="FH125" s="28">
        <v>31.523076923076928</v>
      </c>
      <c r="FI125" s="29">
        <v>0</v>
      </c>
      <c r="FJ125" s="31">
        <v>0</v>
      </c>
      <c r="FK125" s="31">
        <v>0</v>
      </c>
      <c r="FL125" s="31">
        <v>7.6923076923076925</v>
      </c>
      <c r="FM125" s="32">
        <v>92.307692307692307</v>
      </c>
      <c r="FN125" s="29">
        <v>0</v>
      </c>
      <c r="FO125" s="31">
        <v>92.307692307692307</v>
      </c>
      <c r="FP125" s="31">
        <v>3.0769230769230771</v>
      </c>
      <c r="FQ125" s="31">
        <v>3.0769230769230771</v>
      </c>
      <c r="FR125" s="31">
        <v>1.5384615384615385</v>
      </c>
      <c r="FS125" s="32">
        <v>0</v>
      </c>
      <c r="FT125" s="241"/>
      <c r="FU125" s="29">
        <v>0</v>
      </c>
      <c r="FV125" s="31">
        <v>100</v>
      </c>
      <c r="FW125" s="31">
        <v>0</v>
      </c>
      <c r="FX125" s="31">
        <v>0</v>
      </c>
      <c r="FY125" s="31">
        <v>0</v>
      </c>
      <c r="FZ125" s="32">
        <v>0</v>
      </c>
      <c r="GA125" s="29">
        <v>0</v>
      </c>
      <c r="GB125" s="31">
        <v>87.692307692307693</v>
      </c>
      <c r="GC125" s="31">
        <v>9.2307692307692299</v>
      </c>
      <c r="GD125" s="31">
        <v>0</v>
      </c>
      <c r="GE125" s="31">
        <v>0</v>
      </c>
      <c r="GF125" s="32">
        <v>3.0769230769230771</v>
      </c>
      <c r="GG125" s="29">
        <v>0</v>
      </c>
      <c r="GH125" s="31">
        <v>80</v>
      </c>
      <c r="GI125" s="31">
        <v>16.923076923076923</v>
      </c>
      <c r="GJ125" s="31">
        <v>1.5384615384615385</v>
      </c>
      <c r="GK125" s="31">
        <v>1.5384615384615385</v>
      </c>
      <c r="GL125" s="31">
        <v>0</v>
      </c>
      <c r="GM125" s="32">
        <v>0</v>
      </c>
      <c r="GN125" s="241"/>
      <c r="GO125" s="31">
        <v>3.0769230769230771</v>
      </c>
      <c r="GP125" s="31">
        <v>6.1538461538461542</v>
      </c>
      <c r="GQ125" s="31">
        <v>72.307692307692307</v>
      </c>
      <c r="GR125" s="31">
        <v>18.46153846153846</v>
      </c>
      <c r="GS125" s="31">
        <v>1.5384615384615385</v>
      </c>
      <c r="GT125" s="31">
        <v>3.0769230769230771</v>
      </c>
      <c r="GU125" s="31">
        <v>73.84615384615384</v>
      </c>
      <c r="GV125" s="31">
        <v>21.53846153846154</v>
      </c>
      <c r="GW125" s="31">
        <v>6.1538461538461542</v>
      </c>
      <c r="GX125" s="31">
        <v>15.384615384615385</v>
      </c>
      <c r="GY125" s="31">
        <v>60</v>
      </c>
      <c r="GZ125" s="31">
        <v>18.46153846153846</v>
      </c>
      <c r="HA125" s="31">
        <v>6.1538461538461542</v>
      </c>
      <c r="HB125" s="31">
        <v>13.846153846153847</v>
      </c>
      <c r="HC125" s="31">
        <v>64.615384615384613</v>
      </c>
      <c r="HD125" s="31">
        <v>15.384615384615385</v>
      </c>
      <c r="HE125" s="182">
        <v>4.615384615384615</v>
      </c>
      <c r="HF125" s="31">
        <v>4.615384615384615</v>
      </c>
      <c r="HG125" s="31">
        <v>58.46153846153846</v>
      </c>
      <c r="HH125" s="31">
        <v>27.692307692307693</v>
      </c>
      <c r="HI125" s="31">
        <v>4.615384615384615</v>
      </c>
      <c r="HJ125" s="32">
        <v>0</v>
      </c>
      <c r="HK125" s="29">
        <v>0</v>
      </c>
      <c r="HL125" s="31">
        <v>0</v>
      </c>
      <c r="HM125" s="31">
        <v>13.846153846153847</v>
      </c>
      <c r="HN125" s="31">
        <v>44.615384615384613</v>
      </c>
      <c r="HO125" s="31">
        <v>27.692307692307693</v>
      </c>
      <c r="HP125" s="32">
        <v>13.846153846153847</v>
      </c>
      <c r="HQ125" s="29">
        <v>1.5384615384615385</v>
      </c>
      <c r="HR125" s="31">
        <v>7.6923076923076925</v>
      </c>
      <c r="HS125" s="31">
        <v>46.153846153846153</v>
      </c>
      <c r="HT125" s="31">
        <v>36.92307692307692</v>
      </c>
      <c r="HU125" s="31">
        <v>6.1538461538461542</v>
      </c>
      <c r="HV125" s="32">
        <v>1.5384615384615385</v>
      </c>
      <c r="HW125" s="29">
        <v>1.5384615384615385</v>
      </c>
      <c r="HX125" s="31">
        <v>10.76923076923077</v>
      </c>
      <c r="HY125" s="31">
        <v>52.307692307692307</v>
      </c>
      <c r="HZ125" s="31">
        <v>30.76923076923077</v>
      </c>
      <c r="IA125" s="31">
        <v>3.0769230769230771</v>
      </c>
      <c r="IB125" s="32">
        <v>1.5384615384615385</v>
      </c>
      <c r="IC125" s="241"/>
      <c r="ID125" s="29">
        <v>1.5384615384615385</v>
      </c>
      <c r="IE125" s="31">
        <v>53.846153846153847</v>
      </c>
      <c r="IF125" s="31">
        <v>33.846153846153847</v>
      </c>
      <c r="IG125" s="32">
        <v>10.76923076923077</v>
      </c>
      <c r="IH125" s="29">
        <v>0</v>
      </c>
      <c r="II125" s="31">
        <v>15.384615384615385</v>
      </c>
      <c r="IJ125" s="31">
        <v>26.153846153846153</v>
      </c>
      <c r="IK125" s="32">
        <v>58.46153846153846</v>
      </c>
      <c r="IL125" s="29">
        <v>0</v>
      </c>
      <c r="IM125" s="31">
        <v>0</v>
      </c>
      <c r="IN125" s="31">
        <v>10.76923076923077</v>
      </c>
      <c r="IO125" s="32">
        <v>89.230769230769226</v>
      </c>
      <c r="IP125" s="29">
        <v>3.0769230769230771</v>
      </c>
      <c r="IQ125" s="31">
        <v>61.53846153846154</v>
      </c>
      <c r="IR125" s="31">
        <v>20</v>
      </c>
      <c r="IS125" s="32">
        <v>15.384615384615385</v>
      </c>
      <c r="IT125" s="35">
        <v>42.372881355932201</v>
      </c>
      <c r="IU125" s="36">
        <v>66.101694915254242</v>
      </c>
      <c r="IV125" s="36">
        <v>52.542372881355931</v>
      </c>
      <c r="IW125" s="32">
        <v>30.508474576271187</v>
      </c>
      <c r="IX125" s="241"/>
      <c r="IY125" s="29">
        <v>0</v>
      </c>
      <c r="IZ125" s="31">
        <v>8.5106382978723403</v>
      </c>
      <c r="JA125" s="31">
        <v>6.3829787234042552</v>
      </c>
      <c r="JB125" s="31">
        <v>10.638297872340425</v>
      </c>
      <c r="JC125" s="31">
        <v>8.5106382978723403</v>
      </c>
      <c r="JD125" s="31">
        <v>12.76595744680851</v>
      </c>
      <c r="JE125" s="31">
        <v>19.148936170212767</v>
      </c>
      <c r="JF125" s="31">
        <v>21.276595744680851</v>
      </c>
      <c r="JG125" s="32">
        <v>12.76595744680851</v>
      </c>
      <c r="JH125" s="241"/>
      <c r="JI125" s="29">
        <v>0</v>
      </c>
      <c r="JJ125" s="31">
        <v>16.923076923076923</v>
      </c>
      <c r="JK125" s="31">
        <v>1.5384615384615385</v>
      </c>
      <c r="JL125" s="31">
        <v>3.0769230769230771</v>
      </c>
      <c r="JM125" s="31">
        <v>78.461538461538467</v>
      </c>
      <c r="JN125" s="32">
        <v>0</v>
      </c>
      <c r="JO125" s="29">
        <v>0</v>
      </c>
      <c r="JP125" s="31">
        <v>0</v>
      </c>
      <c r="JQ125" s="31">
        <v>100</v>
      </c>
      <c r="JR125" s="31">
        <v>0</v>
      </c>
      <c r="JS125" s="32">
        <v>0</v>
      </c>
      <c r="JT125" s="241"/>
      <c r="JU125" s="29">
        <v>1.5384615384615385</v>
      </c>
      <c r="JV125" s="31">
        <v>32.307692307692307</v>
      </c>
      <c r="JW125" s="31">
        <v>61.53846153846154</v>
      </c>
      <c r="JX125" s="32">
        <v>4.615384615384615</v>
      </c>
      <c r="JY125" s="29">
        <v>1.5384615384615385</v>
      </c>
      <c r="JZ125" s="31">
        <v>16.923076923076923</v>
      </c>
      <c r="KA125" s="31">
        <v>49.230769230769234</v>
      </c>
      <c r="KB125" s="32">
        <v>32.307692307692307</v>
      </c>
      <c r="KC125" s="29">
        <v>1.5384615384615385</v>
      </c>
      <c r="KD125" s="31">
        <v>16.923076923076923</v>
      </c>
      <c r="KE125" s="31">
        <v>64.615384615384613</v>
      </c>
      <c r="KF125" s="32">
        <v>16.923076923076923</v>
      </c>
      <c r="KG125" s="29">
        <v>0</v>
      </c>
      <c r="KH125" s="31">
        <v>13.846153846153847</v>
      </c>
      <c r="KI125" s="31">
        <v>55.384615384615387</v>
      </c>
      <c r="KJ125" s="32">
        <v>30.76923076923077</v>
      </c>
      <c r="KK125" s="241"/>
      <c r="KL125" s="35">
        <v>40</v>
      </c>
      <c r="KM125" s="36">
        <v>70.769230769230774</v>
      </c>
      <c r="KN125" s="36">
        <v>70.769230769230774</v>
      </c>
      <c r="KO125" s="36">
        <v>9.2307692307692299</v>
      </c>
      <c r="KP125" s="36">
        <v>60</v>
      </c>
      <c r="KQ125" s="36">
        <v>0</v>
      </c>
      <c r="KR125" s="36">
        <v>9.2307692307692299</v>
      </c>
      <c r="KS125" s="32">
        <v>26.153846153846153</v>
      </c>
      <c r="KT125" s="241"/>
    </row>
    <row r="126" spans="1:306">
      <c r="A126" s="15" t="s">
        <v>66</v>
      </c>
      <c r="B126" s="16">
        <v>92</v>
      </c>
      <c r="C126" s="162">
        <v>122</v>
      </c>
      <c r="D126" s="214">
        <f t="shared" si="28"/>
        <v>24.910635095784091</v>
      </c>
      <c r="E126" s="262">
        <f t="shared" si="29"/>
        <v>5.666666666666667</v>
      </c>
      <c r="F126" s="263">
        <f t="shared" si="30"/>
        <v>32.367632367632361</v>
      </c>
      <c r="G126" s="262">
        <f t="shared" si="31"/>
        <v>36.697606253053252</v>
      </c>
      <c r="H126" s="17"/>
      <c r="I126" s="18">
        <f t="shared" si="32"/>
        <v>51</v>
      </c>
      <c r="J126" s="103">
        <f t="shared" si="35"/>
        <v>5.666666666666667</v>
      </c>
      <c r="K126" s="19">
        <v>1.0869565217391304</v>
      </c>
      <c r="L126" s="20">
        <v>4.3478260869565215</v>
      </c>
      <c r="M126" s="20">
        <v>86.956521739130437</v>
      </c>
      <c r="N126" s="20">
        <v>3.2608695652173911</v>
      </c>
      <c r="O126" s="20">
        <v>3.2608695652173911</v>
      </c>
      <c r="P126" s="20">
        <v>0</v>
      </c>
      <c r="Q126" s="20">
        <v>1.0869565217391304</v>
      </c>
      <c r="R126" s="20">
        <v>0</v>
      </c>
      <c r="S126" s="22">
        <v>0</v>
      </c>
      <c r="T126" s="19">
        <v>3.2608695652173911</v>
      </c>
      <c r="U126" s="20">
        <v>5.4347826086956523</v>
      </c>
      <c r="V126" s="20">
        <v>42.391304347826086</v>
      </c>
      <c r="W126" s="20">
        <v>25</v>
      </c>
      <c r="X126" s="20">
        <v>17.391304347826086</v>
      </c>
      <c r="Y126" s="20">
        <v>5.4347826086956523</v>
      </c>
      <c r="Z126" s="20">
        <v>0</v>
      </c>
      <c r="AA126" s="20">
        <v>0</v>
      </c>
      <c r="AB126" s="22">
        <v>1.0869565217391304</v>
      </c>
      <c r="AC126" s="19">
        <v>4.3478260869565215</v>
      </c>
      <c r="AD126" s="20">
        <v>5.4347826086956523</v>
      </c>
      <c r="AE126" s="20">
        <v>39.130434782608695</v>
      </c>
      <c r="AF126" s="20">
        <v>22.826086956521738</v>
      </c>
      <c r="AG126" s="20">
        <v>11.956521739130435</v>
      </c>
      <c r="AH126" s="20">
        <v>11.956521739130435</v>
      </c>
      <c r="AI126" s="20">
        <v>3.2608695652173911</v>
      </c>
      <c r="AJ126" s="20">
        <v>1.0869565217391304</v>
      </c>
      <c r="AK126" s="22">
        <v>0</v>
      </c>
      <c r="AL126" s="19">
        <v>3.2967032967032965</v>
      </c>
      <c r="AM126" s="20">
        <v>74.72527472527473</v>
      </c>
      <c r="AN126" s="20">
        <v>13.186813186813186</v>
      </c>
      <c r="AO126" s="20">
        <v>4.395604395604396</v>
      </c>
      <c r="AP126" s="20">
        <v>2.197802197802198</v>
      </c>
      <c r="AQ126" s="20">
        <v>0</v>
      </c>
      <c r="AR126" s="20">
        <v>1.098901098901099</v>
      </c>
      <c r="AS126" s="22">
        <v>1.098901098901099</v>
      </c>
      <c r="AT126" s="19">
        <v>2.197802197802198</v>
      </c>
      <c r="AU126" s="20">
        <v>58.241758241758241</v>
      </c>
      <c r="AV126" s="20">
        <v>16.483516483516482</v>
      </c>
      <c r="AW126" s="20">
        <v>9.8901098901098905</v>
      </c>
      <c r="AX126" s="20">
        <v>5.4945054945054945</v>
      </c>
      <c r="AY126" s="20">
        <v>3.2967032967032965</v>
      </c>
      <c r="AZ126" s="20">
        <v>1.098901098901099</v>
      </c>
      <c r="BA126" s="22">
        <v>3.2967032967032965</v>
      </c>
      <c r="BB126" s="19">
        <v>3.2967032967032965</v>
      </c>
      <c r="BC126" s="20">
        <v>92.307692307692307</v>
      </c>
      <c r="BD126" s="20">
        <v>1.098901098901099</v>
      </c>
      <c r="BE126" s="20">
        <v>0</v>
      </c>
      <c r="BF126" s="20">
        <v>1.098901098901099</v>
      </c>
      <c r="BG126" s="20">
        <v>1.098901098901099</v>
      </c>
      <c r="BH126" s="20">
        <v>0</v>
      </c>
      <c r="BI126" s="22">
        <v>1.098901098901099</v>
      </c>
      <c r="BJ126" s="19">
        <v>1.098901098901099</v>
      </c>
      <c r="BK126" s="20">
        <v>64.835164835164832</v>
      </c>
      <c r="BL126" s="20">
        <v>18.681318681318682</v>
      </c>
      <c r="BM126" s="20">
        <v>5.4945054945054945</v>
      </c>
      <c r="BN126" s="20">
        <v>4.395604395604396</v>
      </c>
      <c r="BO126" s="20">
        <v>1.098901098901099</v>
      </c>
      <c r="BP126" s="20">
        <v>1.098901098901099</v>
      </c>
      <c r="BQ126" s="74">
        <v>3.2967032967032965</v>
      </c>
      <c r="BR126" s="172">
        <v>66.304347826086953</v>
      </c>
      <c r="BS126" s="20">
        <v>30.434782608695652</v>
      </c>
      <c r="BT126" s="172">
        <v>3.2608695652173911</v>
      </c>
      <c r="BU126" s="75">
        <v>0</v>
      </c>
      <c r="BV126" s="20">
        <v>8.695652173913043</v>
      </c>
      <c r="BW126" s="20">
        <v>34.782608695652172</v>
      </c>
      <c r="BX126" s="20">
        <v>8.695652173913043</v>
      </c>
      <c r="BY126" s="20">
        <v>10.869565217391305</v>
      </c>
      <c r="BZ126" s="20">
        <v>9.7826086956521738</v>
      </c>
      <c r="CA126" s="20">
        <v>2.1739130434782608</v>
      </c>
      <c r="CB126" s="20">
        <v>1.0869565217391304</v>
      </c>
      <c r="CC126" s="20">
        <v>2.1739130434782608</v>
      </c>
      <c r="CD126" s="20">
        <v>2.1739130434782608</v>
      </c>
      <c r="CE126" s="20">
        <v>2.1739130434782608</v>
      </c>
      <c r="CF126" s="20">
        <v>0</v>
      </c>
      <c r="CG126" s="20">
        <v>17.391304347826086</v>
      </c>
      <c r="CH126" s="24">
        <v>23.421052631578949</v>
      </c>
      <c r="CI126" s="222"/>
      <c r="CJ126" s="25">
        <f t="shared" si="33"/>
        <v>356.04395604395597</v>
      </c>
      <c r="CK126" s="105">
        <f t="shared" si="36"/>
        <v>32.367632367632361</v>
      </c>
      <c r="CL126" s="19">
        <v>39.560439560439562</v>
      </c>
      <c r="CM126" s="20">
        <v>15.384615384615385</v>
      </c>
      <c r="CN126" s="20">
        <v>14.285714285714286</v>
      </c>
      <c r="CO126" s="20">
        <v>32.967032967032964</v>
      </c>
      <c r="CP126" s="22">
        <v>35.164835164835168</v>
      </c>
      <c r="CQ126" s="19">
        <v>28.571428571428573</v>
      </c>
      <c r="CR126" s="20">
        <v>12.087912087912088</v>
      </c>
      <c r="CS126" s="20">
        <v>10.989010989010989</v>
      </c>
      <c r="CT126" s="20">
        <v>7.6923076923076925</v>
      </c>
      <c r="CU126" s="20">
        <v>32.967032967032964</v>
      </c>
      <c r="CV126" s="22">
        <v>32.967032967032964</v>
      </c>
      <c r="CW126" s="19">
        <v>8.791208791208792</v>
      </c>
      <c r="CX126" s="20">
        <v>13.186813186813186</v>
      </c>
      <c r="CY126" s="20">
        <v>6.5934065934065931</v>
      </c>
      <c r="CZ126" s="20">
        <v>19.780219780219781</v>
      </c>
      <c r="DA126" s="74">
        <v>54.945054945054942</v>
      </c>
      <c r="DB126" s="19">
        <v>3.2967032967032965</v>
      </c>
      <c r="DC126" s="20">
        <v>34.065934065934066</v>
      </c>
      <c r="DD126" s="20">
        <v>28.571428571428573</v>
      </c>
      <c r="DE126" s="22">
        <v>34.065934065934066</v>
      </c>
      <c r="DF126" s="19">
        <v>2.197802197802198</v>
      </c>
      <c r="DG126" s="20">
        <v>27.472527472527471</v>
      </c>
      <c r="DH126" s="20">
        <v>24.175824175824175</v>
      </c>
      <c r="DI126" s="22">
        <v>46.153846153846153</v>
      </c>
      <c r="DJ126" s="19">
        <v>1.098901098901099</v>
      </c>
      <c r="DK126" s="20">
        <v>25.274725274725274</v>
      </c>
      <c r="DL126" s="20">
        <v>37.362637362637365</v>
      </c>
      <c r="DM126" s="22">
        <v>36.263736263736263</v>
      </c>
      <c r="DN126" s="19">
        <v>1.098901098901099</v>
      </c>
      <c r="DO126" s="20">
        <v>15.384615384615385</v>
      </c>
      <c r="DP126" s="20">
        <v>18.681318681318682</v>
      </c>
      <c r="DQ126" s="74">
        <v>64.835164835164832</v>
      </c>
      <c r="DR126" s="19">
        <v>5.4945054945054945</v>
      </c>
      <c r="DS126" s="20">
        <v>15.384615384615385</v>
      </c>
      <c r="DT126" s="20">
        <v>28.571428571428573</v>
      </c>
      <c r="DU126" s="20">
        <v>30.76923076923077</v>
      </c>
      <c r="DV126" s="22">
        <v>19.780219780219781</v>
      </c>
      <c r="DW126" s="19">
        <v>1.098901098901099</v>
      </c>
      <c r="DX126" s="20">
        <v>20.87912087912088</v>
      </c>
      <c r="DY126" s="20">
        <v>37.362637362637365</v>
      </c>
      <c r="DZ126" s="20">
        <v>34.065934065934066</v>
      </c>
      <c r="EA126" s="22">
        <v>6.5934065934065931</v>
      </c>
      <c r="EB126" s="19">
        <v>0</v>
      </c>
      <c r="EC126" s="20">
        <v>13.186813186813186</v>
      </c>
      <c r="ED126" s="20">
        <v>30.76923076923077</v>
      </c>
      <c r="EE126" s="20">
        <v>40.659340659340657</v>
      </c>
      <c r="EF126" s="22">
        <v>15.384615384615385</v>
      </c>
      <c r="EG126" s="19">
        <v>0</v>
      </c>
      <c r="EH126" s="20">
        <v>10.989010989010989</v>
      </c>
      <c r="EI126" s="20">
        <v>40.659340659340657</v>
      </c>
      <c r="EJ126" s="20">
        <v>38.46153846153846</v>
      </c>
      <c r="EK126" s="22">
        <v>9.8901098901098905</v>
      </c>
      <c r="EL126" s="230"/>
      <c r="EM126" s="18">
        <f t="shared" si="34"/>
        <v>183.48803126526624</v>
      </c>
      <c r="EN126" s="107">
        <f t="shared" si="37"/>
        <v>36.697606253053252</v>
      </c>
      <c r="EO126" s="19">
        <v>30.337078651685392</v>
      </c>
      <c r="EP126" s="20">
        <v>42.696629213483149</v>
      </c>
      <c r="EQ126" s="74">
        <v>26.966292134831459</v>
      </c>
      <c r="ER126" s="19">
        <v>36.956521739130437</v>
      </c>
      <c r="ES126" s="20">
        <v>57.608695652173914</v>
      </c>
      <c r="ET126" s="22">
        <v>5.4347826086956523</v>
      </c>
      <c r="EU126" s="19">
        <v>3.2608695652173911</v>
      </c>
      <c r="EV126" s="20">
        <v>11.956521739130435</v>
      </c>
      <c r="EW126" s="20">
        <v>22.826086956521738</v>
      </c>
      <c r="EX126" s="22">
        <v>61.956521739130437</v>
      </c>
      <c r="EY126" s="19">
        <v>1.0869565217391304</v>
      </c>
      <c r="EZ126" s="20">
        <v>11.956521739130435</v>
      </c>
      <c r="FA126" s="20">
        <v>52.173913043478258</v>
      </c>
      <c r="FB126" s="22">
        <v>34.782608695652172</v>
      </c>
      <c r="FC126" s="19">
        <v>2.1739130434782608</v>
      </c>
      <c r="FD126" s="20">
        <v>11.956521739130435</v>
      </c>
      <c r="FE126" s="20">
        <v>31.521739130434781</v>
      </c>
      <c r="FF126" s="22">
        <v>54.347826086956523</v>
      </c>
      <c r="FG126" s="234"/>
      <c r="FH126" s="28">
        <v>30.771739130434778</v>
      </c>
      <c r="FI126" s="29">
        <v>0</v>
      </c>
      <c r="FJ126" s="31">
        <v>1.0869565217391304</v>
      </c>
      <c r="FK126" s="31">
        <v>3.2608695652173911</v>
      </c>
      <c r="FL126" s="31">
        <v>26.086956521739129</v>
      </c>
      <c r="FM126" s="32">
        <v>69.565217391304344</v>
      </c>
      <c r="FN126" s="29">
        <v>0</v>
      </c>
      <c r="FO126" s="31">
        <v>53.260869565217391</v>
      </c>
      <c r="FP126" s="31">
        <v>35.869565217391305</v>
      </c>
      <c r="FQ126" s="31">
        <v>8.695652173913043</v>
      </c>
      <c r="FR126" s="31">
        <v>1.0869565217391304</v>
      </c>
      <c r="FS126" s="32">
        <v>1.0869565217391304</v>
      </c>
      <c r="FT126" s="241"/>
      <c r="FU126" s="29">
        <v>0</v>
      </c>
      <c r="FV126" s="31">
        <v>98.913043478260875</v>
      </c>
      <c r="FW126" s="31">
        <v>0</v>
      </c>
      <c r="FX126" s="31">
        <v>1.0869565217391304</v>
      </c>
      <c r="FY126" s="31">
        <v>0</v>
      </c>
      <c r="FZ126" s="32">
        <v>0</v>
      </c>
      <c r="GA126" s="29">
        <v>1.0869565217391304</v>
      </c>
      <c r="GB126" s="31">
        <v>63.043478260869563</v>
      </c>
      <c r="GC126" s="31">
        <v>33.695652173913047</v>
      </c>
      <c r="GD126" s="31">
        <v>1.0869565217391304</v>
      </c>
      <c r="GE126" s="31">
        <v>0</v>
      </c>
      <c r="GF126" s="32">
        <v>1.0869565217391304</v>
      </c>
      <c r="GG126" s="29">
        <v>1.0869565217391304</v>
      </c>
      <c r="GH126" s="31">
        <v>47.826086956521742</v>
      </c>
      <c r="GI126" s="31">
        <v>44.565217391304351</v>
      </c>
      <c r="GJ126" s="31">
        <v>5.4347826086956523</v>
      </c>
      <c r="GK126" s="31">
        <v>1.0869565217391304</v>
      </c>
      <c r="GL126" s="31">
        <v>0</v>
      </c>
      <c r="GM126" s="32">
        <v>0</v>
      </c>
      <c r="GN126" s="241"/>
      <c r="GO126" s="31">
        <v>4.3478260869565215</v>
      </c>
      <c r="GP126" s="31">
        <v>9.7826086956521738</v>
      </c>
      <c r="GQ126" s="31">
        <v>64.130434782608702</v>
      </c>
      <c r="GR126" s="31">
        <v>21.739130434782609</v>
      </c>
      <c r="GS126" s="31">
        <v>6.5217391304347823</v>
      </c>
      <c r="GT126" s="31">
        <v>8.695652173913043</v>
      </c>
      <c r="GU126" s="31">
        <v>51.086956521739133</v>
      </c>
      <c r="GV126" s="31">
        <v>33.695652173913047</v>
      </c>
      <c r="GW126" s="31">
        <v>7.6086956521739131</v>
      </c>
      <c r="GX126" s="31">
        <v>13.043478260869565</v>
      </c>
      <c r="GY126" s="31">
        <v>46.739130434782609</v>
      </c>
      <c r="GZ126" s="31">
        <v>32.608695652173914</v>
      </c>
      <c r="HA126" s="31">
        <v>3.2608695652173911</v>
      </c>
      <c r="HB126" s="31">
        <v>8.695652173913043</v>
      </c>
      <c r="HC126" s="31">
        <v>50</v>
      </c>
      <c r="HD126" s="31">
        <v>38.043478260869563</v>
      </c>
      <c r="HE126" s="182">
        <v>3.2608695652173911</v>
      </c>
      <c r="HF126" s="31">
        <v>5.4347826086956523</v>
      </c>
      <c r="HG126" s="31">
        <v>54.347826086956523</v>
      </c>
      <c r="HH126" s="31">
        <v>23.913043478260871</v>
      </c>
      <c r="HI126" s="31">
        <v>7.6086956521739131</v>
      </c>
      <c r="HJ126" s="32">
        <v>5.4347826086956523</v>
      </c>
      <c r="HK126" s="29">
        <v>2.1739130434782608</v>
      </c>
      <c r="HL126" s="31">
        <v>4.3478260869565215</v>
      </c>
      <c r="HM126" s="31">
        <v>11.956521739130435</v>
      </c>
      <c r="HN126" s="31">
        <v>45.652173913043477</v>
      </c>
      <c r="HO126" s="31">
        <v>29.347826086956523</v>
      </c>
      <c r="HP126" s="32">
        <v>6.5217391304347823</v>
      </c>
      <c r="HQ126" s="29">
        <v>2.1739130434782608</v>
      </c>
      <c r="HR126" s="31">
        <v>15.217391304347826</v>
      </c>
      <c r="HS126" s="31">
        <v>31.521739130434781</v>
      </c>
      <c r="HT126" s="31">
        <v>36.956521739130437</v>
      </c>
      <c r="HU126" s="31">
        <v>8.695652173913043</v>
      </c>
      <c r="HV126" s="32">
        <v>5.4347826086956523</v>
      </c>
      <c r="HW126" s="29">
        <v>2.1739130434782608</v>
      </c>
      <c r="HX126" s="31">
        <v>8.695652173913043</v>
      </c>
      <c r="HY126" s="31">
        <v>40.217391304347828</v>
      </c>
      <c r="HZ126" s="31">
        <v>34.782608695652172</v>
      </c>
      <c r="IA126" s="31">
        <v>8.695652173913043</v>
      </c>
      <c r="IB126" s="32">
        <v>5.4347826086956523</v>
      </c>
      <c r="IC126" s="241"/>
      <c r="ID126" s="29">
        <v>1.0869565217391304</v>
      </c>
      <c r="IE126" s="31">
        <v>38.043478260869563</v>
      </c>
      <c r="IF126" s="31">
        <v>35.869565217391305</v>
      </c>
      <c r="IG126" s="32">
        <v>25</v>
      </c>
      <c r="IH126" s="29">
        <v>0</v>
      </c>
      <c r="II126" s="31">
        <v>14.130434782608695</v>
      </c>
      <c r="IJ126" s="31">
        <v>26.086956521739129</v>
      </c>
      <c r="IK126" s="32">
        <v>59.782608695652172</v>
      </c>
      <c r="IL126" s="29">
        <v>1.0869565217391304</v>
      </c>
      <c r="IM126" s="31">
        <v>2.1739130434782608</v>
      </c>
      <c r="IN126" s="31">
        <v>26.086956521739129</v>
      </c>
      <c r="IO126" s="32">
        <v>70.652173913043484</v>
      </c>
      <c r="IP126" s="29">
        <v>2.1739130434782608</v>
      </c>
      <c r="IQ126" s="31">
        <v>48.913043478260867</v>
      </c>
      <c r="IR126" s="31">
        <v>33.695652173913047</v>
      </c>
      <c r="IS126" s="32">
        <v>15.217391304347826</v>
      </c>
      <c r="IT126" s="35">
        <v>51.764705882352942</v>
      </c>
      <c r="IU126" s="36">
        <v>62.352941176470587</v>
      </c>
      <c r="IV126" s="36">
        <v>27.058823529411764</v>
      </c>
      <c r="IW126" s="32">
        <v>10.588235294117647</v>
      </c>
      <c r="IX126" s="241"/>
      <c r="IY126" s="29">
        <v>2.3255813953488373</v>
      </c>
      <c r="IZ126" s="31">
        <v>6.9767441860465116</v>
      </c>
      <c r="JA126" s="31">
        <v>6.9767441860465116</v>
      </c>
      <c r="JB126" s="31">
        <v>6.9767441860465116</v>
      </c>
      <c r="JC126" s="31">
        <v>11.627906976744185</v>
      </c>
      <c r="JD126" s="31">
        <v>25.581395348837209</v>
      </c>
      <c r="JE126" s="31">
        <v>13.953488372093023</v>
      </c>
      <c r="JF126" s="31">
        <v>6.9767441860465116</v>
      </c>
      <c r="JG126" s="32">
        <v>18.604651162790699</v>
      </c>
      <c r="JH126" s="241"/>
      <c r="JI126" s="29">
        <v>1.0869565217391304</v>
      </c>
      <c r="JJ126" s="31">
        <v>14.130434782608695</v>
      </c>
      <c r="JK126" s="31">
        <v>8.695652173913043</v>
      </c>
      <c r="JL126" s="31">
        <v>1.0869565217391304</v>
      </c>
      <c r="JM126" s="31">
        <v>69.565217391304344</v>
      </c>
      <c r="JN126" s="32">
        <v>5.4347826086956523</v>
      </c>
      <c r="JO126" s="29">
        <v>0</v>
      </c>
      <c r="JP126" s="31">
        <v>12.5</v>
      </c>
      <c r="JQ126" s="31">
        <v>37.5</v>
      </c>
      <c r="JR126" s="31">
        <v>50</v>
      </c>
      <c r="JS126" s="32">
        <v>0</v>
      </c>
      <c r="JT126" s="241"/>
      <c r="JU126" s="29">
        <v>1.0869565217391304</v>
      </c>
      <c r="JV126" s="31">
        <v>77.173913043478265</v>
      </c>
      <c r="JW126" s="31">
        <v>20.652173913043477</v>
      </c>
      <c r="JX126" s="32">
        <v>1.0869565217391304</v>
      </c>
      <c r="JY126" s="29">
        <v>1.0869565217391304</v>
      </c>
      <c r="JZ126" s="31">
        <v>65.217391304347828</v>
      </c>
      <c r="KA126" s="31">
        <v>30.434782608695652</v>
      </c>
      <c r="KB126" s="32">
        <v>3.2608695652173911</v>
      </c>
      <c r="KC126" s="29">
        <v>0</v>
      </c>
      <c r="KD126" s="31">
        <v>43.478260869565219</v>
      </c>
      <c r="KE126" s="31">
        <v>55.434782608695649</v>
      </c>
      <c r="KF126" s="32">
        <v>1.0869565217391304</v>
      </c>
      <c r="KG126" s="29">
        <v>3.2608695652173911</v>
      </c>
      <c r="KH126" s="31">
        <v>29.347826086956523</v>
      </c>
      <c r="KI126" s="31">
        <v>59.782608695652172</v>
      </c>
      <c r="KJ126" s="32">
        <v>7.6086956521739131</v>
      </c>
      <c r="KK126" s="241"/>
      <c r="KL126" s="35">
        <v>57.608695652173914</v>
      </c>
      <c r="KM126" s="36">
        <v>58.695652173913047</v>
      </c>
      <c r="KN126" s="36">
        <v>60.869565217391305</v>
      </c>
      <c r="KO126" s="36">
        <v>3.2608695652173911</v>
      </c>
      <c r="KP126" s="36">
        <v>60.869565217391305</v>
      </c>
      <c r="KQ126" s="36">
        <v>1.0869565217391304</v>
      </c>
      <c r="KR126" s="36">
        <v>10.869565217391305</v>
      </c>
      <c r="KS126" s="32">
        <v>7.6086956521739131</v>
      </c>
      <c r="KT126" s="241"/>
    </row>
    <row r="127" spans="1:306">
      <c r="A127" s="15" t="s">
        <v>116</v>
      </c>
      <c r="B127" s="16">
        <v>26</v>
      </c>
      <c r="C127" s="162">
        <v>123</v>
      </c>
      <c r="D127" s="214">
        <f t="shared" si="28"/>
        <v>23.858844858844858</v>
      </c>
      <c r="E127" s="262">
        <f t="shared" si="29"/>
        <v>12.555555555555555</v>
      </c>
      <c r="F127" s="263">
        <f t="shared" si="30"/>
        <v>32.86713286713286</v>
      </c>
      <c r="G127" s="262">
        <f t="shared" si="31"/>
        <v>26.15384615384615</v>
      </c>
      <c r="H127" s="17"/>
      <c r="I127" s="18">
        <f t="shared" si="32"/>
        <v>113</v>
      </c>
      <c r="J127" s="103">
        <f t="shared" si="35"/>
        <v>12.555555555555555</v>
      </c>
      <c r="K127" s="19">
        <v>0</v>
      </c>
      <c r="L127" s="20">
        <v>7.6923076923076925</v>
      </c>
      <c r="M127" s="20">
        <v>69.230769230769226</v>
      </c>
      <c r="N127" s="20">
        <v>11.538461538461538</v>
      </c>
      <c r="O127" s="20">
        <v>3.8461538461538463</v>
      </c>
      <c r="P127" s="20">
        <v>3.8461538461538463</v>
      </c>
      <c r="Q127" s="20">
        <v>0</v>
      </c>
      <c r="R127" s="20">
        <v>0</v>
      </c>
      <c r="S127" s="22">
        <v>3.8461538461538463</v>
      </c>
      <c r="T127" s="19">
        <v>0</v>
      </c>
      <c r="U127" s="20">
        <v>11.538461538461538</v>
      </c>
      <c r="V127" s="20">
        <v>42.307692307692307</v>
      </c>
      <c r="W127" s="20">
        <v>30.76923076923077</v>
      </c>
      <c r="X127" s="20">
        <v>3.8461538461538463</v>
      </c>
      <c r="Y127" s="20">
        <v>7.6923076923076925</v>
      </c>
      <c r="Z127" s="20">
        <v>0</v>
      </c>
      <c r="AA127" s="20">
        <v>0</v>
      </c>
      <c r="AB127" s="22">
        <v>3.8461538461538463</v>
      </c>
      <c r="AC127" s="19">
        <v>0</v>
      </c>
      <c r="AD127" s="20">
        <v>19.23076923076923</v>
      </c>
      <c r="AE127" s="20">
        <v>42.307692307692307</v>
      </c>
      <c r="AF127" s="20">
        <v>26.923076923076923</v>
      </c>
      <c r="AG127" s="20">
        <v>7.6923076923076925</v>
      </c>
      <c r="AH127" s="20">
        <v>0</v>
      </c>
      <c r="AI127" s="20">
        <v>0</v>
      </c>
      <c r="AJ127" s="20">
        <v>0</v>
      </c>
      <c r="AK127" s="22">
        <v>3.8461538461538463</v>
      </c>
      <c r="AL127" s="19">
        <v>0</v>
      </c>
      <c r="AM127" s="20">
        <v>57.692307692307693</v>
      </c>
      <c r="AN127" s="20">
        <v>19.23076923076923</v>
      </c>
      <c r="AO127" s="20">
        <v>0</v>
      </c>
      <c r="AP127" s="20">
        <v>11.538461538461538</v>
      </c>
      <c r="AQ127" s="20">
        <v>0</v>
      </c>
      <c r="AR127" s="20">
        <v>0</v>
      </c>
      <c r="AS127" s="22">
        <v>11.538461538461538</v>
      </c>
      <c r="AT127" s="19">
        <v>0</v>
      </c>
      <c r="AU127" s="20">
        <v>38.46153846153846</v>
      </c>
      <c r="AV127" s="20">
        <v>23.076923076923077</v>
      </c>
      <c r="AW127" s="20">
        <v>7.6923076923076925</v>
      </c>
      <c r="AX127" s="20">
        <v>11.538461538461538</v>
      </c>
      <c r="AY127" s="20">
        <v>0</v>
      </c>
      <c r="AZ127" s="20">
        <v>0</v>
      </c>
      <c r="BA127" s="22">
        <v>19.23076923076923</v>
      </c>
      <c r="BB127" s="19">
        <v>0</v>
      </c>
      <c r="BC127" s="20">
        <v>65.384615384615387</v>
      </c>
      <c r="BD127" s="20">
        <v>11.538461538461538</v>
      </c>
      <c r="BE127" s="20">
        <v>0</v>
      </c>
      <c r="BF127" s="20">
        <v>3.8461538461538463</v>
      </c>
      <c r="BG127" s="20">
        <v>0</v>
      </c>
      <c r="BH127" s="20">
        <v>0</v>
      </c>
      <c r="BI127" s="22">
        <v>19.23076923076923</v>
      </c>
      <c r="BJ127" s="19">
        <v>0</v>
      </c>
      <c r="BK127" s="20">
        <v>38.46153846153846</v>
      </c>
      <c r="BL127" s="20">
        <v>19.23076923076923</v>
      </c>
      <c r="BM127" s="20">
        <v>15.384615384615385</v>
      </c>
      <c r="BN127" s="20">
        <v>7.6923076923076925</v>
      </c>
      <c r="BO127" s="20">
        <v>0</v>
      </c>
      <c r="BP127" s="20">
        <v>0</v>
      </c>
      <c r="BQ127" s="74">
        <v>19.23076923076923</v>
      </c>
      <c r="BR127" s="172">
        <v>57.692307692307693</v>
      </c>
      <c r="BS127" s="20">
        <v>23.076923076923077</v>
      </c>
      <c r="BT127" s="172">
        <v>19.23076923076923</v>
      </c>
      <c r="BU127" s="75">
        <v>0</v>
      </c>
      <c r="BV127" s="20">
        <v>19.23076923076923</v>
      </c>
      <c r="BW127" s="20">
        <v>50</v>
      </c>
      <c r="BX127" s="20">
        <v>11.538461538461538</v>
      </c>
      <c r="BY127" s="20">
        <v>3.8461538461538463</v>
      </c>
      <c r="BZ127" s="20">
        <v>0</v>
      </c>
      <c r="CA127" s="20">
        <v>0</v>
      </c>
      <c r="CB127" s="20">
        <v>0</v>
      </c>
      <c r="CC127" s="20">
        <v>3.8461538461538463</v>
      </c>
      <c r="CD127" s="20">
        <v>0</v>
      </c>
      <c r="CE127" s="20">
        <v>0</v>
      </c>
      <c r="CF127" s="20">
        <v>0</v>
      </c>
      <c r="CG127" s="20">
        <v>11.538461538461538</v>
      </c>
      <c r="CH127" s="24">
        <v>12.60869565217391</v>
      </c>
      <c r="CI127" s="222"/>
      <c r="CJ127" s="25">
        <f t="shared" si="33"/>
        <v>361.53846153846149</v>
      </c>
      <c r="CK127" s="105">
        <f t="shared" si="36"/>
        <v>32.86713286713286</v>
      </c>
      <c r="CL127" s="19">
        <v>61.53846153846154</v>
      </c>
      <c r="CM127" s="20">
        <v>19.23076923076923</v>
      </c>
      <c r="CN127" s="20">
        <v>7.6923076923076925</v>
      </c>
      <c r="CO127" s="20">
        <v>30.76923076923077</v>
      </c>
      <c r="CP127" s="22">
        <v>19.23076923076923</v>
      </c>
      <c r="CQ127" s="19">
        <v>38.46153846153846</v>
      </c>
      <c r="CR127" s="20">
        <v>11.538461538461538</v>
      </c>
      <c r="CS127" s="20">
        <v>3.8461538461538463</v>
      </c>
      <c r="CT127" s="20">
        <v>3.8461538461538463</v>
      </c>
      <c r="CU127" s="20">
        <v>42.307692307692307</v>
      </c>
      <c r="CV127" s="22">
        <v>30.76923076923077</v>
      </c>
      <c r="CW127" s="19">
        <v>11.538461538461538</v>
      </c>
      <c r="CX127" s="20">
        <v>11.538461538461538</v>
      </c>
      <c r="CY127" s="20">
        <v>3.8461538461538463</v>
      </c>
      <c r="CZ127" s="20">
        <v>26.923076923076923</v>
      </c>
      <c r="DA127" s="74">
        <v>50</v>
      </c>
      <c r="DB127" s="19">
        <v>0</v>
      </c>
      <c r="DC127" s="20">
        <v>26.923076923076923</v>
      </c>
      <c r="DD127" s="20">
        <v>50</v>
      </c>
      <c r="DE127" s="22">
        <v>23.076923076923077</v>
      </c>
      <c r="DF127" s="19">
        <v>0</v>
      </c>
      <c r="DG127" s="20">
        <v>26.923076923076923</v>
      </c>
      <c r="DH127" s="20">
        <v>38.46153846153846</v>
      </c>
      <c r="DI127" s="22">
        <v>34.615384615384613</v>
      </c>
      <c r="DJ127" s="19">
        <v>0</v>
      </c>
      <c r="DK127" s="20">
        <v>7.6923076923076925</v>
      </c>
      <c r="DL127" s="20">
        <v>34.615384615384613</v>
      </c>
      <c r="DM127" s="22">
        <v>57.692307692307693</v>
      </c>
      <c r="DN127" s="19">
        <v>0</v>
      </c>
      <c r="DO127" s="20">
        <v>7.6923076923076925</v>
      </c>
      <c r="DP127" s="20">
        <v>15.384615384615385</v>
      </c>
      <c r="DQ127" s="74">
        <v>76.92307692307692</v>
      </c>
      <c r="DR127" s="19">
        <v>0</v>
      </c>
      <c r="DS127" s="20">
        <v>7.6923076923076925</v>
      </c>
      <c r="DT127" s="20">
        <v>30.76923076923077</v>
      </c>
      <c r="DU127" s="20">
        <v>34.615384615384613</v>
      </c>
      <c r="DV127" s="22">
        <v>26.923076923076923</v>
      </c>
      <c r="DW127" s="19">
        <v>3.8461538461538463</v>
      </c>
      <c r="DX127" s="20">
        <v>23.076923076923077</v>
      </c>
      <c r="DY127" s="20">
        <v>19.23076923076923</v>
      </c>
      <c r="DZ127" s="20">
        <v>38.46153846153846</v>
      </c>
      <c r="EA127" s="22">
        <v>15.384615384615385</v>
      </c>
      <c r="EB127" s="19">
        <v>0</v>
      </c>
      <c r="EC127" s="20">
        <v>11.538461538461538</v>
      </c>
      <c r="ED127" s="20">
        <v>30.76923076923077</v>
      </c>
      <c r="EE127" s="20">
        <v>42.307692307692307</v>
      </c>
      <c r="EF127" s="22">
        <v>15.384615384615385</v>
      </c>
      <c r="EG127" s="19">
        <v>0</v>
      </c>
      <c r="EH127" s="20">
        <v>11.538461538461538</v>
      </c>
      <c r="EI127" s="20">
        <v>38.46153846153846</v>
      </c>
      <c r="EJ127" s="20">
        <v>38.46153846153846</v>
      </c>
      <c r="EK127" s="22">
        <v>11.538461538461538</v>
      </c>
      <c r="EL127" s="230"/>
      <c r="EM127" s="18">
        <f t="shared" si="34"/>
        <v>130.76923076923075</v>
      </c>
      <c r="EN127" s="107">
        <f t="shared" si="37"/>
        <v>26.15384615384615</v>
      </c>
      <c r="EO127" s="19">
        <v>38.46153846153846</v>
      </c>
      <c r="EP127" s="20">
        <v>42.307692307692307</v>
      </c>
      <c r="EQ127" s="74">
        <v>19.23076923076923</v>
      </c>
      <c r="ER127" s="19">
        <v>30.76923076923077</v>
      </c>
      <c r="ES127" s="20">
        <v>65.384615384615387</v>
      </c>
      <c r="ET127" s="22">
        <v>3.8461538461538463</v>
      </c>
      <c r="EU127" s="19">
        <v>0</v>
      </c>
      <c r="EV127" s="20">
        <v>30.76923076923077</v>
      </c>
      <c r="EW127" s="20">
        <v>23.076923076923077</v>
      </c>
      <c r="EX127" s="22">
        <v>46.153846153846153</v>
      </c>
      <c r="EY127" s="19">
        <v>0</v>
      </c>
      <c r="EZ127" s="20">
        <v>15.384615384615385</v>
      </c>
      <c r="FA127" s="20">
        <v>61.53846153846154</v>
      </c>
      <c r="FB127" s="22">
        <v>23.076923076923077</v>
      </c>
      <c r="FC127" s="19">
        <v>0</v>
      </c>
      <c r="FD127" s="20">
        <v>46.153846153846153</v>
      </c>
      <c r="FE127" s="20">
        <v>15.384615384615385</v>
      </c>
      <c r="FF127" s="22">
        <v>38.46153846153846</v>
      </c>
      <c r="FG127" s="234"/>
      <c r="FH127" s="28">
        <v>33.500000000000007</v>
      </c>
      <c r="FI127" s="29">
        <v>0</v>
      </c>
      <c r="FJ127" s="31">
        <v>0</v>
      </c>
      <c r="FK127" s="31">
        <v>3.8461538461538463</v>
      </c>
      <c r="FL127" s="31">
        <v>26.923076923076923</v>
      </c>
      <c r="FM127" s="32">
        <v>69.230769230769226</v>
      </c>
      <c r="FN127" s="29">
        <v>0</v>
      </c>
      <c r="FO127" s="31">
        <v>46.153846153846153</v>
      </c>
      <c r="FP127" s="31">
        <v>34.615384615384613</v>
      </c>
      <c r="FQ127" s="31">
        <v>7.6923076923076925</v>
      </c>
      <c r="FR127" s="31">
        <v>7.6923076923076925</v>
      </c>
      <c r="FS127" s="32">
        <v>3.8461538461538463</v>
      </c>
      <c r="FT127" s="241"/>
      <c r="FU127" s="29">
        <v>0</v>
      </c>
      <c r="FV127" s="31">
        <v>100</v>
      </c>
      <c r="FW127" s="31">
        <v>0</v>
      </c>
      <c r="FX127" s="31">
        <v>0</v>
      </c>
      <c r="FY127" s="31">
        <v>0</v>
      </c>
      <c r="FZ127" s="32">
        <v>0</v>
      </c>
      <c r="GA127" s="29">
        <v>0</v>
      </c>
      <c r="GB127" s="31">
        <v>80.769230769230774</v>
      </c>
      <c r="GC127" s="31">
        <v>15.384615384615385</v>
      </c>
      <c r="GD127" s="31">
        <v>0</v>
      </c>
      <c r="GE127" s="31">
        <v>0</v>
      </c>
      <c r="GF127" s="32">
        <v>3.8461538461538463</v>
      </c>
      <c r="GG127" s="29">
        <v>0</v>
      </c>
      <c r="GH127" s="31">
        <v>61.53846153846154</v>
      </c>
      <c r="GI127" s="31">
        <v>26.923076923076923</v>
      </c>
      <c r="GJ127" s="31">
        <v>7.6923076923076925</v>
      </c>
      <c r="GK127" s="31">
        <v>0</v>
      </c>
      <c r="GL127" s="31">
        <v>0</v>
      </c>
      <c r="GM127" s="32">
        <v>3.8461538461538463</v>
      </c>
      <c r="GN127" s="241"/>
      <c r="GO127" s="31">
        <v>7.6923076923076925</v>
      </c>
      <c r="GP127" s="31">
        <v>7.6923076923076925</v>
      </c>
      <c r="GQ127" s="31">
        <v>73.07692307692308</v>
      </c>
      <c r="GR127" s="31">
        <v>11.538461538461538</v>
      </c>
      <c r="GS127" s="31">
        <v>7.6923076923076925</v>
      </c>
      <c r="GT127" s="31">
        <v>7.6923076923076925</v>
      </c>
      <c r="GU127" s="31">
        <v>69.230769230769226</v>
      </c>
      <c r="GV127" s="31">
        <v>15.384615384615385</v>
      </c>
      <c r="GW127" s="31">
        <v>3.8461538461538463</v>
      </c>
      <c r="GX127" s="31">
        <v>11.538461538461538</v>
      </c>
      <c r="GY127" s="31">
        <v>50</v>
      </c>
      <c r="GZ127" s="31">
        <v>34.615384615384613</v>
      </c>
      <c r="HA127" s="31">
        <v>0</v>
      </c>
      <c r="HB127" s="31">
        <v>11.538461538461538</v>
      </c>
      <c r="HC127" s="31">
        <v>65.384615384615387</v>
      </c>
      <c r="HD127" s="31">
        <v>23.076923076923077</v>
      </c>
      <c r="HE127" s="182">
        <v>3.8461538461538463</v>
      </c>
      <c r="HF127" s="31">
        <v>3.8461538461538463</v>
      </c>
      <c r="HG127" s="31">
        <v>65.384615384615387</v>
      </c>
      <c r="HH127" s="31">
        <v>19.23076923076923</v>
      </c>
      <c r="HI127" s="31">
        <v>3.8461538461538463</v>
      </c>
      <c r="HJ127" s="32">
        <v>3.8461538461538463</v>
      </c>
      <c r="HK127" s="29">
        <v>0</v>
      </c>
      <c r="HL127" s="31">
        <v>0</v>
      </c>
      <c r="HM127" s="31">
        <v>23.076923076923077</v>
      </c>
      <c r="HN127" s="31">
        <v>46.153846153846153</v>
      </c>
      <c r="HO127" s="31">
        <v>23.076923076923077</v>
      </c>
      <c r="HP127" s="32">
        <v>7.6923076923076925</v>
      </c>
      <c r="HQ127" s="29">
        <v>0</v>
      </c>
      <c r="HR127" s="31">
        <v>3.8461538461538463</v>
      </c>
      <c r="HS127" s="31">
        <v>53.846153846153847</v>
      </c>
      <c r="HT127" s="31">
        <v>23.076923076923077</v>
      </c>
      <c r="HU127" s="31">
        <v>15.384615384615385</v>
      </c>
      <c r="HV127" s="32">
        <v>3.8461538461538463</v>
      </c>
      <c r="HW127" s="29">
        <v>0</v>
      </c>
      <c r="HX127" s="31">
        <v>3.8461538461538463</v>
      </c>
      <c r="HY127" s="31">
        <v>61.53846153846154</v>
      </c>
      <c r="HZ127" s="31">
        <v>15.384615384615385</v>
      </c>
      <c r="IA127" s="31">
        <v>11.538461538461538</v>
      </c>
      <c r="IB127" s="32">
        <v>7.6923076923076925</v>
      </c>
      <c r="IC127" s="241"/>
      <c r="ID127" s="29">
        <v>0</v>
      </c>
      <c r="IE127" s="31">
        <v>26.923076923076923</v>
      </c>
      <c r="IF127" s="31">
        <v>34.615384615384613</v>
      </c>
      <c r="IG127" s="32">
        <v>38.46153846153846</v>
      </c>
      <c r="IH127" s="29">
        <v>3.8461538461538463</v>
      </c>
      <c r="II127" s="31">
        <v>19.23076923076923</v>
      </c>
      <c r="IJ127" s="31">
        <v>19.23076923076923</v>
      </c>
      <c r="IK127" s="32">
        <v>57.692307692307693</v>
      </c>
      <c r="IL127" s="29">
        <v>0</v>
      </c>
      <c r="IM127" s="31">
        <v>0</v>
      </c>
      <c r="IN127" s="31">
        <v>30.76923076923077</v>
      </c>
      <c r="IO127" s="32">
        <v>69.230769230769226</v>
      </c>
      <c r="IP127" s="29">
        <v>0</v>
      </c>
      <c r="IQ127" s="31">
        <v>57.692307692307693</v>
      </c>
      <c r="IR127" s="31">
        <v>23.076923076923077</v>
      </c>
      <c r="IS127" s="32">
        <v>19.23076923076923</v>
      </c>
      <c r="IT127" s="35">
        <v>70.833333333333329</v>
      </c>
      <c r="IU127" s="36">
        <v>75</v>
      </c>
      <c r="IV127" s="36">
        <v>50</v>
      </c>
      <c r="IW127" s="32">
        <v>12.5</v>
      </c>
      <c r="IX127" s="241"/>
      <c r="IY127" s="29">
        <v>0</v>
      </c>
      <c r="IZ127" s="31">
        <v>11.111111111111111</v>
      </c>
      <c r="JA127" s="31">
        <v>0</v>
      </c>
      <c r="JB127" s="31">
        <v>11.111111111111111</v>
      </c>
      <c r="JC127" s="31">
        <v>0</v>
      </c>
      <c r="JD127" s="31">
        <v>22.222222222222221</v>
      </c>
      <c r="JE127" s="31">
        <v>0</v>
      </c>
      <c r="JF127" s="31">
        <v>11.111111111111111</v>
      </c>
      <c r="JG127" s="32">
        <v>44.444444444444443</v>
      </c>
      <c r="JH127" s="241"/>
      <c r="JI127" s="29">
        <v>0</v>
      </c>
      <c r="JJ127" s="31">
        <v>11.538461538461538</v>
      </c>
      <c r="JK127" s="31">
        <v>3.8461538461538463</v>
      </c>
      <c r="JL127" s="31">
        <v>3.8461538461538463</v>
      </c>
      <c r="JM127" s="31">
        <v>76.92307692307692</v>
      </c>
      <c r="JN127" s="32">
        <v>3.8461538461538463</v>
      </c>
      <c r="JO127" s="29">
        <v>0</v>
      </c>
      <c r="JP127" s="31">
        <v>0</v>
      </c>
      <c r="JQ127" s="31">
        <v>0</v>
      </c>
      <c r="JR127" s="31">
        <v>100</v>
      </c>
      <c r="JS127" s="32">
        <v>0</v>
      </c>
      <c r="JT127" s="241"/>
      <c r="JU127" s="29">
        <v>0</v>
      </c>
      <c r="JV127" s="31">
        <v>38.46153846153846</v>
      </c>
      <c r="JW127" s="31">
        <v>50</v>
      </c>
      <c r="JX127" s="32">
        <v>11.538461538461538</v>
      </c>
      <c r="JY127" s="29">
        <v>0</v>
      </c>
      <c r="JZ127" s="31">
        <v>42.307692307692307</v>
      </c>
      <c r="KA127" s="31">
        <v>42.307692307692307</v>
      </c>
      <c r="KB127" s="32">
        <v>15.384615384615385</v>
      </c>
      <c r="KC127" s="29">
        <v>0</v>
      </c>
      <c r="KD127" s="31">
        <v>26.923076923076923</v>
      </c>
      <c r="KE127" s="31">
        <v>53.846153846153847</v>
      </c>
      <c r="KF127" s="32">
        <v>19.23076923076923</v>
      </c>
      <c r="KG127" s="29">
        <v>0</v>
      </c>
      <c r="KH127" s="31">
        <v>26.923076923076923</v>
      </c>
      <c r="KI127" s="31">
        <v>69.230769230769226</v>
      </c>
      <c r="KJ127" s="32">
        <v>3.8461538461538463</v>
      </c>
      <c r="KK127" s="241"/>
      <c r="KL127" s="35">
        <v>50</v>
      </c>
      <c r="KM127" s="36">
        <v>76.92307692307692</v>
      </c>
      <c r="KN127" s="36">
        <v>46.153846153846153</v>
      </c>
      <c r="KO127" s="36">
        <v>7.6923076923076925</v>
      </c>
      <c r="KP127" s="36">
        <v>61.53846153846154</v>
      </c>
      <c r="KQ127" s="36">
        <v>0</v>
      </c>
      <c r="KR127" s="36">
        <v>23.076923076923077</v>
      </c>
      <c r="KS127" s="32">
        <v>11.538461538461538</v>
      </c>
      <c r="KT127" s="241"/>
    </row>
    <row r="128" spans="1:306">
      <c r="A128" s="15" t="s">
        <v>108</v>
      </c>
      <c r="B128" s="16">
        <v>20</v>
      </c>
      <c r="C128" s="162">
        <v>124</v>
      </c>
      <c r="D128" s="214">
        <f t="shared" si="28"/>
        <v>21.82154882154882</v>
      </c>
      <c r="E128" s="262">
        <f t="shared" si="29"/>
        <v>6.5555555555555554</v>
      </c>
      <c r="F128" s="263">
        <f t="shared" si="30"/>
        <v>25.90909090909091</v>
      </c>
      <c r="G128" s="262">
        <f t="shared" si="31"/>
        <v>33</v>
      </c>
      <c r="H128" s="17"/>
      <c r="I128" s="18">
        <f t="shared" si="32"/>
        <v>59</v>
      </c>
      <c r="J128" s="103">
        <f t="shared" si="35"/>
        <v>6.5555555555555554</v>
      </c>
      <c r="K128" s="19">
        <v>0</v>
      </c>
      <c r="L128" s="20">
        <v>0</v>
      </c>
      <c r="M128" s="20">
        <v>50</v>
      </c>
      <c r="N128" s="20">
        <v>25</v>
      </c>
      <c r="O128" s="20">
        <v>25</v>
      </c>
      <c r="P128" s="20">
        <v>0</v>
      </c>
      <c r="Q128" s="20">
        <v>0</v>
      </c>
      <c r="R128" s="20">
        <v>0</v>
      </c>
      <c r="S128" s="22">
        <v>0</v>
      </c>
      <c r="T128" s="19">
        <v>5</v>
      </c>
      <c r="U128" s="20">
        <v>0</v>
      </c>
      <c r="V128" s="20">
        <v>35</v>
      </c>
      <c r="W128" s="20">
        <v>25</v>
      </c>
      <c r="X128" s="20">
        <v>15</v>
      </c>
      <c r="Y128" s="20">
        <v>10</v>
      </c>
      <c r="Z128" s="20">
        <v>10</v>
      </c>
      <c r="AA128" s="20">
        <v>0</v>
      </c>
      <c r="AB128" s="22">
        <v>0</v>
      </c>
      <c r="AC128" s="19">
        <v>0</v>
      </c>
      <c r="AD128" s="20">
        <v>0</v>
      </c>
      <c r="AE128" s="20">
        <v>40</v>
      </c>
      <c r="AF128" s="20">
        <v>20</v>
      </c>
      <c r="AG128" s="20">
        <v>20</v>
      </c>
      <c r="AH128" s="20">
        <v>0</v>
      </c>
      <c r="AI128" s="20">
        <v>10</v>
      </c>
      <c r="AJ128" s="20">
        <v>5</v>
      </c>
      <c r="AK128" s="22">
        <v>5</v>
      </c>
      <c r="AL128" s="19">
        <v>0</v>
      </c>
      <c r="AM128" s="20">
        <v>50</v>
      </c>
      <c r="AN128" s="20">
        <v>5</v>
      </c>
      <c r="AO128" s="20">
        <v>10</v>
      </c>
      <c r="AP128" s="20">
        <v>25</v>
      </c>
      <c r="AQ128" s="20">
        <v>0</v>
      </c>
      <c r="AR128" s="20">
        <v>0</v>
      </c>
      <c r="AS128" s="22">
        <v>10</v>
      </c>
      <c r="AT128" s="19">
        <v>0</v>
      </c>
      <c r="AU128" s="20">
        <v>90</v>
      </c>
      <c r="AV128" s="20">
        <v>5</v>
      </c>
      <c r="AW128" s="20">
        <v>0</v>
      </c>
      <c r="AX128" s="20">
        <v>5</v>
      </c>
      <c r="AY128" s="20">
        <v>0</v>
      </c>
      <c r="AZ128" s="20">
        <v>0</v>
      </c>
      <c r="BA128" s="22">
        <v>0</v>
      </c>
      <c r="BB128" s="19">
        <v>0</v>
      </c>
      <c r="BC128" s="20">
        <v>100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2">
        <v>0</v>
      </c>
      <c r="BJ128" s="19">
        <v>0</v>
      </c>
      <c r="BK128" s="20">
        <v>70</v>
      </c>
      <c r="BL128" s="20">
        <v>25</v>
      </c>
      <c r="BM128" s="20">
        <v>0</v>
      </c>
      <c r="BN128" s="20">
        <v>5</v>
      </c>
      <c r="BO128" s="20">
        <v>0</v>
      </c>
      <c r="BP128" s="20">
        <v>0</v>
      </c>
      <c r="BQ128" s="74">
        <v>0</v>
      </c>
      <c r="BR128" s="172">
        <v>55</v>
      </c>
      <c r="BS128" s="20">
        <v>40</v>
      </c>
      <c r="BT128" s="172">
        <v>5</v>
      </c>
      <c r="BU128" s="75">
        <v>0</v>
      </c>
      <c r="BV128" s="20">
        <v>5</v>
      </c>
      <c r="BW128" s="20">
        <v>65</v>
      </c>
      <c r="BX128" s="20">
        <v>20</v>
      </c>
      <c r="BY128" s="20">
        <v>5</v>
      </c>
      <c r="BZ128" s="20">
        <v>5</v>
      </c>
      <c r="CA128" s="20">
        <v>0</v>
      </c>
      <c r="CB128" s="20">
        <v>0</v>
      </c>
      <c r="CC128" s="20">
        <v>0</v>
      </c>
      <c r="CD128" s="20">
        <v>0</v>
      </c>
      <c r="CE128" s="20">
        <v>0</v>
      </c>
      <c r="CF128" s="20">
        <v>0</v>
      </c>
      <c r="CG128" s="20">
        <v>0</v>
      </c>
      <c r="CH128" s="24">
        <v>14</v>
      </c>
      <c r="CI128" s="222"/>
      <c r="CJ128" s="25">
        <f t="shared" si="33"/>
        <v>285</v>
      </c>
      <c r="CK128" s="105">
        <f t="shared" si="36"/>
        <v>25.90909090909091</v>
      </c>
      <c r="CL128" s="19">
        <v>40</v>
      </c>
      <c r="CM128" s="20">
        <v>10</v>
      </c>
      <c r="CN128" s="20">
        <v>5</v>
      </c>
      <c r="CO128" s="20">
        <v>25</v>
      </c>
      <c r="CP128" s="22">
        <v>40</v>
      </c>
      <c r="CQ128" s="19">
        <v>30</v>
      </c>
      <c r="CR128" s="20">
        <v>10</v>
      </c>
      <c r="CS128" s="20">
        <v>0</v>
      </c>
      <c r="CT128" s="20">
        <v>0</v>
      </c>
      <c r="CU128" s="20">
        <v>40</v>
      </c>
      <c r="CV128" s="22">
        <v>25</v>
      </c>
      <c r="CW128" s="19">
        <v>10</v>
      </c>
      <c r="CX128" s="20">
        <v>15</v>
      </c>
      <c r="CY128" s="20">
        <v>10</v>
      </c>
      <c r="CZ128" s="20">
        <v>30</v>
      </c>
      <c r="DA128" s="74">
        <v>40</v>
      </c>
      <c r="DB128" s="19">
        <v>0</v>
      </c>
      <c r="DC128" s="20">
        <v>35</v>
      </c>
      <c r="DD128" s="20">
        <v>50</v>
      </c>
      <c r="DE128" s="22">
        <v>15</v>
      </c>
      <c r="DF128" s="19">
        <v>0</v>
      </c>
      <c r="DG128" s="20">
        <v>20</v>
      </c>
      <c r="DH128" s="20">
        <v>50</v>
      </c>
      <c r="DI128" s="22">
        <v>30</v>
      </c>
      <c r="DJ128" s="19">
        <v>0</v>
      </c>
      <c r="DK128" s="20">
        <v>35</v>
      </c>
      <c r="DL128" s="20">
        <v>35</v>
      </c>
      <c r="DM128" s="22">
        <v>30</v>
      </c>
      <c r="DN128" s="19">
        <v>0</v>
      </c>
      <c r="DO128" s="20">
        <v>15</v>
      </c>
      <c r="DP128" s="20">
        <v>30</v>
      </c>
      <c r="DQ128" s="74">
        <v>55</v>
      </c>
      <c r="DR128" s="19">
        <v>5</v>
      </c>
      <c r="DS128" s="20">
        <v>15</v>
      </c>
      <c r="DT128" s="20">
        <v>20</v>
      </c>
      <c r="DU128" s="20">
        <v>40</v>
      </c>
      <c r="DV128" s="22">
        <v>20</v>
      </c>
      <c r="DW128" s="19">
        <v>0</v>
      </c>
      <c r="DX128" s="20">
        <v>15</v>
      </c>
      <c r="DY128" s="20">
        <v>40</v>
      </c>
      <c r="DZ128" s="20">
        <v>40</v>
      </c>
      <c r="EA128" s="22">
        <v>5</v>
      </c>
      <c r="EB128" s="19">
        <v>5</v>
      </c>
      <c r="EC128" s="20">
        <v>0</v>
      </c>
      <c r="ED128" s="20">
        <v>15</v>
      </c>
      <c r="EE128" s="20">
        <v>60</v>
      </c>
      <c r="EF128" s="22">
        <v>20</v>
      </c>
      <c r="EG128" s="19">
        <v>0</v>
      </c>
      <c r="EH128" s="20">
        <v>0</v>
      </c>
      <c r="EI128" s="20">
        <v>40</v>
      </c>
      <c r="EJ128" s="20">
        <v>55</v>
      </c>
      <c r="EK128" s="22">
        <v>5</v>
      </c>
      <c r="EL128" s="230"/>
      <c r="EM128" s="18">
        <f t="shared" si="34"/>
        <v>165</v>
      </c>
      <c r="EN128" s="107">
        <f t="shared" si="37"/>
        <v>33</v>
      </c>
      <c r="EO128" s="19">
        <v>30</v>
      </c>
      <c r="EP128" s="20">
        <v>55</v>
      </c>
      <c r="EQ128" s="74">
        <v>15</v>
      </c>
      <c r="ER128" s="19">
        <v>50</v>
      </c>
      <c r="ES128" s="20">
        <v>40</v>
      </c>
      <c r="ET128" s="22">
        <v>10</v>
      </c>
      <c r="EU128" s="19">
        <v>5</v>
      </c>
      <c r="EV128" s="20">
        <v>40</v>
      </c>
      <c r="EW128" s="20">
        <v>5</v>
      </c>
      <c r="EX128" s="22">
        <v>50</v>
      </c>
      <c r="EY128" s="19">
        <v>0</v>
      </c>
      <c r="EZ128" s="20">
        <v>30</v>
      </c>
      <c r="FA128" s="20">
        <v>35</v>
      </c>
      <c r="FB128" s="22">
        <v>35</v>
      </c>
      <c r="FC128" s="19">
        <v>5</v>
      </c>
      <c r="FD128" s="20">
        <v>35</v>
      </c>
      <c r="FE128" s="20">
        <v>5</v>
      </c>
      <c r="FF128" s="22">
        <v>55</v>
      </c>
      <c r="FG128" s="234"/>
      <c r="FH128" s="28">
        <v>28.4</v>
      </c>
      <c r="FI128" s="29">
        <v>0</v>
      </c>
      <c r="FJ128" s="31">
        <v>0</v>
      </c>
      <c r="FK128" s="31">
        <v>5</v>
      </c>
      <c r="FL128" s="31">
        <v>25</v>
      </c>
      <c r="FM128" s="32">
        <v>70</v>
      </c>
      <c r="FN128" s="29">
        <v>0</v>
      </c>
      <c r="FO128" s="31">
        <v>35</v>
      </c>
      <c r="FP128" s="31">
        <v>55</v>
      </c>
      <c r="FQ128" s="31">
        <v>10</v>
      </c>
      <c r="FR128" s="31">
        <v>0</v>
      </c>
      <c r="FS128" s="32">
        <v>0</v>
      </c>
      <c r="FT128" s="241"/>
      <c r="FU128" s="29">
        <v>0</v>
      </c>
      <c r="FV128" s="31">
        <v>95</v>
      </c>
      <c r="FW128" s="31">
        <v>0</v>
      </c>
      <c r="FX128" s="31">
        <v>0</v>
      </c>
      <c r="FY128" s="31">
        <v>5</v>
      </c>
      <c r="FZ128" s="32">
        <v>0</v>
      </c>
      <c r="GA128" s="29">
        <v>0</v>
      </c>
      <c r="GB128" s="31">
        <v>85</v>
      </c>
      <c r="GC128" s="31">
        <v>5</v>
      </c>
      <c r="GD128" s="31">
        <v>0</v>
      </c>
      <c r="GE128" s="31">
        <v>5</v>
      </c>
      <c r="GF128" s="32">
        <v>5</v>
      </c>
      <c r="GG128" s="29">
        <v>0</v>
      </c>
      <c r="GH128" s="31">
        <v>60</v>
      </c>
      <c r="GI128" s="31">
        <v>35</v>
      </c>
      <c r="GJ128" s="31">
        <v>0</v>
      </c>
      <c r="GK128" s="31">
        <v>0</v>
      </c>
      <c r="GL128" s="31">
        <v>0</v>
      </c>
      <c r="GM128" s="32">
        <v>5</v>
      </c>
      <c r="GN128" s="241"/>
      <c r="GO128" s="31">
        <v>0</v>
      </c>
      <c r="GP128" s="31">
        <v>25</v>
      </c>
      <c r="GQ128" s="31">
        <v>60</v>
      </c>
      <c r="GR128" s="31">
        <v>15</v>
      </c>
      <c r="GS128" s="31">
        <v>5</v>
      </c>
      <c r="GT128" s="31">
        <v>10</v>
      </c>
      <c r="GU128" s="31">
        <v>45</v>
      </c>
      <c r="GV128" s="31">
        <v>40</v>
      </c>
      <c r="GW128" s="31">
        <v>5</v>
      </c>
      <c r="GX128" s="31">
        <v>15</v>
      </c>
      <c r="GY128" s="31">
        <v>25</v>
      </c>
      <c r="GZ128" s="31">
        <v>55</v>
      </c>
      <c r="HA128" s="31">
        <v>5</v>
      </c>
      <c r="HB128" s="31">
        <v>25</v>
      </c>
      <c r="HC128" s="31">
        <v>55</v>
      </c>
      <c r="HD128" s="31">
        <v>15</v>
      </c>
      <c r="HE128" s="182">
        <v>0</v>
      </c>
      <c r="HF128" s="31">
        <v>20</v>
      </c>
      <c r="HG128" s="31">
        <v>60</v>
      </c>
      <c r="HH128" s="31">
        <v>15</v>
      </c>
      <c r="HI128" s="31">
        <v>5</v>
      </c>
      <c r="HJ128" s="32">
        <v>0</v>
      </c>
      <c r="HK128" s="29">
        <v>0</v>
      </c>
      <c r="HL128" s="31">
        <v>5</v>
      </c>
      <c r="HM128" s="31">
        <v>0</v>
      </c>
      <c r="HN128" s="31">
        <v>40</v>
      </c>
      <c r="HO128" s="31">
        <v>20</v>
      </c>
      <c r="HP128" s="32">
        <v>35</v>
      </c>
      <c r="HQ128" s="29">
        <v>0</v>
      </c>
      <c r="HR128" s="31">
        <v>30</v>
      </c>
      <c r="HS128" s="31">
        <v>35</v>
      </c>
      <c r="HT128" s="31">
        <v>20</v>
      </c>
      <c r="HU128" s="31">
        <v>15</v>
      </c>
      <c r="HV128" s="32">
        <v>0</v>
      </c>
      <c r="HW128" s="29">
        <v>0</v>
      </c>
      <c r="HX128" s="31">
        <v>15</v>
      </c>
      <c r="HY128" s="31">
        <v>20</v>
      </c>
      <c r="HZ128" s="31">
        <v>40</v>
      </c>
      <c r="IA128" s="31">
        <v>10</v>
      </c>
      <c r="IB128" s="32">
        <v>15</v>
      </c>
      <c r="IC128" s="241"/>
      <c r="ID128" s="29">
        <v>5</v>
      </c>
      <c r="IE128" s="31">
        <v>75</v>
      </c>
      <c r="IF128" s="31">
        <v>15</v>
      </c>
      <c r="IG128" s="32">
        <v>5</v>
      </c>
      <c r="IH128" s="29">
        <v>5</v>
      </c>
      <c r="II128" s="31">
        <v>15</v>
      </c>
      <c r="IJ128" s="31">
        <v>30</v>
      </c>
      <c r="IK128" s="32">
        <v>50</v>
      </c>
      <c r="IL128" s="29">
        <v>0</v>
      </c>
      <c r="IM128" s="31">
        <v>0</v>
      </c>
      <c r="IN128" s="31">
        <v>30</v>
      </c>
      <c r="IO128" s="32">
        <v>70</v>
      </c>
      <c r="IP128" s="29">
        <v>0</v>
      </c>
      <c r="IQ128" s="31">
        <v>10</v>
      </c>
      <c r="IR128" s="31">
        <v>30</v>
      </c>
      <c r="IS128" s="32">
        <v>60</v>
      </c>
      <c r="IT128" s="35">
        <v>37.5</v>
      </c>
      <c r="IU128" s="36">
        <v>68.75</v>
      </c>
      <c r="IV128" s="36">
        <v>43.75</v>
      </c>
      <c r="IW128" s="32">
        <v>0</v>
      </c>
      <c r="IX128" s="241"/>
      <c r="IY128" s="29">
        <v>0</v>
      </c>
      <c r="IZ128" s="31">
        <v>21.428571428571427</v>
      </c>
      <c r="JA128" s="31">
        <v>7.1428571428571432</v>
      </c>
      <c r="JB128" s="31">
        <v>7.1428571428571432</v>
      </c>
      <c r="JC128" s="31">
        <v>14.285714285714286</v>
      </c>
      <c r="JD128" s="31">
        <v>14.285714285714286</v>
      </c>
      <c r="JE128" s="31">
        <v>0</v>
      </c>
      <c r="JF128" s="31">
        <v>0</v>
      </c>
      <c r="JG128" s="32">
        <v>35.714285714285715</v>
      </c>
      <c r="JH128" s="241"/>
      <c r="JI128" s="29">
        <v>0</v>
      </c>
      <c r="JJ128" s="31">
        <v>25</v>
      </c>
      <c r="JK128" s="31">
        <v>0</v>
      </c>
      <c r="JL128" s="31">
        <v>5</v>
      </c>
      <c r="JM128" s="31">
        <v>70</v>
      </c>
      <c r="JN128" s="32">
        <v>0</v>
      </c>
      <c r="JO128" s="29">
        <v>0</v>
      </c>
      <c r="JP128" s="31">
        <v>0</v>
      </c>
      <c r="JQ128" s="31">
        <v>0</v>
      </c>
      <c r="JR128" s="31">
        <v>0</v>
      </c>
      <c r="JS128" s="32">
        <v>0</v>
      </c>
      <c r="JT128" s="241"/>
      <c r="JU128" s="29">
        <v>0</v>
      </c>
      <c r="JV128" s="31">
        <v>85</v>
      </c>
      <c r="JW128" s="31">
        <v>15</v>
      </c>
      <c r="JX128" s="32">
        <v>0</v>
      </c>
      <c r="JY128" s="29">
        <v>0</v>
      </c>
      <c r="JZ128" s="31">
        <v>85</v>
      </c>
      <c r="KA128" s="31">
        <v>10</v>
      </c>
      <c r="KB128" s="32">
        <v>5</v>
      </c>
      <c r="KC128" s="29">
        <v>0</v>
      </c>
      <c r="KD128" s="31">
        <v>30</v>
      </c>
      <c r="KE128" s="31">
        <v>70</v>
      </c>
      <c r="KF128" s="32">
        <v>0</v>
      </c>
      <c r="KG128" s="29">
        <v>0</v>
      </c>
      <c r="KH128" s="31">
        <v>25</v>
      </c>
      <c r="KI128" s="31">
        <v>65</v>
      </c>
      <c r="KJ128" s="32">
        <v>10</v>
      </c>
      <c r="KK128" s="241"/>
      <c r="KL128" s="35">
        <v>80</v>
      </c>
      <c r="KM128" s="36">
        <v>90</v>
      </c>
      <c r="KN128" s="36">
        <v>80</v>
      </c>
      <c r="KO128" s="36">
        <v>0</v>
      </c>
      <c r="KP128" s="36">
        <v>70</v>
      </c>
      <c r="KQ128" s="36">
        <v>0</v>
      </c>
      <c r="KR128" s="36">
        <v>0</v>
      </c>
      <c r="KS128" s="32">
        <v>15</v>
      </c>
      <c r="KT128" s="241"/>
    </row>
    <row r="129" spans="1:306">
      <c r="A129" s="15" t="s">
        <v>69</v>
      </c>
      <c r="B129" s="16">
        <v>31</v>
      </c>
      <c r="C129" s="162">
        <v>125</v>
      </c>
      <c r="D129" s="214">
        <f t="shared" si="28"/>
        <v>21.535679374389051</v>
      </c>
      <c r="E129" s="262">
        <f t="shared" si="29"/>
        <v>6.333333333333333</v>
      </c>
      <c r="F129" s="263">
        <f t="shared" si="30"/>
        <v>31.671554252199414</v>
      </c>
      <c r="G129" s="262">
        <f t="shared" si="31"/>
        <v>26.602150537634412</v>
      </c>
      <c r="H129" s="17"/>
      <c r="I129" s="18">
        <f t="shared" si="32"/>
        <v>57</v>
      </c>
      <c r="J129" s="103">
        <f t="shared" si="35"/>
        <v>6.333333333333333</v>
      </c>
      <c r="K129" s="19">
        <v>0</v>
      </c>
      <c r="L129" s="20">
        <v>0</v>
      </c>
      <c r="M129" s="20">
        <v>93.548387096774192</v>
      </c>
      <c r="N129" s="20">
        <v>0</v>
      </c>
      <c r="O129" s="20">
        <v>3.225806451612903</v>
      </c>
      <c r="P129" s="20">
        <v>0</v>
      </c>
      <c r="Q129" s="20">
        <v>0</v>
      </c>
      <c r="R129" s="20">
        <v>3.225806451612903</v>
      </c>
      <c r="S129" s="22">
        <v>0</v>
      </c>
      <c r="T129" s="19">
        <v>3.225806451612903</v>
      </c>
      <c r="U129" s="20">
        <v>0</v>
      </c>
      <c r="V129" s="20">
        <v>77.41935483870968</v>
      </c>
      <c r="W129" s="20">
        <v>9.67741935483871</v>
      </c>
      <c r="X129" s="20">
        <v>3.225806451612903</v>
      </c>
      <c r="Y129" s="20">
        <v>6.4516129032258061</v>
      </c>
      <c r="Z129" s="20">
        <v>0</v>
      </c>
      <c r="AA129" s="20">
        <v>0</v>
      </c>
      <c r="AB129" s="22">
        <v>0</v>
      </c>
      <c r="AC129" s="19">
        <v>0</v>
      </c>
      <c r="AD129" s="20">
        <v>0</v>
      </c>
      <c r="AE129" s="20">
        <v>77.41935483870968</v>
      </c>
      <c r="AF129" s="20">
        <v>12.903225806451612</v>
      </c>
      <c r="AG129" s="20">
        <v>3.225806451612903</v>
      </c>
      <c r="AH129" s="20">
        <v>6.4516129032258061</v>
      </c>
      <c r="AI129" s="20">
        <v>0</v>
      </c>
      <c r="AJ129" s="20">
        <v>0</v>
      </c>
      <c r="AK129" s="22">
        <v>0</v>
      </c>
      <c r="AL129" s="19">
        <v>0</v>
      </c>
      <c r="AM129" s="20">
        <v>74.193548387096769</v>
      </c>
      <c r="AN129" s="20">
        <v>16.129032258064516</v>
      </c>
      <c r="AO129" s="20">
        <v>3.225806451612903</v>
      </c>
      <c r="AP129" s="20">
        <v>3.225806451612903</v>
      </c>
      <c r="AQ129" s="20">
        <v>3.225806451612903</v>
      </c>
      <c r="AR129" s="20">
        <v>0</v>
      </c>
      <c r="AS129" s="22">
        <v>0</v>
      </c>
      <c r="AT129" s="19">
        <v>0</v>
      </c>
      <c r="AU129" s="20">
        <v>64.516129032258064</v>
      </c>
      <c r="AV129" s="20">
        <v>3.225806451612903</v>
      </c>
      <c r="AW129" s="20">
        <v>3.225806451612903</v>
      </c>
      <c r="AX129" s="20">
        <v>9.67741935483871</v>
      </c>
      <c r="AY129" s="20">
        <v>6.4516129032258061</v>
      </c>
      <c r="AZ129" s="20">
        <v>3.225806451612903</v>
      </c>
      <c r="BA129" s="22">
        <v>9.67741935483871</v>
      </c>
      <c r="BB129" s="19">
        <v>0</v>
      </c>
      <c r="BC129" s="20">
        <v>90.322580645161295</v>
      </c>
      <c r="BD129" s="20">
        <v>0</v>
      </c>
      <c r="BE129" s="20">
        <v>0</v>
      </c>
      <c r="BF129" s="20">
        <v>3.225806451612903</v>
      </c>
      <c r="BG129" s="20">
        <v>3.225806451612903</v>
      </c>
      <c r="BH129" s="20">
        <v>3.225806451612903</v>
      </c>
      <c r="BI129" s="22">
        <v>0</v>
      </c>
      <c r="BJ129" s="19">
        <v>0</v>
      </c>
      <c r="BK129" s="20">
        <v>64.516129032258064</v>
      </c>
      <c r="BL129" s="20">
        <v>9.67741935483871</v>
      </c>
      <c r="BM129" s="20">
        <v>12.903225806451612</v>
      </c>
      <c r="BN129" s="20">
        <v>3.225806451612903</v>
      </c>
      <c r="BO129" s="20">
        <v>6.4516129032258061</v>
      </c>
      <c r="BP129" s="20">
        <v>3.225806451612903</v>
      </c>
      <c r="BQ129" s="74">
        <v>0</v>
      </c>
      <c r="BR129" s="172">
        <v>67.741935483870961</v>
      </c>
      <c r="BS129" s="20">
        <v>29.032258064516128</v>
      </c>
      <c r="BT129" s="172">
        <v>3.225806451612903</v>
      </c>
      <c r="BU129" s="75">
        <v>0</v>
      </c>
      <c r="BV129" s="20">
        <v>38.70967741935484</v>
      </c>
      <c r="BW129" s="20">
        <v>35.483870967741936</v>
      </c>
      <c r="BX129" s="20">
        <v>3.225806451612903</v>
      </c>
      <c r="BY129" s="20">
        <v>0</v>
      </c>
      <c r="BZ129" s="20">
        <v>0</v>
      </c>
      <c r="CA129" s="20">
        <v>3.225806451612903</v>
      </c>
      <c r="CB129" s="20">
        <v>3.225806451612903</v>
      </c>
      <c r="CC129" s="20">
        <v>0</v>
      </c>
      <c r="CD129" s="20">
        <v>3.225806451612903</v>
      </c>
      <c r="CE129" s="20">
        <v>0</v>
      </c>
      <c r="CF129" s="20">
        <v>0</v>
      </c>
      <c r="CG129" s="20">
        <v>12.903225806451612</v>
      </c>
      <c r="CH129" s="24">
        <v>11.851851851851853</v>
      </c>
      <c r="CI129" s="222"/>
      <c r="CJ129" s="25">
        <f t="shared" si="33"/>
        <v>348.38709677419354</v>
      </c>
      <c r="CK129" s="105">
        <f t="shared" si="36"/>
        <v>31.671554252199414</v>
      </c>
      <c r="CL129" s="19">
        <v>61.29032258064516</v>
      </c>
      <c r="CM129" s="20">
        <v>25.806451612903224</v>
      </c>
      <c r="CN129" s="20">
        <v>22.580645161290324</v>
      </c>
      <c r="CO129" s="20">
        <v>32.258064516129032</v>
      </c>
      <c r="CP129" s="22">
        <v>22.580645161290324</v>
      </c>
      <c r="CQ129" s="19">
        <v>41.935483870967744</v>
      </c>
      <c r="CR129" s="20">
        <v>19.35483870967742</v>
      </c>
      <c r="CS129" s="20">
        <v>16.129032258064516</v>
      </c>
      <c r="CT129" s="20">
        <v>12.903225806451612</v>
      </c>
      <c r="CU129" s="20">
        <v>25.806451612903224</v>
      </c>
      <c r="CV129" s="22">
        <v>32.258064516129032</v>
      </c>
      <c r="CW129" s="19">
        <v>19.35483870967742</v>
      </c>
      <c r="CX129" s="20">
        <v>16.129032258064516</v>
      </c>
      <c r="CY129" s="20">
        <v>9.67741935483871</v>
      </c>
      <c r="CZ129" s="20">
        <v>19.35483870967742</v>
      </c>
      <c r="DA129" s="74">
        <v>48.387096774193552</v>
      </c>
      <c r="DB129" s="19">
        <v>0</v>
      </c>
      <c r="DC129" s="20">
        <v>48.387096774193552</v>
      </c>
      <c r="DD129" s="20">
        <v>25.806451612903224</v>
      </c>
      <c r="DE129" s="22">
        <v>25.806451612903224</v>
      </c>
      <c r="DF129" s="19">
        <v>0</v>
      </c>
      <c r="DG129" s="20">
        <v>29.032258064516128</v>
      </c>
      <c r="DH129" s="20">
        <v>22.580645161290324</v>
      </c>
      <c r="DI129" s="22">
        <v>48.387096774193552</v>
      </c>
      <c r="DJ129" s="19">
        <v>0</v>
      </c>
      <c r="DK129" s="20">
        <v>29.032258064516128</v>
      </c>
      <c r="DL129" s="20">
        <v>12.903225806451612</v>
      </c>
      <c r="DM129" s="22">
        <v>58.064516129032256</v>
      </c>
      <c r="DN129" s="19">
        <v>0</v>
      </c>
      <c r="DO129" s="20">
        <v>16.129032258064516</v>
      </c>
      <c r="DP129" s="20">
        <v>12.903225806451612</v>
      </c>
      <c r="DQ129" s="74">
        <v>70.967741935483872</v>
      </c>
      <c r="DR129" s="19">
        <v>3.225806451612903</v>
      </c>
      <c r="DS129" s="20">
        <v>16.129032258064516</v>
      </c>
      <c r="DT129" s="20">
        <v>45.161290322580648</v>
      </c>
      <c r="DU129" s="20">
        <v>22.580645161290324</v>
      </c>
      <c r="DV129" s="22">
        <v>12.903225806451612</v>
      </c>
      <c r="DW129" s="19">
        <v>3.225806451612903</v>
      </c>
      <c r="DX129" s="20">
        <v>19.35483870967742</v>
      </c>
      <c r="DY129" s="20">
        <v>35.483870967741936</v>
      </c>
      <c r="DZ129" s="20">
        <v>32.258064516129032</v>
      </c>
      <c r="EA129" s="22">
        <v>9.67741935483871</v>
      </c>
      <c r="EB129" s="19">
        <v>3.225806451612903</v>
      </c>
      <c r="EC129" s="20">
        <v>9.67741935483871</v>
      </c>
      <c r="ED129" s="20">
        <v>38.70967741935484</v>
      </c>
      <c r="EE129" s="20">
        <v>38.70967741935484</v>
      </c>
      <c r="EF129" s="22">
        <v>9.67741935483871</v>
      </c>
      <c r="EG129" s="19">
        <v>0</v>
      </c>
      <c r="EH129" s="20">
        <v>19.35483870967742</v>
      </c>
      <c r="EI129" s="20">
        <v>41.935483870967744</v>
      </c>
      <c r="EJ129" s="20">
        <v>29.032258064516128</v>
      </c>
      <c r="EK129" s="22">
        <v>9.67741935483871</v>
      </c>
      <c r="EL129" s="230"/>
      <c r="EM129" s="18">
        <f t="shared" si="34"/>
        <v>133.01075268817206</v>
      </c>
      <c r="EN129" s="107">
        <f t="shared" si="37"/>
        <v>26.602150537634412</v>
      </c>
      <c r="EO129" s="19">
        <v>40</v>
      </c>
      <c r="EP129" s="20">
        <v>36.666666666666664</v>
      </c>
      <c r="EQ129" s="74">
        <v>23.333333333333332</v>
      </c>
      <c r="ER129" s="19">
        <v>25.806451612903224</v>
      </c>
      <c r="ES129" s="20">
        <v>67.741935483870961</v>
      </c>
      <c r="ET129" s="22">
        <v>6.4516129032258061</v>
      </c>
      <c r="EU129" s="19">
        <v>0</v>
      </c>
      <c r="EV129" s="20">
        <v>29.032258064516128</v>
      </c>
      <c r="EW129" s="20">
        <v>35.483870967741936</v>
      </c>
      <c r="EX129" s="22">
        <v>35.483870967741936</v>
      </c>
      <c r="EY129" s="19">
        <v>0</v>
      </c>
      <c r="EZ129" s="20">
        <v>12.903225806451612</v>
      </c>
      <c r="FA129" s="20">
        <v>61.29032258064516</v>
      </c>
      <c r="FB129" s="22">
        <v>25.806451612903224</v>
      </c>
      <c r="FC129" s="19">
        <v>0</v>
      </c>
      <c r="FD129" s="20">
        <v>29.032258064516128</v>
      </c>
      <c r="FE129" s="20">
        <v>29.032258064516128</v>
      </c>
      <c r="FF129" s="22">
        <v>41.935483870967744</v>
      </c>
      <c r="FG129" s="234"/>
      <c r="FH129" s="28">
        <v>31</v>
      </c>
      <c r="FI129" s="29">
        <v>0</v>
      </c>
      <c r="FJ129" s="31">
        <v>0</v>
      </c>
      <c r="FK129" s="31">
        <v>0</v>
      </c>
      <c r="FL129" s="31">
        <v>9.67741935483871</v>
      </c>
      <c r="FM129" s="32">
        <v>90.322580645161295</v>
      </c>
      <c r="FN129" s="29">
        <v>0</v>
      </c>
      <c r="FO129" s="31">
        <v>61.29032258064516</v>
      </c>
      <c r="FP129" s="31">
        <v>16.129032258064516</v>
      </c>
      <c r="FQ129" s="31">
        <v>16.129032258064516</v>
      </c>
      <c r="FR129" s="31">
        <v>6.4516129032258061</v>
      </c>
      <c r="FS129" s="32">
        <v>0</v>
      </c>
      <c r="FT129" s="241"/>
      <c r="FU129" s="29">
        <v>0</v>
      </c>
      <c r="FV129" s="31">
        <v>100</v>
      </c>
      <c r="FW129" s="31">
        <v>0</v>
      </c>
      <c r="FX129" s="31">
        <v>0</v>
      </c>
      <c r="FY129" s="31">
        <v>0</v>
      </c>
      <c r="FZ129" s="32">
        <v>0</v>
      </c>
      <c r="GA129" s="29">
        <v>3.225806451612903</v>
      </c>
      <c r="GB129" s="31">
        <v>74.193548387096769</v>
      </c>
      <c r="GC129" s="31">
        <v>22.580645161290324</v>
      </c>
      <c r="GD129" s="31">
        <v>0</v>
      </c>
      <c r="GE129" s="31">
        <v>0</v>
      </c>
      <c r="GF129" s="32">
        <v>0</v>
      </c>
      <c r="GG129" s="29">
        <v>0</v>
      </c>
      <c r="GH129" s="31">
        <v>58.064516129032256</v>
      </c>
      <c r="GI129" s="31">
        <v>41.935483870967744</v>
      </c>
      <c r="GJ129" s="31">
        <v>0</v>
      </c>
      <c r="GK129" s="31">
        <v>0</v>
      </c>
      <c r="GL129" s="31">
        <v>0</v>
      </c>
      <c r="GM129" s="32">
        <v>0</v>
      </c>
      <c r="GN129" s="241"/>
      <c r="GO129" s="31">
        <v>0</v>
      </c>
      <c r="GP129" s="31">
        <v>16.129032258064516</v>
      </c>
      <c r="GQ129" s="31">
        <v>67.741935483870961</v>
      </c>
      <c r="GR129" s="31">
        <v>16.129032258064516</v>
      </c>
      <c r="GS129" s="31">
        <v>0</v>
      </c>
      <c r="GT129" s="31">
        <v>12.903225806451612</v>
      </c>
      <c r="GU129" s="31">
        <v>67.741935483870961</v>
      </c>
      <c r="GV129" s="31">
        <v>19.35483870967742</v>
      </c>
      <c r="GW129" s="31">
        <v>3.225806451612903</v>
      </c>
      <c r="GX129" s="31">
        <v>16.129032258064516</v>
      </c>
      <c r="GY129" s="31">
        <v>67.741935483870961</v>
      </c>
      <c r="GZ129" s="31">
        <v>12.903225806451612</v>
      </c>
      <c r="HA129" s="31">
        <v>0</v>
      </c>
      <c r="HB129" s="31">
        <v>9.67741935483871</v>
      </c>
      <c r="HC129" s="31">
        <v>67.741935483870961</v>
      </c>
      <c r="HD129" s="31">
        <v>22.580645161290324</v>
      </c>
      <c r="HE129" s="182">
        <v>12.903225806451612</v>
      </c>
      <c r="HF129" s="31">
        <v>6.4516129032258061</v>
      </c>
      <c r="HG129" s="31">
        <v>54.838709677419352</v>
      </c>
      <c r="HH129" s="31">
        <v>6.4516129032258061</v>
      </c>
      <c r="HI129" s="31">
        <v>0</v>
      </c>
      <c r="HJ129" s="32">
        <v>19.35483870967742</v>
      </c>
      <c r="HK129" s="29">
        <v>0</v>
      </c>
      <c r="HL129" s="31">
        <v>6.4516129032258061</v>
      </c>
      <c r="HM129" s="31">
        <v>19.35483870967742</v>
      </c>
      <c r="HN129" s="31">
        <v>54.838709677419352</v>
      </c>
      <c r="HO129" s="31">
        <v>3.225806451612903</v>
      </c>
      <c r="HP129" s="32">
        <v>16.129032258064516</v>
      </c>
      <c r="HQ129" s="29">
        <v>6.4516129032258061</v>
      </c>
      <c r="HR129" s="31">
        <v>16.129032258064516</v>
      </c>
      <c r="HS129" s="31">
        <v>29.032258064516128</v>
      </c>
      <c r="HT129" s="31">
        <v>22.580645161290324</v>
      </c>
      <c r="HU129" s="31">
        <v>9.67741935483871</v>
      </c>
      <c r="HV129" s="32">
        <v>16.129032258064516</v>
      </c>
      <c r="HW129" s="29">
        <v>3.225806451612903</v>
      </c>
      <c r="HX129" s="31">
        <v>9.67741935483871</v>
      </c>
      <c r="HY129" s="31">
        <v>51.612903225806448</v>
      </c>
      <c r="HZ129" s="31">
        <v>16.129032258064516</v>
      </c>
      <c r="IA129" s="31">
        <v>6.4516129032258061</v>
      </c>
      <c r="IB129" s="32">
        <v>12.903225806451612</v>
      </c>
      <c r="IC129" s="241"/>
      <c r="ID129" s="29">
        <v>0</v>
      </c>
      <c r="IE129" s="31">
        <v>45.161290322580648</v>
      </c>
      <c r="IF129" s="31">
        <v>35.483870967741936</v>
      </c>
      <c r="IG129" s="32">
        <v>19.35483870967742</v>
      </c>
      <c r="IH129" s="29">
        <v>3.225806451612903</v>
      </c>
      <c r="II129" s="31">
        <v>6.4516129032258061</v>
      </c>
      <c r="IJ129" s="31">
        <v>29.032258064516128</v>
      </c>
      <c r="IK129" s="32">
        <v>61.29032258064516</v>
      </c>
      <c r="IL129" s="29">
        <v>0</v>
      </c>
      <c r="IM129" s="31">
        <v>6.4516129032258061</v>
      </c>
      <c r="IN129" s="31">
        <v>12.903225806451612</v>
      </c>
      <c r="IO129" s="32">
        <v>80.645161290322577</v>
      </c>
      <c r="IP129" s="29">
        <v>0</v>
      </c>
      <c r="IQ129" s="31">
        <v>38.70967741935484</v>
      </c>
      <c r="IR129" s="31">
        <v>29.032258064516128</v>
      </c>
      <c r="IS129" s="32">
        <v>32.258064516129032</v>
      </c>
      <c r="IT129" s="35">
        <v>62.068965517241381</v>
      </c>
      <c r="IU129" s="36">
        <v>68.965517241379317</v>
      </c>
      <c r="IV129" s="36">
        <v>48.275862068965516</v>
      </c>
      <c r="IW129" s="32">
        <v>34.482758620689658</v>
      </c>
      <c r="IX129" s="241"/>
      <c r="IY129" s="29">
        <v>0</v>
      </c>
      <c r="IZ129" s="31">
        <v>10.526315789473685</v>
      </c>
      <c r="JA129" s="31">
        <v>31.578947368421051</v>
      </c>
      <c r="JB129" s="31">
        <v>5.2631578947368425</v>
      </c>
      <c r="JC129" s="31">
        <v>5.2631578947368425</v>
      </c>
      <c r="JD129" s="31">
        <v>10.526315789473685</v>
      </c>
      <c r="JE129" s="31">
        <v>10.526315789473685</v>
      </c>
      <c r="JF129" s="31">
        <v>15.789473684210526</v>
      </c>
      <c r="JG129" s="32">
        <v>10.526315789473685</v>
      </c>
      <c r="JH129" s="241"/>
      <c r="JI129" s="29">
        <v>0</v>
      </c>
      <c r="JJ129" s="31">
        <v>19.35483870967742</v>
      </c>
      <c r="JK129" s="31">
        <v>3.225806451612903</v>
      </c>
      <c r="JL129" s="31">
        <v>0</v>
      </c>
      <c r="JM129" s="31">
        <v>77.41935483870968</v>
      </c>
      <c r="JN129" s="32">
        <v>0</v>
      </c>
      <c r="JO129" s="29">
        <v>0</v>
      </c>
      <c r="JP129" s="31">
        <v>0</v>
      </c>
      <c r="JQ129" s="31">
        <v>100</v>
      </c>
      <c r="JR129" s="31">
        <v>0</v>
      </c>
      <c r="JS129" s="32">
        <v>0</v>
      </c>
      <c r="JT129" s="241"/>
      <c r="JU129" s="29">
        <v>0</v>
      </c>
      <c r="JV129" s="31">
        <v>61.29032258064516</v>
      </c>
      <c r="JW129" s="31">
        <v>29.032258064516128</v>
      </c>
      <c r="JX129" s="32">
        <v>9.67741935483871</v>
      </c>
      <c r="JY129" s="29">
        <v>6.4516129032258061</v>
      </c>
      <c r="JZ129" s="31">
        <v>67.741935483870961</v>
      </c>
      <c r="KA129" s="31">
        <v>19.35483870967742</v>
      </c>
      <c r="KB129" s="32">
        <v>6.4516129032258061</v>
      </c>
      <c r="KC129" s="29">
        <v>0</v>
      </c>
      <c r="KD129" s="31">
        <v>45.161290322580648</v>
      </c>
      <c r="KE129" s="31">
        <v>51.612903225806448</v>
      </c>
      <c r="KF129" s="32">
        <v>3.225806451612903</v>
      </c>
      <c r="KG129" s="29">
        <v>3.225806451612903</v>
      </c>
      <c r="KH129" s="31">
        <v>38.70967741935484</v>
      </c>
      <c r="KI129" s="31">
        <v>48.387096774193552</v>
      </c>
      <c r="KJ129" s="32">
        <v>9.67741935483871</v>
      </c>
      <c r="KK129" s="241"/>
      <c r="KL129" s="35">
        <v>38.70967741935484</v>
      </c>
      <c r="KM129" s="36">
        <v>58.064516129032256</v>
      </c>
      <c r="KN129" s="36">
        <v>48.387096774193552</v>
      </c>
      <c r="KO129" s="36">
        <v>6.4516129032258061</v>
      </c>
      <c r="KP129" s="36">
        <v>67.741935483870961</v>
      </c>
      <c r="KQ129" s="36">
        <v>0</v>
      </c>
      <c r="KR129" s="36">
        <v>6.4516129032258061</v>
      </c>
      <c r="KS129" s="32">
        <v>16.129032258064516</v>
      </c>
      <c r="KT129" s="241"/>
    </row>
    <row r="130" spans="1:306">
      <c r="A130" s="15" t="s">
        <v>78</v>
      </c>
      <c r="B130" s="16">
        <v>29</v>
      </c>
      <c r="C130" s="162">
        <v>126</v>
      </c>
      <c r="D130" s="214">
        <f t="shared" si="28"/>
        <v>19.974689422965284</v>
      </c>
      <c r="E130" s="262">
        <f t="shared" si="29"/>
        <v>6.4444444444444446</v>
      </c>
      <c r="F130" s="263">
        <f t="shared" si="30"/>
        <v>27.272727272727273</v>
      </c>
      <c r="G130" s="262">
        <f t="shared" si="31"/>
        <v>26.206896551724139</v>
      </c>
      <c r="H130" s="17"/>
      <c r="I130" s="18">
        <f t="shared" si="32"/>
        <v>58</v>
      </c>
      <c r="J130" s="103">
        <f t="shared" si="35"/>
        <v>6.4444444444444446</v>
      </c>
      <c r="K130" s="19">
        <v>0</v>
      </c>
      <c r="L130" s="20">
        <v>0</v>
      </c>
      <c r="M130" s="20">
        <v>96.551724137931032</v>
      </c>
      <c r="N130" s="20">
        <v>0</v>
      </c>
      <c r="O130" s="20">
        <v>3.4482758620689653</v>
      </c>
      <c r="P130" s="20">
        <v>0</v>
      </c>
      <c r="Q130" s="20">
        <v>0</v>
      </c>
      <c r="R130" s="20">
        <v>0</v>
      </c>
      <c r="S130" s="22">
        <v>0</v>
      </c>
      <c r="T130" s="19">
        <v>0</v>
      </c>
      <c r="U130" s="20">
        <v>0</v>
      </c>
      <c r="V130" s="20">
        <v>79.310344827586206</v>
      </c>
      <c r="W130" s="20">
        <v>13.793103448275861</v>
      </c>
      <c r="X130" s="20">
        <v>3.4482758620689653</v>
      </c>
      <c r="Y130" s="20">
        <v>3.4482758620689653</v>
      </c>
      <c r="Z130" s="20">
        <v>0</v>
      </c>
      <c r="AA130" s="20">
        <v>0</v>
      </c>
      <c r="AB130" s="22">
        <v>0</v>
      </c>
      <c r="AC130" s="19">
        <v>0</v>
      </c>
      <c r="AD130" s="20">
        <v>3.4482758620689653</v>
      </c>
      <c r="AE130" s="20">
        <v>79.310344827586206</v>
      </c>
      <c r="AF130" s="20">
        <v>6.8965517241379306</v>
      </c>
      <c r="AG130" s="20">
        <v>6.8965517241379306</v>
      </c>
      <c r="AH130" s="20">
        <v>3.4482758620689653</v>
      </c>
      <c r="AI130" s="20">
        <v>0</v>
      </c>
      <c r="AJ130" s="20">
        <v>0</v>
      </c>
      <c r="AK130" s="22">
        <v>0</v>
      </c>
      <c r="AL130" s="19">
        <v>0</v>
      </c>
      <c r="AM130" s="20">
        <v>86.206896551724142</v>
      </c>
      <c r="AN130" s="20">
        <v>0</v>
      </c>
      <c r="AO130" s="20">
        <v>6.8965517241379306</v>
      </c>
      <c r="AP130" s="20">
        <v>0</v>
      </c>
      <c r="AQ130" s="20">
        <v>3.4482758620689653</v>
      </c>
      <c r="AR130" s="20">
        <v>0</v>
      </c>
      <c r="AS130" s="22">
        <v>3.4482758620689653</v>
      </c>
      <c r="AT130" s="19">
        <v>0</v>
      </c>
      <c r="AU130" s="20">
        <v>41.379310344827587</v>
      </c>
      <c r="AV130" s="20">
        <v>17.241379310344829</v>
      </c>
      <c r="AW130" s="20">
        <v>10.344827586206897</v>
      </c>
      <c r="AX130" s="20">
        <v>10.344827586206897</v>
      </c>
      <c r="AY130" s="20">
        <v>3.4482758620689653</v>
      </c>
      <c r="AZ130" s="20">
        <v>6.8965517241379306</v>
      </c>
      <c r="BA130" s="22">
        <v>10.344827586206897</v>
      </c>
      <c r="BB130" s="19">
        <v>3.4482758620689653</v>
      </c>
      <c r="BC130" s="20">
        <v>89.65517241379311</v>
      </c>
      <c r="BD130" s="20">
        <v>3.4482758620689653</v>
      </c>
      <c r="BE130" s="20">
        <v>0</v>
      </c>
      <c r="BF130" s="20">
        <v>3.4482758620689653</v>
      </c>
      <c r="BG130" s="20">
        <v>0</v>
      </c>
      <c r="BH130" s="20">
        <v>0</v>
      </c>
      <c r="BI130" s="22">
        <v>0</v>
      </c>
      <c r="BJ130" s="19">
        <v>0</v>
      </c>
      <c r="BK130" s="20">
        <v>34.482758620689658</v>
      </c>
      <c r="BL130" s="20">
        <v>27.586206896551722</v>
      </c>
      <c r="BM130" s="20">
        <v>17.241379310344829</v>
      </c>
      <c r="BN130" s="20">
        <v>13.793103448275861</v>
      </c>
      <c r="BO130" s="20">
        <v>3.4482758620689653</v>
      </c>
      <c r="BP130" s="20">
        <v>0</v>
      </c>
      <c r="BQ130" s="74">
        <v>3.4482758620689653</v>
      </c>
      <c r="BR130" s="172">
        <v>51.724137931034484</v>
      </c>
      <c r="BS130" s="20">
        <v>41.379310344827587</v>
      </c>
      <c r="BT130" s="172">
        <v>6.8965517241379306</v>
      </c>
      <c r="BU130" s="75">
        <v>0</v>
      </c>
      <c r="BV130" s="20">
        <v>24.137931034482758</v>
      </c>
      <c r="BW130" s="20">
        <v>17.241379310344829</v>
      </c>
      <c r="BX130" s="20">
        <v>27.586206896551722</v>
      </c>
      <c r="BY130" s="20">
        <v>13.793103448275861</v>
      </c>
      <c r="BZ130" s="20">
        <v>0</v>
      </c>
      <c r="CA130" s="20">
        <v>0</v>
      </c>
      <c r="CB130" s="20">
        <v>0</v>
      </c>
      <c r="CC130" s="20">
        <v>0</v>
      </c>
      <c r="CD130" s="20">
        <v>3.4482758620689653</v>
      </c>
      <c r="CE130" s="20">
        <v>0</v>
      </c>
      <c r="CF130" s="20">
        <v>0</v>
      </c>
      <c r="CG130" s="20">
        <v>13.793103448275861</v>
      </c>
      <c r="CH130" s="24">
        <v>16.399999999999999</v>
      </c>
      <c r="CI130" s="222"/>
      <c r="CJ130" s="25">
        <f t="shared" si="33"/>
        <v>300</v>
      </c>
      <c r="CK130" s="105">
        <f t="shared" si="36"/>
        <v>27.272727272727273</v>
      </c>
      <c r="CL130" s="19">
        <v>79.310344827586206</v>
      </c>
      <c r="CM130" s="20">
        <v>41.379310344827587</v>
      </c>
      <c r="CN130" s="20">
        <v>34.482758620689658</v>
      </c>
      <c r="CO130" s="20">
        <v>48.275862068965516</v>
      </c>
      <c r="CP130" s="22">
        <v>13.793103448275861</v>
      </c>
      <c r="CQ130" s="19">
        <v>37.931034482758619</v>
      </c>
      <c r="CR130" s="20">
        <v>17.241379310344829</v>
      </c>
      <c r="CS130" s="20">
        <v>3.4482758620689653</v>
      </c>
      <c r="CT130" s="20">
        <v>3.4482758620689653</v>
      </c>
      <c r="CU130" s="20">
        <v>58.620689655172413</v>
      </c>
      <c r="CV130" s="22">
        <v>13.793103448275861</v>
      </c>
      <c r="CW130" s="19">
        <v>0</v>
      </c>
      <c r="CX130" s="20">
        <v>20.689655172413794</v>
      </c>
      <c r="CY130" s="20">
        <v>3.4482758620689653</v>
      </c>
      <c r="CZ130" s="20">
        <v>55.172413793103445</v>
      </c>
      <c r="DA130" s="74">
        <v>20.689655172413794</v>
      </c>
      <c r="DB130" s="19">
        <v>0</v>
      </c>
      <c r="DC130" s="20">
        <v>27.586206896551722</v>
      </c>
      <c r="DD130" s="20">
        <v>27.586206896551722</v>
      </c>
      <c r="DE130" s="22">
        <v>44.827586206896555</v>
      </c>
      <c r="DF130" s="19">
        <v>0</v>
      </c>
      <c r="DG130" s="20">
        <v>27.586206896551722</v>
      </c>
      <c r="DH130" s="20">
        <v>31.03448275862069</v>
      </c>
      <c r="DI130" s="22">
        <v>41.379310344827587</v>
      </c>
      <c r="DJ130" s="19">
        <v>3.4482758620689653</v>
      </c>
      <c r="DK130" s="20">
        <v>13.793103448275861</v>
      </c>
      <c r="DL130" s="20">
        <v>27.586206896551722</v>
      </c>
      <c r="DM130" s="22">
        <v>55.172413793103445</v>
      </c>
      <c r="DN130" s="19">
        <v>3.4482758620689653</v>
      </c>
      <c r="DO130" s="20">
        <v>13.793103448275861</v>
      </c>
      <c r="DP130" s="20">
        <v>17.241379310344829</v>
      </c>
      <c r="DQ130" s="74">
        <v>65.517241379310349</v>
      </c>
      <c r="DR130" s="19">
        <v>3.4482758620689653</v>
      </c>
      <c r="DS130" s="20">
        <v>6.8965517241379306</v>
      </c>
      <c r="DT130" s="20">
        <v>17.241379310344829</v>
      </c>
      <c r="DU130" s="20">
        <v>48.275862068965516</v>
      </c>
      <c r="DV130" s="22">
        <v>24.137931034482758</v>
      </c>
      <c r="DW130" s="19">
        <v>3.4482758620689653</v>
      </c>
      <c r="DX130" s="20">
        <v>6.8965517241379306</v>
      </c>
      <c r="DY130" s="20">
        <v>34.482758620689658</v>
      </c>
      <c r="DZ130" s="20">
        <v>44.827586206896555</v>
      </c>
      <c r="EA130" s="22">
        <v>10.344827586206897</v>
      </c>
      <c r="EB130" s="19">
        <v>3.4482758620689653</v>
      </c>
      <c r="EC130" s="20">
        <v>10.344827586206897</v>
      </c>
      <c r="ED130" s="20">
        <v>44.827586206896555</v>
      </c>
      <c r="EE130" s="20">
        <v>37.931034482758619</v>
      </c>
      <c r="EF130" s="22">
        <v>3.4482758620689653</v>
      </c>
      <c r="EG130" s="19">
        <v>3.4482758620689653</v>
      </c>
      <c r="EH130" s="20">
        <v>3.4482758620689653</v>
      </c>
      <c r="EI130" s="20">
        <v>44.827586206896555</v>
      </c>
      <c r="EJ130" s="20">
        <v>41.379310344827587</v>
      </c>
      <c r="EK130" s="22">
        <v>6.8965517241379306</v>
      </c>
      <c r="EL130" s="230"/>
      <c r="EM130" s="18">
        <f t="shared" si="34"/>
        <v>131.0344827586207</v>
      </c>
      <c r="EN130" s="107">
        <f t="shared" si="37"/>
        <v>26.206896551724139</v>
      </c>
      <c r="EO130" s="19">
        <v>20.689655172413794</v>
      </c>
      <c r="EP130" s="20">
        <v>51.724137931034484</v>
      </c>
      <c r="EQ130" s="74">
        <v>27.586206896551722</v>
      </c>
      <c r="ER130" s="19">
        <v>34.482758620689658</v>
      </c>
      <c r="ES130" s="20">
        <v>62.068965517241381</v>
      </c>
      <c r="ET130" s="22">
        <v>3.4482758620689653</v>
      </c>
      <c r="EU130" s="19">
        <v>0</v>
      </c>
      <c r="EV130" s="20">
        <v>20.689655172413794</v>
      </c>
      <c r="EW130" s="20">
        <v>44.827586206896555</v>
      </c>
      <c r="EX130" s="22">
        <v>34.482758620689658</v>
      </c>
      <c r="EY130" s="19">
        <v>6.8965517241379306</v>
      </c>
      <c r="EZ130" s="20">
        <v>10.344827586206897</v>
      </c>
      <c r="FA130" s="20">
        <v>51.724137931034484</v>
      </c>
      <c r="FB130" s="22">
        <v>31.03448275862069</v>
      </c>
      <c r="FC130" s="19">
        <v>6.8965517241379306</v>
      </c>
      <c r="FD130" s="20">
        <v>13.793103448275861</v>
      </c>
      <c r="FE130" s="20">
        <v>44.827586206896555</v>
      </c>
      <c r="FF130" s="22">
        <v>34.482758620689658</v>
      </c>
      <c r="FG130" s="234"/>
      <c r="FH130" s="28">
        <v>30</v>
      </c>
      <c r="FI130" s="29">
        <v>0</v>
      </c>
      <c r="FJ130" s="31">
        <v>0</v>
      </c>
      <c r="FK130" s="31">
        <v>0</v>
      </c>
      <c r="FL130" s="31">
        <v>17.241379310344829</v>
      </c>
      <c r="FM130" s="32">
        <v>82.758620689655174</v>
      </c>
      <c r="FN130" s="29">
        <v>0</v>
      </c>
      <c r="FO130" s="31">
        <v>68.965517241379317</v>
      </c>
      <c r="FP130" s="31">
        <v>27.586206896551722</v>
      </c>
      <c r="FQ130" s="31">
        <v>0</v>
      </c>
      <c r="FR130" s="31">
        <v>3.4482758620689653</v>
      </c>
      <c r="FS130" s="32">
        <v>0</v>
      </c>
      <c r="FT130" s="241"/>
      <c r="FU130" s="29">
        <v>0</v>
      </c>
      <c r="FV130" s="31">
        <v>100</v>
      </c>
      <c r="FW130" s="31">
        <v>0</v>
      </c>
      <c r="FX130" s="31">
        <v>0</v>
      </c>
      <c r="FY130" s="31">
        <v>0</v>
      </c>
      <c r="FZ130" s="32">
        <v>0</v>
      </c>
      <c r="GA130" s="29">
        <v>0</v>
      </c>
      <c r="GB130" s="31">
        <v>58.620689655172413</v>
      </c>
      <c r="GC130" s="31">
        <v>41.379310344827587</v>
      </c>
      <c r="GD130" s="31">
        <v>0</v>
      </c>
      <c r="GE130" s="31">
        <v>0</v>
      </c>
      <c r="GF130" s="32">
        <v>0</v>
      </c>
      <c r="GG130" s="29">
        <v>0</v>
      </c>
      <c r="GH130" s="31">
        <v>31.03448275862069</v>
      </c>
      <c r="GI130" s="31">
        <v>34.482758620689658</v>
      </c>
      <c r="GJ130" s="31">
        <v>34.482758620689658</v>
      </c>
      <c r="GK130" s="31">
        <v>0</v>
      </c>
      <c r="GL130" s="31">
        <v>0</v>
      </c>
      <c r="GM130" s="32">
        <v>0</v>
      </c>
      <c r="GN130" s="241"/>
      <c r="GO130" s="31">
        <v>3.4482758620689653</v>
      </c>
      <c r="GP130" s="31">
        <v>0</v>
      </c>
      <c r="GQ130" s="31">
        <v>96.551724137931032</v>
      </c>
      <c r="GR130" s="31">
        <v>0</v>
      </c>
      <c r="GS130" s="31">
        <v>3.4482758620689653</v>
      </c>
      <c r="GT130" s="31">
        <v>0</v>
      </c>
      <c r="GU130" s="31">
        <v>93.103448275862064</v>
      </c>
      <c r="GV130" s="31">
        <v>3.4482758620689653</v>
      </c>
      <c r="GW130" s="31">
        <v>3.4482758620689653</v>
      </c>
      <c r="GX130" s="31">
        <v>0</v>
      </c>
      <c r="GY130" s="31">
        <v>89.65517241379311</v>
      </c>
      <c r="GZ130" s="31">
        <v>6.8965517241379306</v>
      </c>
      <c r="HA130" s="31">
        <v>3.4482758620689653</v>
      </c>
      <c r="HB130" s="31">
        <v>0</v>
      </c>
      <c r="HC130" s="31">
        <v>86.206896551724142</v>
      </c>
      <c r="HD130" s="31">
        <v>10.344827586206897</v>
      </c>
      <c r="HE130" s="182">
        <v>3.4482758620689653</v>
      </c>
      <c r="HF130" s="31">
        <v>0</v>
      </c>
      <c r="HG130" s="31">
        <v>86.206896551724142</v>
      </c>
      <c r="HH130" s="31">
        <v>3.4482758620689653</v>
      </c>
      <c r="HI130" s="31">
        <v>0</v>
      </c>
      <c r="HJ130" s="32">
        <v>6.8965517241379306</v>
      </c>
      <c r="HK130" s="29">
        <v>0</v>
      </c>
      <c r="HL130" s="31">
        <v>0</v>
      </c>
      <c r="HM130" s="31">
        <v>27.586206896551722</v>
      </c>
      <c r="HN130" s="31">
        <v>62.068965517241381</v>
      </c>
      <c r="HO130" s="31">
        <v>3.4482758620689653</v>
      </c>
      <c r="HP130" s="32">
        <v>6.8965517241379306</v>
      </c>
      <c r="HQ130" s="29">
        <v>0</v>
      </c>
      <c r="HR130" s="31">
        <v>0</v>
      </c>
      <c r="HS130" s="31">
        <v>62.068965517241381</v>
      </c>
      <c r="HT130" s="31">
        <v>31.03448275862069</v>
      </c>
      <c r="HU130" s="31">
        <v>0</v>
      </c>
      <c r="HV130" s="32">
        <v>6.8965517241379306</v>
      </c>
      <c r="HW130" s="29">
        <v>0</v>
      </c>
      <c r="HX130" s="31">
        <v>3.4482758620689653</v>
      </c>
      <c r="HY130" s="31">
        <v>51.724137931034484</v>
      </c>
      <c r="HZ130" s="31">
        <v>37.931034482758619</v>
      </c>
      <c r="IA130" s="31">
        <v>0</v>
      </c>
      <c r="IB130" s="32">
        <v>6.8965517241379306</v>
      </c>
      <c r="IC130" s="241"/>
      <c r="ID130" s="29">
        <v>0</v>
      </c>
      <c r="IE130" s="31">
        <v>62.068965517241381</v>
      </c>
      <c r="IF130" s="31">
        <v>31.03448275862069</v>
      </c>
      <c r="IG130" s="32">
        <v>6.8965517241379306</v>
      </c>
      <c r="IH130" s="29">
        <v>0</v>
      </c>
      <c r="II130" s="31">
        <v>13.793103448275861</v>
      </c>
      <c r="IJ130" s="31">
        <v>37.931034482758619</v>
      </c>
      <c r="IK130" s="32">
        <v>48.275862068965516</v>
      </c>
      <c r="IL130" s="29">
        <v>3.4482758620689653</v>
      </c>
      <c r="IM130" s="31">
        <v>0</v>
      </c>
      <c r="IN130" s="31">
        <v>10.344827586206897</v>
      </c>
      <c r="IO130" s="32">
        <v>86.206896551724142</v>
      </c>
      <c r="IP130" s="29">
        <v>3.4482758620689653</v>
      </c>
      <c r="IQ130" s="31">
        <v>68.965517241379317</v>
      </c>
      <c r="IR130" s="31">
        <v>27.586206896551722</v>
      </c>
      <c r="IS130" s="32">
        <v>0</v>
      </c>
      <c r="IT130" s="35">
        <v>51.851851851851855</v>
      </c>
      <c r="IU130" s="36">
        <v>70.370370370370367</v>
      </c>
      <c r="IV130" s="36">
        <v>70.370370370370367</v>
      </c>
      <c r="IW130" s="32">
        <v>40.74074074074074</v>
      </c>
      <c r="IX130" s="241"/>
      <c r="IY130" s="29">
        <v>0</v>
      </c>
      <c r="IZ130" s="31">
        <v>0</v>
      </c>
      <c r="JA130" s="31">
        <v>36.363636363636367</v>
      </c>
      <c r="JB130" s="31">
        <v>4.5454545454545459</v>
      </c>
      <c r="JC130" s="31">
        <v>13.636363636363637</v>
      </c>
      <c r="JD130" s="31">
        <v>22.727272727272727</v>
      </c>
      <c r="JE130" s="31">
        <v>13.636363636363637</v>
      </c>
      <c r="JF130" s="31">
        <v>0</v>
      </c>
      <c r="JG130" s="32">
        <v>9.0909090909090917</v>
      </c>
      <c r="JH130" s="241"/>
      <c r="JI130" s="29">
        <v>3.4482758620689653</v>
      </c>
      <c r="JJ130" s="31">
        <v>20.689655172413794</v>
      </c>
      <c r="JK130" s="31">
        <v>3.4482758620689653</v>
      </c>
      <c r="JL130" s="31">
        <v>0</v>
      </c>
      <c r="JM130" s="31">
        <v>72.41379310344827</v>
      </c>
      <c r="JN130" s="32">
        <v>0</v>
      </c>
      <c r="JO130" s="29">
        <v>0</v>
      </c>
      <c r="JP130" s="31">
        <v>0</v>
      </c>
      <c r="JQ130" s="31">
        <v>0</v>
      </c>
      <c r="JR130" s="31">
        <v>100</v>
      </c>
      <c r="JS130" s="32">
        <v>0</v>
      </c>
      <c r="JT130" s="241"/>
      <c r="JU130" s="29">
        <v>0</v>
      </c>
      <c r="JV130" s="31">
        <v>72.41379310344827</v>
      </c>
      <c r="JW130" s="31">
        <v>27.586206896551722</v>
      </c>
      <c r="JX130" s="32">
        <v>0</v>
      </c>
      <c r="JY130" s="29">
        <v>3.4482758620689653</v>
      </c>
      <c r="JZ130" s="31">
        <v>65.517241379310349</v>
      </c>
      <c r="KA130" s="31">
        <v>31.03448275862069</v>
      </c>
      <c r="KB130" s="32">
        <v>0</v>
      </c>
      <c r="KC130" s="29">
        <v>3.4482758620689653</v>
      </c>
      <c r="KD130" s="31">
        <v>55.172413793103445</v>
      </c>
      <c r="KE130" s="31">
        <v>37.931034482758619</v>
      </c>
      <c r="KF130" s="32">
        <v>3.4482758620689653</v>
      </c>
      <c r="KG130" s="29">
        <v>3.4482758620689653</v>
      </c>
      <c r="KH130" s="31">
        <v>48.275862068965516</v>
      </c>
      <c r="KI130" s="31">
        <v>48.275862068965516</v>
      </c>
      <c r="KJ130" s="32">
        <v>0</v>
      </c>
      <c r="KK130" s="241"/>
      <c r="KL130" s="35">
        <v>55.172413793103445</v>
      </c>
      <c r="KM130" s="36">
        <v>65.517241379310349</v>
      </c>
      <c r="KN130" s="36">
        <v>17.241379310344829</v>
      </c>
      <c r="KO130" s="36">
        <v>13.793103448275861</v>
      </c>
      <c r="KP130" s="36">
        <v>41.379310344827587</v>
      </c>
      <c r="KQ130" s="36">
        <v>0</v>
      </c>
      <c r="KR130" s="36">
        <v>17.241379310344829</v>
      </c>
      <c r="KS130" s="32">
        <v>6.8965517241379306</v>
      </c>
      <c r="KT130" s="241"/>
    </row>
    <row r="131" spans="1:306" ht="19" thickBot="1">
      <c r="A131" s="39" t="s">
        <v>79</v>
      </c>
      <c r="B131" s="40">
        <v>25</v>
      </c>
      <c r="C131" s="163">
        <v>127</v>
      </c>
      <c r="D131" s="217">
        <f t="shared" si="28"/>
        <v>19.798316498316499</v>
      </c>
      <c r="E131" s="264">
        <f t="shared" si="29"/>
        <v>5.8888888888888893</v>
      </c>
      <c r="F131" s="265">
        <f t="shared" si="30"/>
        <v>23.106060606060606</v>
      </c>
      <c r="G131" s="264">
        <f t="shared" si="31"/>
        <v>30.4</v>
      </c>
      <c r="H131" s="17"/>
      <c r="I131" s="41">
        <f t="shared" si="32"/>
        <v>53</v>
      </c>
      <c r="J131" s="104">
        <f t="shared" si="35"/>
        <v>5.8888888888888893</v>
      </c>
      <c r="K131" s="42">
        <v>0</v>
      </c>
      <c r="L131" s="43">
        <v>0</v>
      </c>
      <c r="M131" s="43">
        <v>100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4">
        <v>0</v>
      </c>
      <c r="T131" s="42">
        <v>0</v>
      </c>
      <c r="U131" s="43">
        <v>0</v>
      </c>
      <c r="V131" s="43">
        <v>68</v>
      </c>
      <c r="W131" s="43">
        <v>24</v>
      </c>
      <c r="X131" s="43">
        <v>8</v>
      </c>
      <c r="Y131" s="43">
        <v>0</v>
      </c>
      <c r="Z131" s="43">
        <v>0</v>
      </c>
      <c r="AA131" s="43">
        <v>0</v>
      </c>
      <c r="AB131" s="44">
        <v>0</v>
      </c>
      <c r="AC131" s="42">
        <v>0</v>
      </c>
      <c r="AD131" s="43">
        <v>4</v>
      </c>
      <c r="AE131" s="43">
        <v>64</v>
      </c>
      <c r="AF131" s="43">
        <v>20</v>
      </c>
      <c r="AG131" s="43">
        <v>8</v>
      </c>
      <c r="AH131" s="43">
        <v>4</v>
      </c>
      <c r="AI131" s="43">
        <v>0</v>
      </c>
      <c r="AJ131" s="43">
        <v>0</v>
      </c>
      <c r="AK131" s="44">
        <v>0</v>
      </c>
      <c r="AL131" s="42">
        <v>0</v>
      </c>
      <c r="AM131" s="43">
        <v>79.166666666666671</v>
      </c>
      <c r="AN131" s="43">
        <v>12.5</v>
      </c>
      <c r="AO131" s="43">
        <v>4.166666666666667</v>
      </c>
      <c r="AP131" s="43">
        <v>4.166666666666667</v>
      </c>
      <c r="AQ131" s="43">
        <v>0</v>
      </c>
      <c r="AR131" s="43">
        <v>0</v>
      </c>
      <c r="AS131" s="44">
        <v>0</v>
      </c>
      <c r="AT131" s="42">
        <v>0</v>
      </c>
      <c r="AU131" s="43">
        <v>62.5</v>
      </c>
      <c r="AV131" s="43">
        <v>8.3333333333333339</v>
      </c>
      <c r="AW131" s="43">
        <v>8.3333333333333339</v>
      </c>
      <c r="AX131" s="43">
        <v>8.3333333333333339</v>
      </c>
      <c r="AY131" s="43">
        <v>0</v>
      </c>
      <c r="AZ131" s="43">
        <v>4.166666666666667</v>
      </c>
      <c r="BA131" s="44">
        <v>8.3333333333333339</v>
      </c>
      <c r="BB131" s="42">
        <v>0</v>
      </c>
      <c r="BC131" s="43">
        <v>87.5</v>
      </c>
      <c r="BD131" s="43">
        <v>4.166666666666667</v>
      </c>
      <c r="BE131" s="43">
        <v>0</v>
      </c>
      <c r="BF131" s="43">
        <v>0</v>
      </c>
      <c r="BG131" s="43">
        <v>0</v>
      </c>
      <c r="BH131" s="43">
        <v>4.166666666666667</v>
      </c>
      <c r="BI131" s="44">
        <v>4.166666666666667</v>
      </c>
      <c r="BJ131" s="42">
        <v>0</v>
      </c>
      <c r="BK131" s="43">
        <v>75</v>
      </c>
      <c r="BL131" s="43">
        <v>8.3333333333333339</v>
      </c>
      <c r="BM131" s="43">
        <v>4.166666666666667</v>
      </c>
      <c r="BN131" s="43">
        <v>0</v>
      </c>
      <c r="BO131" s="43">
        <v>4.166666666666667</v>
      </c>
      <c r="BP131" s="43">
        <v>4.166666666666667</v>
      </c>
      <c r="BQ131" s="165">
        <v>4.166666666666667</v>
      </c>
      <c r="BR131" s="173">
        <v>80</v>
      </c>
      <c r="BS131" s="43">
        <v>16</v>
      </c>
      <c r="BT131" s="173">
        <v>4</v>
      </c>
      <c r="BU131" s="164">
        <v>0</v>
      </c>
      <c r="BV131" s="43">
        <v>24</v>
      </c>
      <c r="BW131" s="43">
        <v>32</v>
      </c>
      <c r="BX131" s="43">
        <v>8</v>
      </c>
      <c r="BY131" s="43">
        <v>24</v>
      </c>
      <c r="BZ131" s="43">
        <v>8</v>
      </c>
      <c r="CA131" s="43">
        <v>0</v>
      </c>
      <c r="CB131" s="43">
        <v>0</v>
      </c>
      <c r="CC131" s="43">
        <v>0</v>
      </c>
      <c r="CD131" s="43">
        <v>0</v>
      </c>
      <c r="CE131" s="43">
        <v>0</v>
      </c>
      <c r="CF131" s="43">
        <v>0</v>
      </c>
      <c r="CG131" s="43">
        <v>4</v>
      </c>
      <c r="CH131" s="45">
        <v>15.833333333333334</v>
      </c>
      <c r="CI131" s="222"/>
      <c r="CJ131" s="46">
        <f t="shared" si="33"/>
        <v>254.16666666666666</v>
      </c>
      <c r="CK131" s="106">
        <f t="shared" si="36"/>
        <v>23.106060606060606</v>
      </c>
      <c r="CL131" s="42">
        <v>62.5</v>
      </c>
      <c r="CM131" s="43">
        <v>33.333333333333336</v>
      </c>
      <c r="CN131" s="43">
        <v>37.5</v>
      </c>
      <c r="CO131" s="43">
        <v>41.666666666666664</v>
      </c>
      <c r="CP131" s="44">
        <v>20.833333333333332</v>
      </c>
      <c r="CQ131" s="42">
        <v>50</v>
      </c>
      <c r="CR131" s="43">
        <v>20.833333333333332</v>
      </c>
      <c r="CS131" s="43">
        <v>20.833333333333332</v>
      </c>
      <c r="CT131" s="43">
        <v>29.166666666666668</v>
      </c>
      <c r="CU131" s="43">
        <v>41.666666666666664</v>
      </c>
      <c r="CV131" s="44">
        <v>25</v>
      </c>
      <c r="CW131" s="42">
        <v>41.666666666666664</v>
      </c>
      <c r="CX131" s="43">
        <v>20.833333333333332</v>
      </c>
      <c r="CY131" s="43">
        <v>12.5</v>
      </c>
      <c r="CZ131" s="43">
        <v>41.666666666666664</v>
      </c>
      <c r="DA131" s="165">
        <v>29.166666666666668</v>
      </c>
      <c r="DB131" s="42">
        <v>4.166666666666667</v>
      </c>
      <c r="DC131" s="43">
        <v>37.5</v>
      </c>
      <c r="DD131" s="43">
        <v>45.833333333333336</v>
      </c>
      <c r="DE131" s="44">
        <v>12.5</v>
      </c>
      <c r="DF131" s="42">
        <v>8.3333333333333339</v>
      </c>
      <c r="DG131" s="43">
        <v>37.5</v>
      </c>
      <c r="DH131" s="43">
        <v>25</v>
      </c>
      <c r="DI131" s="44">
        <v>29.166666666666668</v>
      </c>
      <c r="DJ131" s="42">
        <v>4.166666666666667</v>
      </c>
      <c r="DK131" s="43">
        <v>25</v>
      </c>
      <c r="DL131" s="43">
        <v>16.666666666666668</v>
      </c>
      <c r="DM131" s="44">
        <v>54.166666666666664</v>
      </c>
      <c r="DN131" s="42">
        <v>4.166666666666667</v>
      </c>
      <c r="DO131" s="43">
        <v>25</v>
      </c>
      <c r="DP131" s="43">
        <v>8.3333333333333339</v>
      </c>
      <c r="DQ131" s="165">
        <v>62.5</v>
      </c>
      <c r="DR131" s="42">
        <v>16.666666666666668</v>
      </c>
      <c r="DS131" s="43">
        <v>4.166666666666667</v>
      </c>
      <c r="DT131" s="43">
        <v>58.333333333333336</v>
      </c>
      <c r="DU131" s="43">
        <v>12.5</v>
      </c>
      <c r="DV131" s="44">
        <v>8.3333333333333339</v>
      </c>
      <c r="DW131" s="42">
        <v>8.3333333333333339</v>
      </c>
      <c r="DX131" s="43">
        <v>8.3333333333333339</v>
      </c>
      <c r="DY131" s="43">
        <v>62.5</v>
      </c>
      <c r="DZ131" s="43">
        <v>16.666666666666668</v>
      </c>
      <c r="EA131" s="44">
        <v>4.166666666666667</v>
      </c>
      <c r="EB131" s="42">
        <v>4.166666666666667</v>
      </c>
      <c r="EC131" s="43">
        <v>4.166666666666667</v>
      </c>
      <c r="ED131" s="43">
        <v>70.833333333333329</v>
      </c>
      <c r="EE131" s="43">
        <v>16.666666666666668</v>
      </c>
      <c r="EF131" s="44">
        <v>4.166666666666667</v>
      </c>
      <c r="EG131" s="42">
        <v>0</v>
      </c>
      <c r="EH131" s="43">
        <v>4.166666666666667</v>
      </c>
      <c r="EI131" s="43">
        <v>83.333333333333329</v>
      </c>
      <c r="EJ131" s="43">
        <v>8.3333333333333339</v>
      </c>
      <c r="EK131" s="44">
        <v>4.166666666666667</v>
      </c>
      <c r="EL131" s="230"/>
      <c r="EM131" s="41">
        <f t="shared" si="34"/>
        <v>152</v>
      </c>
      <c r="EN131" s="108">
        <f t="shared" si="37"/>
        <v>30.4</v>
      </c>
      <c r="EO131" s="42">
        <v>36</v>
      </c>
      <c r="EP131" s="43">
        <v>36</v>
      </c>
      <c r="EQ131" s="165">
        <v>28</v>
      </c>
      <c r="ER131" s="42">
        <v>28</v>
      </c>
      <c r="ES131" s="43">
        <v>64</v>
      </c>
      <c r="ET131" s="44">
        <v>8</v>
      </c>
      <c r="EU131" s="42">
        <v>4</v>
      </c>
      <c r="EV131" s="43">
        <v>44</v>
      </c>
      <c r="EW131" s="43">
        <v>8</v>
      </c>
      <c r="EX131" s="44">
        <v>44</v>
      </c>
      <c r="EY131" s="42">
        <v>4</v>
      </c>
      <c r="EZ131" s="43">
        <v>8</v>
      </c>
      <c r="FA131" s="43">
        <v>48</v>
      </c>
      <c r="FB131" s="44">
        <v>40</v>
      </c>
      <c r="FC131" s="42">
        <v>12</v>
      </c>
      <c r="FD131" s="43">
        <v>32</v>
      </c>
      <c r="FE131" s="43">
        <v>24</v>
      </c>
      <c r="FF131" s="44">
        <v>32</v>
      </c>
      <c r="FG131" s="234"/>
      <c r="FH131" s="47">
        <v>30.680000000000003</v>
      </c>
      <c r="FI131" s="48">
        <v>4</v>
      </c>
      <c r="FJ131" s="49">
        <v>4</v>
      </c>
      <c r="FK131" s="49">
        <v>4</v>
      </c>
      <c r="FL131" s="49">
        <v>24</v>
      </c>
      <c r="FM131" s="50">
        <v>64</v>
      </c>
      <c r="FN131" s="48">
        <v>0</v>
      </c>
      <c r="FO131" s="49">
        <v>36</v>
      </c>
      <c r="FP131" s="49">
        <v>24</v>
      </c>
      <c r="FQ131" s="49">
        <v>20</v>
      </c>
      <c r="FR131" s="49">
        <v>16</v>
      </c>
      <c r="FS131" s="50">
        <v>4</v>
      </c>
      <c r="FT131" s="243"/>
      <c r="FU131" s="48">
        <v>0</v>
      </c>
      <c r="FV131" s="49">
        <v>96</v>
      </c>
      <c r="FW131" s="49">
        <v>0</v>
      </c>
      <c r="FX131" s="49">
        <v>4</v>
      </c>
      <c r="FY131" s="49">
        <v>0</v>
      </c>
      <c r="FZ131" s="50">
        <v>0</v>
      </c>
      <c r="GA131" s="48">
        <v>0</v>
      </c>
      <c r="GB131" s="49">
        <v>84</v>
      </c>
      <c r="GC131" s="49">
        <v>12</v>
      </c>
      <c r="GD131" s="49">
        <v>0</v>
      </c>
      <c r="GE131" s="49">
        <v>0</v>
      </c>
      <c r="GF131" s="50">
        <v>4</v>
      </c>
      <c r="GG131" s="48">
        <v>0</v>
      </c>
      <c r="GH131" s="49">
        <v>76</v>
      </c>
      <c r="GI131" s="49">
        <v>20</v>
      </c>
      <c r="GJ131" s="49">
        <v>0</v>
      </c>
      <c r="GK131" s="49">
        <v>4</v>
      </c>
      <c r="GL131" s="49">
        <v>0</v>
      </c>
      <c r="GM131" s="50">
        <v>0</v>
      </c>
      <c r="GN131" s="241"/>
      <c r="GO131" s="31">
        <v>8</v>
      </c>
      <c r="GP131" s="31">
        <v>20</v>
      </c>
      <c r="GQ131" s="31">
        <v>44</v>
      </c>
      <c r="GR131" s="31">
        <v>28</v>
      </c>
      <c r="GS131" s="31">
        <v>8</v>
      </c>
      <c r="GT131" s="31">
        <v>16</v>
      </c>
      <c r="GU131" s="31">
        <v>48</v>
      </c>
      <c r="GV131" s="31">
        <v>28</v>
      </c>
      <c r="GW131" s="31">
        <v>4</v>
      </c>
      <c r="GX131" s="31">
        <v>8</v>
      </c>
      <c r="GY131" s="31">
        <v>40</v>
      </c>
      <c r="GZ131" s="31">
        <v>48</v>
      </c>
      <c r="HA131" s="31">
        <v>0</v>
      </c>
      <c r="HB131" s="31">
        <v>12</v>
      </c>
      <c r="HC131" s="31">
        <v>40</v>
      </c>
      <c r="HD131" s="31">
        <v>48</v>
      </c>
      <c r="HE131" s="183">
        <v>0</v>
      </c>
      <c r="HF131" s="49">
        <v>0</v>
      </c>
      <c r="HG131" s="49">
        <v>40</v>
      </c>
      <c r="HH131" s="49">
        <v>36</v>
      </c>
      <c r="HI131" s="49">
        <v>20</v>
      </c>
      <c r="HJ131" s="50">
        <v>4</v>
      </c>
      <c r="HK131" s="48">
        <v>8</v>
      </c>
      <c r="HL131" s="49">
        <v>0</v>
      </c>
      <c r="HM131" s="49">
        <v>4</v>
      </c>
      <c r="HN131" s="49">
        <v>36</v>
      </c>
      <c r="HO131" s="49">
        <v>48</v>
      </c>
      <c r="HP131" s="50">
        <v>4</v>
      </c>
      <c r="HQ131" s="48">
        <v>0</v>
      </c>
      <c r="HR131" s="49">
        <v>16</v>
      </c>
      <c r="HS131" s="49">
        <v>20</v>
      </c>
      <c r="HT131" s="49">
        <v>24</v>
      </c>
      <c r="HU131" s="49">
        <v>40</v>
      </c>
      <c r="HV131" s="50">
        <v>0</v>
      </c>
      <c r="HW131" s="48">
        <v>0</v>
      </c>
      <c r="HX131" s="49">
        <v>0</v>
      </c>
      <c r="HY131" s="49">
        <v>24</v>
      </c>
      <c r="HZ131" s="49">
        <v>32</v>
      </c>
      <c r="IA131" s="49">
        <v>36</v>
      </c>
      <c r="IB131" s="50">
        <v>8</v>
      </c>
      <c r="IC131" s="241"/>
      <c r="ID131" s="48">
        <v>0</v>
      </c>
      <c r="IE131" s="49">
        <v>48</v>
      </c>
      <c r="IF131" s="49">
        <v>28</v>
      </c>
      <c r="IG131" s="50">
        <v>24</v>
      </c>
      <c r="IH131" s="48">
        <v>0</v>
      </c>
      <c r="II131" s="49">
        <v>4</v>
      </c>
      <c r="IJ131" s="49">
        <v>16</v>
      </c>
      <c r="IK131" s="50">
        <v>80</v>
      </c>
      <c r="IL131" s="48">
        <v>0</v>
      </c>
      <c r="IM131" s="49">
        <v>0</v>
      </c>
      <c r="IN131" s="49">
        <v>4</v>
      </c>
      <c r="IO131" s="50">
        <v>96</v>
      </c>
      <c r="IP131" s="48">
        <v>0</v>
      </c>
      <c r="IQ131" s="49">
        <v>60</v>
      </c>
      <c r="IR131" s="49">
        <v>24</v>
      </c>
      <c r="IS131" s="50">
        <v>16</v>
      </c>
      <c r="IT131" s="51">
        <v>68</v>
      </c>
      <c r="IU131" s="52">
        <v>64</v>
      </c>
      <c r="IV131" s="52">
        <v>40</v>
      </c>
      <c r="IW131" s="50">
        <v>4</v>
      </c>
      <c r="IX131" s="241"/>
      <c r="IY131" s="48">
        <v>0</v>
      </c>
      <c r="IZ131" s="49">
        <v>9.0909090909090917</v>
      </c>
      <c r="JA131" s="49">
        <v>36.363636363636367</v>
      </c>
      <c r="JB131" s="49">
        <v>18.181818181818183</v>
      </c>
      <c r="JC131" s="49">
        <v>0</v>
      </c>
      <c r="JD131" s="49">
        <v>13.636363636363637</v>
      </c>
      <c r="JE131" s="49">
        <v>9.0909090909090917</v>
      </c>
      <c r="JF131" s="49">
        <v>9.0909090909090917</v>
      </c>
      <c r="JG131" s="50">
        <v>4.5454545454545459</v>
      </c>
      <c r="JH131" s="241"/>
      <c r="JI131" s="48">
        <v>0</v>
      </c>
      <c r="JJ131" s="49">
        <v>16</v>
      </c>
      <c r="JK131" s="49">
        <v>8</v>
      </c>
      <c r="JL131" s="49">
        <v>0</v>
      </c>
      <c r="JM131" s="49">
        <v>76</v>
      </c>
      <c r="JN131" s="50">
        <v>0</v>
      </c>
      <c r="JO131" s="48">
        <v>0</v>
      </c>
      <c r="JP131" s="49">
        <v>0</v>
      </c>
      <c r="JQ131" s="49">
        <v>100</v>
      </c>
      <c r="JR131" s="49">
        <v>0</v>
      </c>
      <c r="JS131" s="50">
        <v>0</v>
      </c>
      <c r="JT131" s="241"/>
      <c r="JU131" s="48">
        <v>0</v>
      </c>
      <c r="JV131" s="49">
        <v>88</v>
      </c>
      <c r="JW131" s="49">
        <v>12</v>
      </c>
      <c r="JX131" s="50">
        <v>0</v>
      </c>
      <c r="JY131" s="48">
        <v>0</v>
      </c>
      <c r="JZ131" s="49">
        <v>88</v>
      </c>
      <c r="KA131" s="49">
        <v>12</v>
      </c>
      <c r="KB131" s="50">
        <v>0</v>
      </c>
      <c r="KC131" s="48">
        <v>0</v>
      </c>
      <c r="KD131" s="49">
        <v>56</v>
      </c>
      <c r="KE131" s="49">
        <v>44</v>
      </c>
      <c r="KF131" s="50">
        <v>0</v>
      </c>
      <c r="KG131" s="48">
        <v>0</v>
      </c>
      <c r="KH131" s="49">
        <v>48</v>
      </c>
      <c r="KI131" s="49">
        <v>52</v>
      </c>
      <c r="KJ131" s="50">
        <v>0</v>
      </c>
      <c r="KK131" s="241"/>
      <c r="KL131" s="51">
        <v>68</v>
      </c>
      <c r="KM131" s="52">
        <v>64</v>
      </c>
      <c r="KN131" s="52">
        <v>76</v>
      </c>
      <c r="KO131" s="52">
        <v>4</v>
      </c>
      <c r="KP131" s="52">
        <v>96</v>
      </c>
      <c r="KQ131" s="52">
        <v>0</v>
      </c>
      <c r="KR131" s="52">
        <v>0</v>
      </c>
      <c r="KS131" s="50">
        <v>12</v>
      </c>
      <c r="KT131" s="241"/>
    </row>
    <row r="132" spans="1:306">
      <c r="A132" s="215"/>
      <c r="B132" s="216"/>
      <c r="C132" s="2"/>
      <c r="D132" s="273"/>
      <c r="E132" s="266"/>
      <c r="F132" s="267"/>
      <c r="G132" s="266"/>
      <c r="H132" s="56"/>
      <c r="I132" s="57"/>
      <c r="J132" s="27"/>
      <c r="K132" s="58"/>
      <c r="L132" s="59"/>
      <c r="M132" s="59"/>
      <c r="N132" s="59"/>
      <c r="O132" s="59"/>
      <c r="P132" s="59"/>
      <c r="Q132" s="59"/>
      <c r="R132" s="59"/>
      <c r="S132" s="60"/>
      <c r="T132" s="58"/>
      <c r="U132" s="59"/>
      <c r="V132" s="59"/>
      <c r="W132" s="59"/>
      <c r="X132" s="59"/>
      <c r="Y132" s="59"/>
      <c r="Z132" s="59"/>
      <c r="AA132" s="59"/>
      <c r="AB132" s="60"/>
      <c r="AC132" s="58"/>
      <c r="AD132" s="59"/>
      <c r="AE132" s="59"/>
      <c r="AF132" s="59"/>
      <c r="AG132" s="59"/>
      <c r="AH132" s="59"/>
      <c r="AI132" s="59"/>
      <c r="AJ132" s="59"/>
      <c r="AK132" s="60"/>
      <c r="AL132" s="58"/>
      <c r="AM132" s="59"/>
      <c r="AN132" s="59"/>
      <c r="AO132" s="59"/>
      <c r="AP132" s="59"/>
      <c r="AQ132" s="59"/>
      <c r="AR132" s="59"/>
      <c r="AS132" s="60"/>
      <c r="AT132" s="58"/>
      <c r="AU132" s="59"/>
      <c r="AV132" s="59"/>
      <c r="AW132" s="59"/>
      <c r="AX132" s="59"/>
      <c r="AY132" s="59"/>
      <c r="AZ132" s="59"/>
      <c r="BA132" s="60"/>
      <c r="BB132" s="58"/>
      <c r="BC132" s="59"/>
      <c r="BD132" s="59"/>
      <c r="BE132" s="59"/>
      <c r="BF132" s="59"/>
      <c r="BG132" s="59"/>
      <c r="BH132" s="59"/>
      <c r="BI132" s="60"/>
      <c r="BJ132" s="58"/>
      <c r="BK132" s="59"/>
      <c r="BL132" s="59"/>
      <c r="BM132" s="59"/>
      <c r="BN132" s="59"/>
      <c r="BO132" s="59"/>
      <c r="BP132" s="59"/>
      <c r="BQ132" s="61"/>
      <c r="BR132" s="61"/>
      <c r="BS132" s="59"/>
      <c r="BT132" s="58"/>
      <c r="BU132" s="58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62"/>
      <c r="CI132" s="63"/>
      <c r="CJ132" s="64"/>
      <c r="CK132" s="55"/>
      <c r="CL132" s="59"/>
      <c r="CM132" s="59"/>
      <c r="CN132" s="59"/>
      <c r="CO132" s="59"/>
      <c r="CP132" s="60"/>
      <c r="CQ132" s="59"/>
      <c r="CR132" s="59"/>
      <c r="CS132" s="59"/>
      <c r="CT132" s="59"/>
      <c r="CU132" s="59"/>
      <c r="CV132" s="60"/>
      <c r="CW132" s="59"/>
      <c r="CX132" s="59"/>
      <c r="CY132" s="59"/>
      <c r="CZ132" s="59"/>
      <c r="DA132" s="61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61"/>
      <c r="DR132" s="59"/>
      <c r="DS132" s="59"/>
      <c r="DT132" s="59"/>
      <c r="DU132" s="59"/>
      <c r="DV132" s="59"/>
      <c r="DW132" s="59"/>
      <c r="DX132" s="59"/>
      <c r="DY132" s="59"/>
      <c r="DZ132" s="59"/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65"/>
      <c r="EM132" s="66"/>
      <c r="EN132" s="27"/>
      <c r="EO132" s="59"/>
      <c r="EP132" s="59"/>
      <c r="EQ132" s="59"/>
      <c r="ER132" s="59"/>
      <c r="ES132" s="59"/>
      <c r="ET132" s="59"/>
      <c r="EU132" s="59"/>
      <c r="EV132" s="59"/>
      <c r="EW132" s="59"/>
      <c r="EX132" s="59"/>
      <c r="EY132" s="59"/>
      <c r="EZ132" s="59"/>
      <c r="FA132" s="59"/>
      <c r="FB132" s="59"/>
      <c r="FC132" s="59"/>
      <c r="FD132" s="59"/>
      <c r="FE132" s="59"/>
      <c r="FF132" s="59"/>
      <c r="FG132" s="207"/>
      <c r="FH132" s="67"/>
      <c r="FI132" s="68"/>
      <c r="FJ132" s="69"/>
      <c r="FK132" s="69"/>
      <c r="FL132" s="69"/>
      <c r="FM132" s="70"/>
      <c r="FN132" s="68"/>
      <c r="FO132" s="69"/>
      <c r="FP132" s="69"/>
      <c r="FQ132" s="69"/>
      <c r="FR132" s="69"/>
      <c r="FS132" s="70"/>
      <c r="FT132" s="71"/>
      <c r="FU132" s="68"/>
      <c r="FV132" s="69"/>
      <c r="FW132" s="69"/>
      <c r="FX132" s="69"/>
      <c r="FY132" s="69"/>
      <c r="FZ132" s="70"/>
      <c r="GA132" s="68"/>
      <c r="GB132" s="69"/>
      <c r="GC132" s="69"/>
      <c r="GD132" s="69"/>
      <c r="GE132" s="69"/>
      <c r="GF132" s="70"/>
      <c r="GG132" s="68"/>
      <c r="GH132" s="69"/>
      <c r="GI132" s="69"/>
      <c r="GJ132" s="69"/>
      <c r="GK132" s="69"/>
      <c r="GL132" s="69"/>
      <c r="GM132" s="70"/>
      <c r="GN132" s="72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184"/>
      <c r="HF132" s="69"/>
      <c r="HG132" s="69"/>
      <c r="HH132" s="69"/>
      <c r="HI132" s="69"/>
      <c r="HJ132" s="73"/>
      <c r="HK132" s="68"/>
      <c r="HL132" s="69"/>
      <c r="HM132" s="69"/>
      <c r="HN132" s="69"/>
      <c r="HO132" s="69"/>
      <c r="HP132" s="73"/>
      <c r="HQ132" s="68"/>
      <c r="HR132" s="69"/>
      <c r="HS132" s="69"/>
      <c r="HT132" s="69"/>
      <c r="HU132" s="69"/>
      <c r="HV132" s="73"/>
      <c r="HW132" s="68"/>
      <c r="HX132" s="69"/>
      <c r="HY132" s="69"/>
      <c r="HZ132" s="69"/>
      <c r="IA132" s="69"/>
      <c r="IB132" s="70"/>
      <c r="IC132" s="72"/>
      <c r="ID132" s="68"/>
      <c r="IE132" s="69"/>
      <c r="IF132" s="69"/>
      <c r="IG132" s="73"/>
      <c r="IH132" s="68"/>
      <c r="II132" s="69"/>
      <c r="IJ132" s="69"/>
      <c r="IK132" s="73"/>
      <c r="IL132" s="68"/>
      <c r="IM132" s="69"/>
      <c r="IN132" s="69"/>
      <c r="IO132" s="73"/>
      <c r="IP132" s="68"/>
      <c r="IQ132" s="69"/>
      <c r="IR132" s="69"/>
      <c r="IS132" s="70"/>
      <c r="IT132" s="73"/>
      <c r="IU132" s="73"/>
      <c r="IV132" s="73"/>
      <c r="IW132" s="70"/>
      <c r="IX132" s="72"/>
      <c r="IY132" s="68"/>
      <c r="IZ132" s="69"/>
      <c r="JA132" s="69"/>
      <c r="JB132" s="69"/>
      <c r="JC132" s="69"/>
      <c r="JD132" s="69"/>
      <c r="JE132" s="69"/>
      <c r="JF132" s="69"/>
      <c r="JG132" s="70"/>
      <c r="JH132" s="72"/>
      <c r="JI132" s="68"/>
      <c r="JJ132" s="69"/>
      <c r="JK132" s="69"/>
      <c r="JL132" s="69"/>
      <c r="JM132" s="69"/>
      <c r="JN132" s="70"/>
      <c r="JO132" s="68"/>
      <c r="JP132" s="69"/>
      <c r="JQ132" s="69"/>
      <c r="JR132" s="69"/>
      <c r="JS132" s="70"/>
      <c r="JT132" s="72"/>
      <c r="JU132" s="69"/>
      <c r="JV132" s="69"/>
      <c r="JW132" s="69"/>
      <c r="JX132" s="69"/>
      <c r="JY132" s="69"/>
      <c r="JZ132" s="69"/>
      <c r="KA132" s="69"/>
      <c r="KB132" s="69"/>
      <c r="KC132" s="69"/>
      <c r="KD132" s="69"/>
      <c r="KE132" s="69"/>
      <c r="KF132" s="69"/>
      <c r="KG132" s="69"/>
      <c r="KH132" s="69"/>
      <c r="KI132" s="69"/>
      <c r="KJ132" s="69"/>
      <c r="KK132" s="72"/>
      <c r="KL132" s="73"/>
      <c r="KM132" s="73"/>
      <c r="KN132" s="73"/>
      <c r="KO132" s="73"/>
      <c r="KP132" s="73"/>
      <c r="KQ132" s="73"/>
      <c r="KR132" s="73"/>
      <c r="KS132" s="70"/>
      <c r="KT132" s="36"/>
    </row>
    <row r="133" spans="1:306">
      <c r="A133" s="390" t="s">
        <v>323</v>
      </c>
      <c r="B133" s="391">
        <f>SUM(B5:B131)</f>
        <v>115014</v>
      </c>
      <c r="D133" s="273"/>
      <c r="E133" s="266"/>
      <c r="F133" s="267"/>
      <c r="G133" s="266"/>
      <c r="H133" s="56"/>
      <c r="I133" s="57"/>
      <c r="J133" s="27"/>
      <c r="K133" s="19"/>
      <c r="L133" s="20"/>
      <c r="M133" s="20"/>
      <c r="N133" s="20"/>
      <c r="O133" s="20"/>
      <c r="P133" s="20"/>
      <c r="Q133" s="20"/>
      <c r="R133" s="20"/>
      <c r="S133" s="22"/>
      <c r="T133" s="19"/>
      <c r="U133" s="20"/>
      <c r="V133" s="20"/>
      <c r="W133" s="20"/>
      <c r="X133" s="20"/>
      <c r="Y133" s="20"/>
      <c r="Z133" s="20"/>
      <c r="AA133" s="20"/>
      <c r="AB133" s="22"/>
      <c r="AC133" s="19"/>
      <c r="AD133" s="20"/>
      <c r="AE133" s="20"/>
      <c r="AF133" s="20"/>
      <c r="AG133" s="20"/>
      <c r="AH133" s="20"/>
      <c r="AI133" s="20"/>
      <c r="AJ133" s="20"/>
      <c r="AK133" s="22"/>
      <c r="AL133" s="19"/>
      <c r="AM133" s="20"/>
      <c r="AN133" s="20"/>
      <c r="AO133" s="20"/>
      <c r="AP133" s="20"/>
      <c r="AQ133" s="20"/>
      <c r="AR133" s="20"/>
      <c r="AS133" s="22"/>
      <c r="AT133" s="19"/>
      <c r="AU133" s="20"/>
      <c r="AV133" s="20"/>
      <c r="AW133" s="20"/>
      <c r="AX133" s="20"/>
      <c r="AY133" s="20"/>
      <c r="AZ133" s="20"/>
      <c r="BA133" s="22"/>
      <c r="BB133" s="19"/>
      <c r="BC133" s="20"/>
      <c r="BD133" s="20"/>
      <c r="BE133" s="20"/>
      <c r="BF133" s="20"/>
      <c r="BG133" s="20"/>
      <c r="BH133" s="20"/>
      <c r="BI133" s="22"/>
      <c r="BJ133" s="19"/>
      <c r="BK133" s="20"/>
      <c r="BL133" s="20"/>
      <c r="BM133" s="20"/>
      <c r="BN133" s="20"/>
      <c r="BO133" s="20"/>
      <c r="BP133" s="20"/>
      <c r="BQ133" s="74"/>
      <c r="BR133" s="74"/>
      <c r="BS133" s="20"/>
      <c r="BT133" s="19"/>
      <c r="BU133" s="19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4"/>
      <c r="CI133" s="63"/>
      <c r="CJ133" s="64"/>
      <c r="CK133" s="55"/>
      <c r="CL133" s="20"/>
      <c r="CM133" s="20"/>
      <c r="CN133" s="20"/>
      <c r="CO133" s="20"/>
      <c r="CP133" s="22"/>
      <c r="CQ133" s="20"/>
      <c r="CR133" s="20"/>
      <c r="CS133" s="20"/>
      <c r="CT133" s="20"/>
      <c r="CU133" s="20"/>
      <c r="CV133" s="22"/>
      <c r="CW133" s="20"/>
      <c r="CX133" s="20"/>
      <c r="CY133" s="20"/>
      <c r="CZ133" s="20"/>
      <c r="DA133" s="74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74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65"/>
      <c r="EM133" s="66"/>
      <c r="EN133" s="27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7"/>
      <c r="FH133" s="28"/>
      <c r="FI133" s="29"/>
      <c r="FJ133" s="31"/>
      <c r="FK133" s="31"/>
      <c r="FL133" s="31"/>
      <c r="FM133" s="32"/>
      <c r="FN133" s="29"/>
      <c r="FO133" s="31"/>
      <c r="FP133" s="31"/>
      <c r="FQ133" s="31"/>
      <c r="FR133" s="31"/>
      <c r="FS133" s="32"/>
      <c r="FT133" s="72"/>
      <c r="FU133" s="29"/>
      <c r="FV133" s="31"/>
      <c r="FW133" s="31"/>
      <c r="FX133" s="31"/>
      <c r="FY133" s="31"/>
      <c r="FZ133" s="32"/>
      <c r="GA133" s="29"/>
      <c r="GB133" s="31"/>
      <c r="GC133" s="31"/>
      <c r="GD133" s="31"/>
      <c r="GE133" s="31"/>
      <c r="GF133" s="32"/>
      <c r="GG133" s="29"/>
      <c r="GH133" s="31"/>
      <c r="GI133" s="31"/>
      <c r="GJ133" s="31"/>
      <c r="GK133" s="31"/>
      <c r="GL133" s="31"/>
      <c r="GM133" s="32"/>
      <c r="GN133" s="72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182"/>
      <c r="HF133" s="31"/>
      <c r="HG133" s="31"/>
      <c r="HH133" s="31"/>
      <c r="HI133" s="31"/>
      <c r="HJ133" s="36"/>
      <c r="HK133" s="29"/>
      <c r="HL133" s="31"/>
      <c r="HM133" s="31"/>
      <c r="HN133" s="31"/>
      <c r="HO133" s="31"/>
      <c r="HP133" s="36"/>
      <c r="HQ133" s="29"/>
      <c r="HR133" s="31"/>
      <c r="HS133" s="31"/>
      <c r="HT133" s="31"/>
      <c r="HU133" s="31"/>
      <c r="HV133" s="36"/>
      <c r="HW133" s="29"/>
      <c r="HX133" s="31"/>
      <c r="HY133" s="31"/>
      <c r="HZ133" s="31"/>
      <c r="IA133" s="31"/>
      <c r="IB133" s="32"/>
      <c r="IC133" s="72"/>
      <c r="ID133" s="29"/>
      <c r="IE133" s="31"/>
      <c r="IF133" s="31"/>
      <c r="IG133" s="36"/>
      <c r="IH133" s="29"/>
      <c r="II133" s="31"/>
      <c r="IJ133" s="31"/>
      <c r="IK133" s="36"/>
      <c r="IL133" s="29"/>
      <c r="IM133" s="31"/>
      <c r="IN133" s="31"/>
      <c r="IO133" s="36"/>
      <c r="IP133" s="29"/>
      <c r="IQ133" s="31"/>
      <c r="IR133" s="31"/>
      <c r="IS133" s="32"/>
      <c r="IT133" s="36"/>
      <c r="IU133" s="36"/>
      <c r="IV133" s="36"/>
      <c r="IW133" s="32"/>
      <c r="IX133" s="72"/>
      <c r="IY133" s="29"/>
      <c r="IZ133" s="31"/>
      <c r="JA133" s="31"/>
      <c r="JB133" s="31"/>
      <c r="JC133" s="31"/>
      <c r="JD133" s="31"/>
      <c r="JE133" s="31"/>
      <c r="JF133" s="31"/>
      <c r="JG133" s="32"/>
      <c r="JH133" s="72"/>
      <c r="JI133" s="29"/>
      <c r="JJ133" s="31"/>
      <c r="JK133" s="31"/>
      <c r="JL133" s="31"/>
      <c r="JM133" s="31"/>
      <c r="JN133" s="32"/>
      <c r="JO133" s="29"/>
      <c r="JP133" s="31"/>
      <c r="JQ133" s="31"/>
      <c r="JR133" s="31"/>
      <c r="JS133" s="32"/>
      <c r="JT133" s="72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72"/>
      <c r="KL133" s="36"/>
      <c r="KM133" s="36"/>
      <c r="KN133" s="36"/>
      <c r="KO133" s="36"/>
      <c r="KP133" s="36"/>
      <c r="KQ133" s="36"/>
      <c r="KR133" s="36"/>
      <c r="KS133" s="32"/>
      <c r="KT133" s="36"/>
    </row>
    <row r="134" spans="1:306">
      <c r="A134" s="53"/>
      <c r="B134" s="54"/>
      <c r="D134" s="273"/>
      <c r="E134" s="266"/>
      <c r="F134" s="267"/>
      <c r="G134" s="266"/>
      <c r="H134" s="56"/>
      <c r="I134" s="57"/>
      <c r="J134" s="27"/>
      <c r="K134" s="19"/>
      <c r="L134" s="20"/>
      <c r="M134" s="20"/>
      <c r="N134" s="20"/>
      <c r="O134" s="20"/>
      <c r="P134" s="20"/>
      <c r="Q134" s="20"/>
      <c r="R134" s="20"/>
      <c r="S134" s="22"/>
      <c r="T134" s="19"/>
      <c r="U134" s="20"/>
      <c r="V134" s="20"/>
      <c r="W134" s="20"/>
      <c r="X134" s="20"/>
      <c r="Y134" s="20"/>
      <c r="Z134" s="20"/>
      <c r="AA134" s="20"/>
      <c r="AB134" s="22"/>
      <c r="AC134" s="19"/>
      <c r="AD134" s="20"/>
      <c r="AE134" s="20"/>
      <c r="AF134" s="20"/>
      <c r="AG134" s="20"/>
      <c r="AH134" s="20"/>
      <c r="AI134" s="20"/>
      <c r="AJ134" s="20"/>
      <c r="AK134" s="22"/>
      <c r="AL134" s="19"/>
      <c r="AM134" s="20"/>
      <c r="AN134" s="20"/>
      <c r="AO134" s="20"/>
      <c r="AP134" s="20"/>
      <c r="AQ134" s="20"/>
      <c r="AR134" s="20"/>
      <c r="AS134" s="22"/>
      <c r="AT134" s="19"/>
      <c r="AU134" s="20"/>
      <c r="AV134" s="20"/>
      <c r="AW134" s="20"/>
      <c r="AX134" s="20"/>
      <c r="AY134" s="20"/>
      <c r="AZ134" s="20"/>
      <c r="BA134" s="22"/>
      <c r="BB134" s="19"/>
      <c r="BC134" s="20"/>
      <c r="BD134" s="20"/>
      <c r="BE134" s="20"/>
      <c r="BF134" s="20"/>
      <c r="BG134" s="20"/>
      <c r="BH134" s="20"/>
      <c r="BI134" s="22"/>
      <c r="BJ134" s="19"/>
      <c r="BK134" s="20"/>
      <c r="BL134" s="20"/>
      <c r="BM134" s="20"/>
      <c r="BN134" s="20"/>
      <c r="BO134" s="20"/>
      <c r="BP134" s="20"/>
      <c r="BQ134" s="74"/>
      <c r="BR134" s="74"/>
      <c r="BS134" s="20"/>
      <c r="BT134" s="19"/>
      <c r="BU134" s="19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4"/>
      <c r="CI134" s="63"/>
      <c r="CJ134" s="64"/>
      <c r="CK134" s="55"/>
      <c r="CL134" s="20"/>
      <c r="CM134" s="20"/>
      <c r="CN134" s="20"/>
      <c r="CO134" s="20"/>
      <c r="CP134" s="22"/>
      <c r="CQ134" s="20"/>
      <c r="CR134" s="20"/>
      <c r="CS134" s="20"/>
      <c r="CT134" s="20"/>
      <c r="CU134" s="20"/>
      <c r="CV134" s="22"/>
      <c r="CW134" s="20"/>
      <c r="CX134" s="20"/>
      <c r="CY134" s="20"/>
      <c r="CZ134" s="20"/>
      <c r="DA134" s="74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74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65"/>
      <c r="EM134" s="66"/>
      <c r="EN134" s="27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7"/>
      <c r="FH134" s="28"/>
      <c r="FI134" s="29"/>
      <c r="FJ134" s="31"/>
      <c r="FK134" s="31"/>
      <c r="FL134" s="31"/>
      <c r="FM134" s="32"/>
      <c r="FN134" s="29"/>
      <c r="FO134" s="31"/>
      <c r="FP134" s="31"/>
      <c r="FQ134" s="31"/>
      <c r="FR134" s="31"/>
      <c r="FS134" s="32"/>
      <c r="FT134" s="72"/>
      <c r="FU134" s="29"/>
      <c r="FV134" s="31"/>
      <c r="FW134" s="31"/>
      <c r="FX134" s="31"/>
      <c r="FY134" s="31"/>
      <c r="FZ134" s="32"/>
      <c r="GA134" s="29"/>
      <c r="GB134" s="31"/>
      <c r="GC134" s="31"/>
      <c r="GD134" s="31"/>
      <c r="GE134" s="31"/>
      <c r="GF134" s="32"/>
      <c r="GG134" s="29"/>
      <c r="GH134" s="31"/>
      <c r="GI134" s="31"/>
      <c r="GJ134" s="31"/>
      <c r="GK134" s="31"/>
      <c r="GL134" s="31"/>
      <c r="GM134" s="32"/>
      <c r="GN134" s="72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182"/>
      <c r="HF134" s="31"/>
      <c r="HG134" s="31"/>
      <c r="HH134" s="31"/>
      <c r="HI134" s="31"/>
      <c r="HJ134" s="36"/>
      <c r="HK134" s="29"/>
      <c r="HL134" s="31"/>
      <c r="HM134" s="31"/>
      <c r="HN134" s="31"/>
      <c r="HO134" s="31"/>
      <c r="HP134" s="36"/>
      <c r="HQ134" s="29"/>
      <c r="HR134" s="31"/>
      <c r="HS134" s="31"/>
      <c r="HT134" s="31"/>
      <c r="HU134" s="31"/>
      <c r="HV134" s="36"/>
      <c r="HW134" s="29"/>
      <c r="HX134" s="31"/>
      <c r="HY134" s="31"/>
      <c r="HZ134" s="31"/>
      <c r="IA134" s="31"/>
      <c r="IB134" s="32"/>
      <c r="IC134" s="72"/>
      <c r="ID134" s="29"/>
      <c r="IE134" s="31"/>
      <c r="IF134" s="31"/>
      <c r="IG134" s="36"/>
      <c r="IH134" s="29"/>
      <c r="II134" s="31"/>
      <c r="IJ134" s="31"/>
      <c r="IK134" s="36"/>
      <c r="IL134" s="29"/>
      <c r="IM134" s="31"/>
      <c r="IN134" s="31"/>
      <c r="IO134" s="36"/>
      <c r="IP134" s="29"/>
      <c r="IQ134" s="31"/>
      <c r="IR134" s="31"/>
      <c r="IS134" s="32"/>
      <c r="IT134" s="36"/>
      <c r="IU134" s="36"/>
      <c r="IV134" s="36"/>
      <c r="IW134" s="32"/>
      <c r="IX134" s="72"/>
      <c r="IY134" s="29"/>
      <c r="IZ134" s="31"/>
      <c r="JA134" s="31"/>
      <c r="JB134" s="31"/>
      <c r="JC134" s="31"/>
      <c r="JD134" s="31"/>
      <c r="JE134" s="31"/>
      <c r="JF134" s="31"/>
      <c r="JG134" s="32"/>
      <c r="JH134" s="72"/>
      <c r="JI134" s="29"/>
      <c r="JJ134" s="31"/>
      <c r="JK134" s="31"/>
      <c r="JL134" s="31"/>
      <c r="JM134" s="31"/>
      <c r="JN134" s="32"/>
      <c r="JO134" s="29"/>
      <c r="JP134" s="31"/>
      <c r="JQ134" s="31"/>
      <c r="JR134" s="31"/>
      <c r="JS134" s="32"/>
      <c r="JT134" s="72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72"/>
      <c r="KL134" s="36"/>
      <c r="KM134" s="36"/>
      <c r="KN134" s="36"/>
      <c r="KO134" s="36"/>
      <c r="KP134" s="36"/>
      <c r="KQ134" s="36"/>
      <c r="KR134" s="36"/>
      <c r="KS134" s="32"/>
      <c r="KT134" s="36"/>
    </row>
    <row r="135" spans="1:306">
      <c r="A135" s="53"/>
      <c r="B135" s="54"/>
      <c r="D135" s="273"/>
      <c r="E135" s="266"/>
      <c r="F135" s="267"/>
      <c r="G135" s="266"/>
      <c r="H135" s="56"/>
      <c r="I135" s="57"/>
      <c r="J135" s="27"/>
      <c r="K135" s="19"/>
      <c r="L135" s="20"/>
      <c r="M135" s="20"/>
      <c r="N135" s="20"/>
      <c r="O135" s="20"/>
      <c r="P135" s="20"/>
      <c r="Q135" s="20"/>
      <c r="R135" s="20"/>
      <c r="S135" s="22"/>
      <c r="T135" s="19"/>
      <c r="U135" s="20"/>
      <c r="V135" s="20"/>
      <c r="W135" s="20"/>
      <c r="X135" s="20"/>
      <c r="Y135" s="20"/>
      <c r="Z135" s="20"/>
      <c r="AA135" s="20"/>
      <c r="AB135" s="22"/>
      <c r="AC135" s="19"/>
      <c r="AD135" s="20"/>
      <c r="AE135" s="20"/>
      <c r="AF135" s="20"/>
      <c r="AG135" s="20"/>
      <c r="AH135" s="20"/>
      <c r="AI135" s="20"/>
      <c r="AJ135" s="20"/>
      <c r="AK135" s="22"/>
      <c r="AL135" s="19"/>
      <c r="AM135" s="20"/>
      <c r="AN135" s="20"/>
      <c r="AO135" s="20"/>
      <c r="AP135" s="20"/>
      <c r="AQ135" s="20"/>
      <c r="AR135" s="20"/>
      <c r="AS135" s="22"/>
      <c r="AT135" s="19"/>
      <c r="AU135" s="20"/>
      <c r="AV135" s="20"/>
      <c r="AW135" s="20"/>
      <c r="AX135" s="20"/>
      <c r="AY135" s="20"/>
      <c r="AZ135" s="20"/>
      <c r="BA135" s="22"/>
      <c r="BB135" s="19"/>
      <c r="BC135" s="20"/>
      <c r="BD135" s="20"/>
      <c r="BE135" s="20"/>
      <c r="BF135" s="20"/>
      <c r="BG135" s="20"/>
      <c r="BH135" s="20"/>
      <c r="BI135" s="22"/>
      <c r="BJ135" s="19"/>
      <c r="BK135" s="20"/>
      <c r="BL135" s="20"/>
      <c r="BM135" s="20"/>
      <c r="BN135" s="20"/>
      <c r="BO135" s="20"/>
      <c r="BP135" s="20"/>
      <c r="BQ135" s="74"/>
      <c r="BR135" s="74"/>
      <c r="BS135" s="20"/>
      <c r="BT135" s="19"/>
      <c r="BU135" s="19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4"/>
      <c r="CI135" s="63"/>
      <c r="CJ135" s="64"/>
      <c r="CK135" s="55"/>
      <c r="CL135" s="20"/>
      <c r="CM135" s="20"/>
      <c r="CN135" s="20"/>
      <c r="CO135" s="20"/>
      <c r="CP135" s="22"/>
      <c r="CQ135" s="20"/>
      <c r="CR135" s="20"/>
      <c r="CS135" s="20"/>
      <c r="CT135" s="20"/>
      <c r="CU135" s="20"/>
      <c r="CV135" s="22"/>
      <c r="CW135" s="20"/>
      <c r="CX135" s="20"/>
      <c r="CY135" s="20"/>
      <c r="CZ135" s="20"/>
      <c r="DA135" s="74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74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65"/>
      <c r="EM135" s="66"/>
      <c r="EN135" s="27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7"/>
      <c r="FH135" s="28"/>
      <c r="FI135" s="29"/>
      <c r="FJ135" s="31"/>
      <c r="FK135" s="31"/>
      <c r="FL135" s="31"/>
      <c r="FM135" s="32"/>
      <c r="FN135" s="29"/>
      <c r="FO135" s="31"/>
      <c r="FP135" s="31"/>
      <c r="FQ135" s="31"/>
      <c r="FR135" s="31"/>
      <c r="FS135" s="32"/>
      <c r="FT135" s="72"/>
      <c r="FU135" s="29"/>
      <c r="FV135" s="31"/>
      <c r="FW135" s="31"/>
      <c r="FX135" s="31"/>
      <c r="FY135" s="31"/>
      <c r="FZ135" s="32"/>
      <c r="GA135" s="29"/>
      <c r="GB135" s="31"/>
      <c r="GC135" s="31"/>
      <c r="GD135" s="31"/>
      <c r="GE135" s="31"/>
      <c r="GF135" s="32"/>
      <c r="GG135" s="29"/>
      <c r="GH135" s="31"/>
      <c r="GI135" s="31"/>
      <c r="GJ135" s="31"/>
      <c r="GK135" s="31"/>
      <c r="GL135" s="31"/>
      <c r="GM135" s="32"/>
      <c r="GN135" s="72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182"/>
      <c r="HF135" s="31"/>
      <c r="HG135" s="31"/>
      <c r="HH135" s="31"/>
      <c r="HI135" s="31"/>
      <c r="HJ135" s="36"/>
      <c r="HK135" s="29"/>
      <c r="HL135" s="31"/>
      <c r="HM135" s="31"/>
      <c r="HN135" s="31"/>
      <c r="HO135" s="31"/>
      <c r="HP135" s="36"/>
      <c r="HQ135" s="29"/>
      <c r="HR135" s="31"/>
      <c r="HS135" s="31"/>
      <c r="HT135" s="31"/>
      <c r="HU135" s="31"/>
      <c r="HV135" s="36"/>
      <c r="HW135" s="29"/>
      <c r="HX135" s="31"/>
      <c r="HY135" s="31"/>
      <c r="HZ135" s="31"/>
      <c r="IA135" s="31"/>
      <c r="IB135" s="32"/>
      <c r="IC135" s="72"/>
      <c r="ID135" s="29"/>
      <c r="IE135" s="31"/>
      <c r="IF135" s="31"/>
      <c r="IG135" s="36"/>
      <c r="IH135" s="29"/>
      <c r="II135" s="31"/>
      <c r="IJ135" s="31"/>
      <c r="IK135" s="36"/>
      <c r="IL135" s="29"/>
      <c r="IM135" s="31"/>
      <c r="IN135" s="31"/>
      <c r="IO135" s="36"/>
      <c r="IP135" s="29"/>
      <c r="IQ135" s="31"/>
      <c r="IR135" s="31"/>
      <c r="IS135" s="32"/>
      <c r="IT135" s="36"/>
      <c r="IU135" s="36"/>
      <c r="IV135" s="36"/>
      <c r="IW135" s="32"/>
      <c r="IX135" s="72"/>
      <c r="IY135" s="29"/>
      <c r="IZ135" s="31"/>
      <c r="JA135" s="31"/>
      <c r="JB135" s="31"/>
      <c r="JC135" s="31"/>
      <c r="JD135" s="31"/>
      <c r="JE135" s="31"/>
      <c r="JF135" s="31"/>
      <c r="JG135" s="32"/>
      <c r="JH135" s="72"/>
      <c r="JI135" s="29"/>
      <c r="JJ135" s="31"/>
      <c r="JK135" s="31"/>
      <c r="JL135" s="31"/>
      <c r="JM135" s="31"/>
      <c r="JN135" s="32"/>
      <c r="JO135" s="29"/>
      <c r="JP135" s="31"/>
      <c r="JQ135" s="31"/>
      <c r="JR135" s="31"/>
      <c r="JS135" s="32"/>
      <c r="JT135" s="72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72"/>
      <c r="KL135" s="36"/>
      <c r="KM135" s="36"/>
      <c r="KN135" s="36"/>
      <c r="KO135" s="36"/>
      <c r="KP135" s="36"/>
      <c r="KQ135" s="36"/>
      <c r="KR135" s="36"/>
      <c r="KS135" s="32"/>
      <c r="KT135" s="36"/>
    </row>
    <row r="136" spans="1:306">
      <c r="A136" s="53"/>
      <c r="B136" s="54"/>
      <c r="D136" s="273"/>
      <c r="E136" s="266"/>
      <c r="F136" s="267"/>
      <c r="G136" s="266"/>
      <c r="H136" s="56"/>
      <c r="I136" s="57"/>
      <c r="J136" s="27"/>
      <c r="K136" s="19"/>
      <c r="L136" s="20"/>
      <c r="M136" s="20"/>
      <c r="N136" s="20"/>
      <c r="O136" s="20"/>
      <c r="P136" s="20"/>
      <c r="Q136" s="20"/>
      <c r="R136" s="20"/>
      <c r="S136" s="22"/>
      <c r="T136" s="19"/>
      <c r="U136" s="20"/>
      <c r="V136" s="20"/>
      <c r="W136" s="20"/>
      <c r="X136" s="20"/>
      <c r="Y136" s="20"/>
      <c r="Z136" s="20"/>
      <c r="AA136" s="20"/>
      <c r="AB136" s="22"/>
      <c r="AC136" s="19"/>
      <c r="AD136" s="20"/>
      <c r="AE136" s="20"/>
      <c r="AF136" s="20"/>
      <c r="AG136" s="20"/>
      <c r="AH136" s="20"/>
      <c r="AI136" s="20"/>
      <c r="AJ136" s="20"/>
      <c r="AK136" s="22"/>
      <c r="AL136" s="19"/>
      <c r="AM136" s="20"/>
      <c r="AN136" s="20"/>
      <c r="AO136" s="20"/>
      <c r="AP136" s="20"/>
      <c r="AQ136" s="20"/>
      <c r="AR136" s="20"/>
      <c r="AS136" s="22"/>
      <c r="AT136" s="19"/>
      <c r="AU136" s="20"/>
      <c r="AV136" s="20"/>
      <c r="AW136" s="20"/>
      <c r="AX136" s="20"/>
      <c r="AY136" s="20"/>
      <c r="AZ136" s="20"/>
      <c r="BA136" s="22"/>
      <c r="BB136" s="19"/>
      <c r="BC136" s="20"/>
      <c r="BD136" s="20"/>
      <c r="BE136" s="20"/>
      <c r="BF136" s="20"/>
      <c r="BG136" s="20"/>
      <c r="BH136" s="20"/>
      <c r="BI136" s="22"/>
      <c r="BJ136" s="19"/>
      <c r="BK136" s="20"/>
      <c r="BL136" s="20"/>
      <c r="BM136" s="20"/>
      <c r="BN136" s="20"/>
      <c r="BO136" s="20"/>
      <c r="BP136" s="20"/>
      <c r="BQ136" s="74"/>
      <c r="BR136" s="74"/>
      <c r="BS136" s="20"/>
      <c r="BT136" s="19"/>
      <c r="BU136" s="19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4"/>
      <c r="CI136" s="63"/>
      <c r="CJ136" s="64"/>
      <c r="CK136" s="55"/>
      <c r="CL136" s="20"/>
      <c r="CM136" s="20"/>
      <c r="CN136" s="20"/>
      <c r="CO136" s="20"/>
      <c r="CP136" s="22"/>
      <c r="CQ136" s="20"/>
      <c r="CR136" s="20"/>
      <c r="CS136" s="20"/>
      <c r="CT136" s="20"/>
      <c r="CU136" s="20"/>
      <c r="CV136" s="22"/>
      <c r="CW136" s="20"/>
      <c r="CX136" s="20"/>
      <c r="CY136" s="20"/>
      <c r="CZ136" s="20"/>
      <c r="DA136" s="74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74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65"/>
      <c r="EM136" s="66"/>
      <c r="EN136" s="27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7"/>
      <c r="FH136" s="28"/>
      <c r="FI136" s="29"/>
      <c r="FJ136" s="31"/>
      <c r="FK136" s="31"/>
      <c r="FL136" s="31"/>
      <c r="FM136" s="32"/>
      <c r="FN136" s="29"/>
      <c r="FO136" s="31"/>
      <c r="FP136" s="31"/>
      <c r="FQ136" s="31"/>
      <c r="FR136" s="31"/>
      <c r="FS136" s="32"/>
      <c r="FT136" s="72"/>
      <c r="FU136" s="29"/>
      <c r="FV136" s="31"/>
      <c r="FW136" s="31"/>
      <c r="FX136" s="31"/>
      <c r="FY136" s="31"/>
      <c r="FZ136" s="32"/>
      <c r="GA136" s="29"/>
      <c r="GB136" s="31"/>
      <c r="GC136" s="31"/>
      <c r="GD136" s="31"/>
      <c r="GE136" s="31"/>
      <c r="GF136" s="32"/>
      <c r="GG136" s="29"/>
      <c r="GH136" s="31"/>
      <c r="GI136" s="31"/>
      <c r="GJ136" s="31"/>
      <c r="GK136" s="31"/>
      <c r="GL136" s="31"/>
      <c r="GM136" s="32"/>
      <c r="GN136" s="72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182"/>
      <c r="HF136" s="31"/>
      <c r="HG136" s="31"/>
      <c r="HH136" s="31"/>
      <c r="HI136" s="31"/>
      <c r="HJ136" s="36"/>
      <c r="HK136" s="29"/>
      <c r="HL136" s="31"/>
      <c r="HM136" s="31"/>
      <c r="HN136" s="31"/>
      <c r="HO136" s="31"/>
      <c r="HP136" s="36"/>
      <c r="HQ136" s="29"/>
      <c r="HR136" s="31"/>
      <c r="HS136" s="31"/>
      <c r="HT136" s="31"/>
      <c r="HU136" s="31"/>
      <c r="HV136" s="36"/>
      <c r="HW136" s="29"/>
      <c r="HX136" s="31"/>
      <c r="HY136" s="31"/>
      <c r="HZ136" s="31"/>
      <c r="IA136" s="31"/>
      <c r="IB136" s="32"/>
      <c r="IC136" s="72"/>
      <c r="ID136" s="29"/>
      <c r="IE136" s="31"/>
      <c r="IF136" s="31"/>
      <c r="IG136" s="36"/>
      <c r="IH136" s="29"/>
      <c r="II136" s="31"/>
      <c r="IJ136" s="31"/>
      <c r="IK136" s="36"/>
      <c r="IL136" s="29"/>
      <c r="IM136" s="31"/>
      <c r="IN136" s="31"/>
      <c r="IO136" s="36"/>
      <c r="IP136" s="29"/>
      <c r="IQ136" s="31"/>
      <c r="IR136" s="31"/>
      <c r="IS136" s="32"/>
      <c r="IT136" s="36"/>
      <c r="IU136" s="36"/>
      <c r="IV136" s="36"/>
      <c r="IW136" s="32"/>
      <c r="IX136" s="72"/>
      <c r="IY136" s="29"/>
      <c r="IZ136" s="31"/>
      <c r="JA136" s="31"/>
      <c r="JB136" s="31"/>
      <c r="JC136" s="31"/>
      <c r="JD136" s="31"/>
      <c r="JE136" s="31"/>
      <c r="JF136" s="31"/>
      <c r="JG136" s="32"/>
      <c r="JH136" s="72"/>
      <c r="JI136" s="29"/>
      <c r="JJ136" s="31"/>
      <c r="JK136" s="31"/>
      <c r="JL136" s="31"/>
      <c r="JM136" s="31"/>
      <c r="JN136" s="32"/>
      <c r="JO136" s="29"/>
      <c r="JP136" s="31"/>
      <c r="JQ136" s="31"/>
      <c r="JR136" s="31"/>
      <c r="JS136" s="32"/>
      <c r="JT136" s="72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72"/>
      <c r="KL136" s="36"/>
      <c r="KM136" s="36"/>
      <c r="KN136" s="36"/>
      <c r="KO136" s="36"/>
      <c r="KP136" s="36"/>
      <c r="KQ136" s="36"/>
      <c r="KR136" s="36"/>
      <c r="KS136" s="32"/>
      <c r="KT136" s="36"/>
    </row>
    <row r="137" spans="1:306">
      <c r="A137" s="53"/>
      <c r="B137" s="54"/>
      <c r="D137" s="273"/>
      <c r="E137" s="266"/>
      <c r="F137" s="267"/>
      <c r="G137" s="266"/>
      <c r="H137" s="56"/>
      <c r="I137" s="57"/>
      <c r="J137" s="27"/>
      <c r="K137" s="19"/>
      <c r="L137" s="20"/>
      <c r="M137" s="20"/>
      <c r="N137" s="20"/>
      <c r="O137" s="20"/>
      <c r="P137" s="20"/>
      <c r="Q137" s="20"/>
      <c r="R137" s="20"/>
      <c r="S137" s="22"/>
      <c r="T137" s="19"/>
      <c r="U137" s="20"/>
      <c r="V137" s="20"/>
      <c r="W137" s="20"/>
      <c r="X137" s="20"/>
      <c r="Y137" s="20"/>
      <c r="Z137" s="20"/>
      <c r="AA137" s="20"/>
      <c r="AB137" s="22"/>
      <c r="AC137" s="19"/>
      <c r="AD137" s="20"/>
      <c r="AE137" s="20"/>
      <c r="AF137" s="20"/>
      <c r="AG137" s="20"/>
      <c r="AH137" s="20"/>
      <c r="AI137" s="20"/>
      <c r="AJ137" s="20"/>
      <c r="AK137" s="22"/>
      <c r="AL137" s="19"/>
      <c r="AM137" s="20"/>
      <c r="AN137" s="20"/>
      <c r="AO137" s="20"/>
      <c r="AP137" s="20"/>
      <c r="AQ137" s="20"/>
      <c r="AR137" s="20"/>
      <c r="AS137" s="22"/>
      <c r="AT137" s="19"/>
      <c r="AU137" s="20"/>
      <c r="AV137" s="20"/>
      <c r="AW137" s="20"/>
      <c r="AX137" s="20"/>
      <c r="AY137" s="20"/>
      <c r="AZ137" s="20"/>
      <c r="BA137" s="22"/>
      <c r="BB137" s="19"/>
      <c r="BC137" s="20"/>
      <c r="BD137" s="20"/>
      <c r="BE137" s="20"/>
      <c r="BF137" s="20"/>
      <c r="BG137" s="20"/>
      <c r="BH137" s="20"/>
      <c r="BI137" s="22"/>
      <c r="BJ137" s="19"/>
      <c r="BK137" s="20"/>
      <c r="BL137" s="20"/>
      <c r="BM137" s="20"/>
      <c r="BN137" s="20"/>
      <c r="BO137" s="20"/>
      <c r="BP137" s="20"/>
      <c r="BQ137" s="74"/>
      <c r="BR137" s="74"/>
      <c r="BS137" s="20"/>
      <c r="BT137" s="19"/>
      <c r="BU137" s="19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4"/>
      <c r="CI137" s="63"/>
      <c r="CJ137" s="64"/>
      <c r="CK137" s="55"/>
      <c r="CL137" s="20"/>
      <c r="CM137" s="20"/>
      <c r="CN137" s="20"/>
      <c r="CO137" s="20"/>
      <c r="CP137" s="22"/>
      <c r="CQ137" s="20"/>
      <c r="CR137" s="20"/>
      <c r="CS137" s="20"/>
      <c r="CT137" s="20"/>
      <c r="CU137" s="20"/>
      <c r="CV137" s="22"/>
      <c r="CW137" s="20"/>
      <c r="CX137" s="20"/>
      <c r="CY137" s="20"/>
      <c r="CZ137" s="20"/>
      <c r="DA137" s="74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74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65"/>
      <c r="EM137" s="66"/>
      <c r="EN137" s="27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7"/>
      <c r="FH137" s="28"/>
      <c r="FI137" s="29"/>
      <c r="FJ137" s="31"/>
      <c r="FK137" s="31"/>
      <c r="FL137" s="31"/>
      <c r="FM137" s="32"/>
      <c r="FN137" s="29"/>
      <c r="FO137" s="31"/>
      <c r="FP137" s="31"/>
      <c r="FQ137" s="31"/>
      <c r="FR137" s="31"/>
      <c r="FS137" s="32"/>
      <c r="FT137" s="72"/>
      <c r="FU137" s="29"/>
      <c r="FV137" s="31"/>
      <c r="FW137" s="31"/>
      <c r="FX137" s="31"/>
      <c r="FY137" s="31"/>
      <c r="FZ137" s="32"/>
      <c r="GA137" s="29"/>
      <c r="GB137" s="31"/>
      <c r="GC137" s="31"/>
      <c r="GD137" s="31"/>
      <c r="GE137" s="31"/>
      <c r="GF137" s="32"/>
      <c r="GG137" s="29"/>
      <c r="GH137" s="31"/>
      <c r="GI137" s="31"/>
      <c r="GJ137" s="31"/>
      <c r="GK137" s="31"/>
      <c r="GL137" s="31"/>
      <c r="GM137" s="32"/>
      <c r="GN137" s="72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182"/>
      <c r="HF137" s="31"/>
      <c r="HG137" s="31"/>
      <c r="HH137" s="31"/>
      <c r="HI137" s="31"/>
      <c r="HJ137" s="36"/>
      <c r="HK137" s="29"/>
      <c r="HL137" s="31"/>
      <c r="HM137" s="31"/>
      <c r="HN137" s="31"/>
      <c r="HO137" s="31"/>
      <c r="HP137" s="36"/>
      <c r="HQ137" s="29"/>
      <c r="HR137" s="31"/>
      <c r="HS137" s="31"/>
      <c r="HT137" s="31"/>
      <c r="HU137" s="31"/>
      <c r="HV137" s="36"/>
      <c r="HW137" s="29"/>
      <c r="HX137" s="31"/>
      <c r="HY137" s="31"/>
      <c r="HZ137" s="31"/>
      <c r="IA137" s="31"/>
      <c r="IB137" s="32"/>
      <c r="IC137" s="72"/>
      <c r="ID137" s="29"/>
      <c r="IE137" s="31"/>
      <c r="IF137" s="31"/>
      <c r="IG137" s="36"/>
      <c r="IH137" s="29"/>
      <c r="II137" s="31"/>
      <c r="IJ137" s="31"/>
      <c r="IK137" s="36"/>
      <c r="IL137" s="29"/>
      <c r="IM137" s="31"/>
      <c r="IN137" s="31"/>
      <c r="IO137" s="36"/>
      <c r="IP137" s="29"/>
      <c r="IQ137" s="31"/>
      <c r="IR137" s="31"/>
      <c r="IS137" s="32"/>
      <c r="IT137" s="36"/>
      <c r="IU137" s="36"/>
      <c r="IV137" s="36"/>
      <c r="IW137" s="32"/>
      <c r="IX137" s="72"/>
      <c r="IY137" s="29"/>
      <c r="IZ137" s="31"/>
      <c r="JA137" s="31"/>
      <c r="JB137" s="31"/>
      <c r="JC137" s="31"/>
      <c r="JD137" s="31"/>
      <c r="JE137" s="31"/>
      <c r="JF137" s="31"/>
      <c r="JG137" s="32"/>
      <c r="JH137" s="72"/>
      <c r="JI137" s="29"/>
      <c r="JJ137" s="31"/>
      <c r="JK137" s="31"/>
      <c r="JL137" s="31"/>
      <c r="JM137" s="31"/>
      <c r="JN137" s="32"/>
      <c r="JO137" s="29"/>
      <c r="JP137" s="31"/>
      <c r="JQ137" s="31"/>
      <c r="JR137" s="31"/>
      <c r="JS137" s="32"/>
      <c r="JT137" s="72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72"/>
      <c r="KL137" s="36"/>
      <c r="KM137" s="36"/>
      <c r="KN137" s="36"/>
      <c r="KO137" s="36"/>
      <c r="KP137" s="36"/>
      <c r="KQ137" s="36"/>
      <c r="KR137" s="36"/>
      <c r="KS137" s="32"/>
      <c r="KT137" s="36"/>
    </row>
    <row r="138" spans="1:306">
      <c r="A138" s="53"/>
      <c r="B138" s="54"/>
      <c r="D138" s="273"/>
      <c r="E138" s="266"/>
      <c r="F138" s="267"/>
      <c r="G138" s="266"/>
      <c r="H138" s="56"/>
      <c r="I138" s="57"/>
      <c r="J138" s="27"/>
      <c r="K138" s="19"/>
      <c r="L138" s="20"/>
      <c r="M138" s="20"/>
      <c r="N138" s="20"/>
      <c r="O138" s="20"/>
      <c r="P138" s="20"/>
      <c r="Q138" s="20"/>
      <c r="R138" s="20"/>
      <c r="S138" s="22"/>
      <c r="T138" s="19"/>
      <c r="U138" s="20"/>
      <c r="V138" s="20"/>
      <c r="W138" s="20"/>
      <c r="X138" s="20"/>
      <c r="Y138" s="20"/>
      <c r="Z138" s="20"/>
      <c r="AA138" s="20"/>
      <c r="AB138" s="22"/>
      <c r="AC138" s="19"/>
      <c r="AD138" s="20"/>
      <c r="AE138" s="20"/>
      <c r="AF138" s="20"/>
      <c r="AG138" s="20"/>
      <c r="AH138" s="20"/>
      <c r="AI138" s="20"/>
      <c r="AJ138" s="20"/>
      <c r="AK138" s="22"/>
      <c r="AL138" s="19"/>
      <c r="AM138" s="20"/>
      <c r="AN138" s="20"/>
      <c r="AO138" s="20"/>
      <c r="AP138" s="20"/>
      <c r="AQ138" s="20"/>
      <c r="AR138" s="20"/>
      <c r="AS138" s="22"/>
      <c r="AT138" s="19"/>
      <c r="AU138" s="20"/>
      <c r="AV138" s="20"/>
      <c r="AW138" s="20"/>
      <c r="AX138" s="20"/>
      <c r="AY138" s="20"/>
      <c r="AZ138" s="20"/>
      <c r="BA138" s="22"/>
      <c r="BB138" s="19"/>
      <c r="BC138" s="20"/>
      <c r="BD138" s="20"/>
      <c r="BE138" s="20"/>
      <c r="BF138" s="20"/>
      <c r="BG138" s="20"/>
      <c r="BH138" s="20"/>
      <c r="BI138" s="22"/>
      <c r="BJ138" s="19"/>
      <c r="BK138" s="20"/>
      <c r="BL138" s="20"/>
      <c r="BM138" s="20"/>
      <c r="BN138" s="20"/>
      <c r="BO138" s="20"/>
      <c r="BP138" s="20"/>
      <c r="BQ138" s="74"/>
      <c r="BR138" s="74"/>
      <c r="BS138" s="20"/>
      <c r="BT138" s="19"/>
      <c r="BU138" s="19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4"/>
      <c r="CI138" s="63"/>
      <c r="CJ138" s="64"/>
      <c r="CK138" s="55"/>
      <c r="CL138" s="20"/>
      <c r="CM138" s="20"/>
      <c r="CN138" s="20"/>
      <c r="CO138" s="20"/>
      <c r="CP138" s="22"/>
      <c r="CQ138" s="20"/>
      <c r="CR138" s="20"/>
      <c r="CS138" s="20"/>
      <c r="CT138" s="20"/>
      <c r="CU138" s="20"/>
      <c r="CV138" s="22"/>
      <c r="CW138" s="20"/>
      <c r="CX138" s="20"/>
      <c r="CY138" s="20"/>
      <c r="CZ138" s="20"/>
      <c r="DA138" s="74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74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65"/>
      <c r="EM138" s="66"/>
      <c r="EN138" s="27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7"/>
      <c r="FH138" s="28"/>
      <c r="FI138" s="29"/>
      <c r="FJ138" s="31"/>
      <c r="FK138" s="31"/>
      <c r="FL138" s="31"/>
      <c r="FM138" s="32"/>
      <c r="FN138" s="29"/>
      <c r="FO138" s="31"/>
      <c r="FP138" s="31"/>
      <c r="FQ138" s="31"/>
      <c r="FR138" s="31"/>
      <c r="FS138" s="32"/>
      <c r="FT138" s="72"/>
      <c r="FU138" s="29"/>
      <c r="FV138" s="31"/>
      <c r="FW138" s="31"/>
      <c r="FX138" s="31"/>
      <c r="FY138" s="31"/>
      <c r="FZ138" s="32"/>
      <c r="GA138" s="29"/>
      <c r="GB138" s="31"/>
      <c r="GC138" s="31"/>
      <c r="GD138" s="31"/>
      <c r="GE138" s="31"/>
      <c r="GF138" s="32"/>
      <c r="GG138" s="29"/>
      <c r="GH138" s="31"/>
      <c r="GI138" s="31"/>
      <c r="GJ138" s="31"/>
      <c r="GK138" s="31"/>
      <c r="GL138" s="31"/>
      <c r="GM138" s="32"/>
      <c r="GN138" s="72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182"/>
      <c r="HF138" s="31"/>
      <c r="HG138" s="31"/>
      <c r="HH138" s="31"/>
      <c r="HI138" s="31"/>
      <c r="HJ138" s="36"/>
      <c r="HK138" s="29"/>
      <c r="HL138" s="31"/>
      <c r="HM138" s="31"/>
      <c r="HN138" s="31"/>
      <c r="HO138" s="31"/>
      <c r="HP138" s="36"/>
      <c r="HQ138" s="29"/>
      <c r="HR138" s="31"/>
      <c r="HS138" s="31"/>
      <c r="HT138" s="31"/>
      <c r="HU138" s="31"/>
      <c r="HV138" s="36"/>
      <c r="HW138" s="29"/>
      <c r="HX138" s="31"/>
      <c r="HY138" s="31"/>
      <c r="HZ138" s="31"/>
      <c r="IA138" s="31"/>
      <c r="IB138" s="32"/>
      <c r="IC138" s="72"/>
      <c r="ID138" s="29"/>
      <c r="IE138" s="31"/>
      <c r="IF138" s="31"/>
      <c r="IG138" s="36"/>
      <c r="IH138" s="29"/>
      <c r="II138" s="31"/>
      <c r="IJ138" s="31"/>
      <c r="IK138" s="36"/>
      <c r="IL138" s="29"/>
      <c r="IM138" s="31"/>
      <c r="IN138" s="31"/>
      <c r="IO138" s="36"/>
      <c r="IP138" s="29"/>
      <c r="IQ138" s="31"/>
      <c r="IR138" s="31"/>
      <c r="IS138" s="32"/>
      <c r="IT138" s="36"/>
      <c r="IU138" s="36"/>
      <c r="IV138" s="36"/>
      <c r="IW138" s="32"/>
      <c r="IX138" s="72"/>
      <c r="IY138" s="29"/>
      <c r="IZ138" s="31"/>
      <c r="JA138" s="31"/>
      <c r="JB138" s="31"/>
      <c r="JC138" s="31"/>
      <c r="JD138" s="31"/>
      <c r="JE138" s="31"/>
      <c r="JF138" s="31"/>
      <c r="JG138" s="32"/>
      <c r="JH138" s="72"/>
      <c r="JI138" s="29"/>
      <c r="JJ138" s="31"/>
      <c r="JK138" s="31"/>
      <c r="JL138" s="31"/>
      <c r="JM138" s="31"/>
      <c r="JN138" s="32"/>
      <c r="JO138" s="29"/>
      <c r="JP138" s="31"/>
      <c r="JQ138" s="31"/>
      <c r="JR138" s="31"/>
      <c r="JS138" s="32"/>
      <c r="JT138" s="72"/>
      <c r="JU138" s="31"/>
      <c r="JV138" s="31"/>
      <c r="JW138" s="31"/>
      <c r="JX138" s="31"/>
      <c r="JY138" s="31"/>
      <c r="JZ138" s="31"/>
      <c r="KA138" s="31"/>
      <c r="KB138" s="31"/>
      <c r="KC138" s="31"/>
      <c r="KD138" s="31"/>
      <c r="KE138" s="31"/>
      <c r="KF138" s="31"/>
      <c r="KG138" s="31"/>
      <c r="KH138" s="31"/>
      <c r="KI138" s="31"/>
      <c r="KJ138" s="31"/>
      <c r="KK138" s="72"/>
      <c r="KL138" s="36"/>
      <c r="KM138" s="36"/>
      <c r="KN138" s="36"/>
      <c r="KO138" s="36"/>
      <c r="KP138" s="36"/>
      <c r="KQ138" s="36"/>
      <c r="KR138" s="36"/>
      <c r="KS138" s="32"/>
      <c r="KT138" s="36"/>
    </row>
    <row r="139" spans="1:306">
      <c r="A139" s="53"/>
      <c r="B139" s="54"/>
      <c r="D139" s="273"/>
      <c r="E139" s="266"/>
      <c r="F139" s="267"/>
      <c r="G139" s="266"/>
      <c r="H139" s="56"/>
      <c r="I139" s="57"/>
      <c r="J139" s="27"/>
      <c r="K139" s="19"/>
      <c r="L139" s="20"/>
      <c r="M139" s="20"/>
      <c r="N139" s="20"/>
      <c r="O139" s="20"/>
      <c r="P139" s="20"/>
      <c r="Q139" s="20"/>
      <c r="R139" s="20"/>
      <c r="S139" s="22"/>
      <c r="T139" s="19"/>
      <c r="U139" s="20"/>
      <c r="V139" s="20"/>
      <c r="W139" s="20"/>
      <c r="X139" s="20"/>
      <c r="Y139" s="20"/>
      <c r="Z139" s="20"/>
      <c r="AA139" s="20"/>
      <c r="AB139" s="22"/>
      <c r="AC139" s="19"/>
      <c r="AD139" s="20"/>
      <c r="AE139" s="20"/>
      <c r="AF139" s="20"/>
      <c r="AG139" s="20"/>
      <c r="AH139" s="20"/>
      <c r="AI139" s="20"/>
      <c r="AJ139" s="20"/>
      <c r="AK139" s="22"/>
      <c r="AL139" s="19"/>
      <c r="AM139" s="20"/>
      <c r="AN139" s="20"/>
      <c r="AO139" s="20"/>
      <c r="AP139" s="20"/>
      <c r="AQ139" s="20"/>
      <c r="AR139" s="20"/>
      <c r="AS139" s="22"/>
      <c r="AT139" s="19"/>
      <c r="AU139" s="20"/>
      <c r="AV139" s="20"/>
      <c r="AW139" s="20"/>
      <c r="AX139" s="20"/>
      <c r="AY139" s="20"/>
      <c r="AZ139" s="20"/>
      <c r="BA139" s="22"/>
      <c r="BB139" s="19"/>
      <c r="BC139" s="20"/>
      <c r="BD139" s="20"/>
      <c r="BE139" s="20"/>
      <c r="BF139" s="20"/>
      <c r="BG139" s="20"/>
      <c r="BH139" s="20"/>
      <c r="BI139" s="22"/>
      <c r="BJ139" s="19"/>
      <c r="BK139" s="20"/>
      <c r="BL139" s="20"/>
      <c r="BM139" s="20"/>
      <c r="BN139" s="20"/>
      <c r="BO139" s="20"/>
      <c r="BP139" s="20"/>
      <c r="BQ139" s="74"/>
      <c r="BR139" s="74"/>
      <c r="BS139" s="20"/>
      <c r="BT139" s="19"/>
      <c r="BU139" s="19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4"/>
      <c r="CI139" s="63"/>
      <c r="CJ139" s="64"/>
      <c r="CK139" s="55"/>
      <c r="CL139" s="20"/>
      <c r="CM139" s="20"/>
      <c r="CN139" s="20"/>
      <c r="CO139" s="20"/>
      <c r="CP139" s="22"/>
      <c r="CQ139" s="20"/>
      <c r="CR139" s="20"/>
      <c r="CS139" s="20"/>
      <c r="CT139" s="20"/>
      <c r="CU139" s="20"/>
      <c r="CV139" s="22"/>
      <c r="CW139" s="20"/>
      <c r="CX139" s="20"/>
      <c r="CY139" s="20"/>
      <c r="CZ139" s="20"/>
      <c r="DA139" s="74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74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65"/>
      <c r="EM139" s="66"/>
      <c r="EN139" s="27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7"/>
      <c r="FH139" s="28"/>
      <c r="FI139" s="29"/>
      <c r="FJ139" s="31"/>
      <c r="FK139" s="31"/>
      <c r="FL139" s="31"/>
      <c r="FM139" s="32"/>
      <c r="FN139" s="29"/>
      <c r="FO139" s="31"/>
      <c r="FP139" s="31"/>
      <c r="FQ139" s="31"/>
      <c r="FR139" s="31"/>
      <c r="FS139" s="32"/>
      <c r="FT139" s="72"/>
      <c r="FU139" s="29"/>
      <c r="FV139" s="31"/>
      <c r="FW139" s="31"/>
      <c r="FX139" s="31"/>
      <c r="FY139" s="31"/>
      <c r="FZ139" s="32"/>
      <c r="GA139" s="29"/>
      <c r="GB139" s="31"/>
      <c r="GC139" s="31"/>
      <c r="GD139" s="31"/>
      <c r="GE139" s="31"/>
      <c r="GF139" s="32"/>
      <c r="GG139" s="29"/>
      <c r="GH139" s="31"/>
      <c r="GI139" s="31"/>
      <c r="GJ139" s="31"/>
      <c r="GK139" s="31"/>
      <c r="GL139" s="31"/>
      <c r="GM139" s="32"/>
      <c r="GN139" s="72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182"/>
      <c r="HF139" s="31"/>
      <c r="HG139" s="31"/>
      <c r="HH139" s="31"/>
      <c r="HI139" s="31"/>
      <c r="HJ139" s="36"/>
      <c r="HK139" s="29"/>
      <c r="HL139" s="31"/>
      <c r="HM139" s="31"/>
      <c r="HN139" s="31"/>
      <c r="HO139" s="31"/>
      <c r="HP139" s="36"/>
      <c r="HQ139" s="29"/>
      <c r="HR139" s="31"/>
      <c r="HS139" s="31"/>
      <c r="HT139" s="31"/>
      <c r="HU139" s="31"/>
      <c r="HV139" s="36"/>
      <c r="HW139" s="29"/>
      <c r="HX139" s="31"/>
      <c r="HY139" s="31"/>
      <c r="HZ139" s="31"/>
      <c r="IA139" s="31"/>
      <c r="IB139" s="32"/>
      <c r="IC139" s="72"/>
      <c r="ID139" s="29"/>
      <c r="IE139" s="31"/>
      <c r="IF139" s="31"/>
      <c r="IG139" s="36"/>
      <c r="IH139" s="29"/>
      <c r="II139" s="31"/>
      <c r="IJ139" s="31"/>
      <c r="IK139" s="36"/>
      <c r="IL139" s="29"/>
      <c r="IM139" s="31"/>
      <c r="IN139" s="31"/>
      <c r="IO139" s="36"/>
      <c r="IP139" s="29"/>
      <c r="IQ139" s="31"/>
      <c r="IR139" s="31"/>
      <c r="IS139" s="32"/>
      <c r="IT139" s="36"/>
      <c r="IU139" s="36"/>
      <c r="IV139" s="36"/>
      <c r="IW139" s="32"/>
      <c r="IX139" s="72"/>
      <c r="IY139" s="29"/>
      <c r="IZ139" s="31"/>
      <c r="JA139" s="31"/>
      <c r="JB139" s="31"/>
      <c r="JC139" s="31"/>
      <c r="JD139" s="31"/>
      <c r="JE139" s="31"/>
      <c r="JF139" s="31"/>
      <c r="JG139" s="32"/>
      <c r="JH139" s="72"/>
      <c r="JI139" s="29"/>
      <c r="JJ139" s="31"/>
      <c r="JK139" s="31"/>
      <c r="JL139" s="31"/>
      <c r="JM139" s="31"/>
      <c r="JN139" s="32"/>
      <c r="JO139" s="29"/>
      <c r="JP139" s="31"/>
      <c r="JQ139" s="31"/>
      <c r="JR139" s="31"/>
      <c r="JS139" s="32"/>
      <c r="JT139" s="72"/>
      <c r="JU139" s="31"/>
      <c r="JV139" s="31"/>
      <c r="JW139" s="31"/>
      <c r="JX139" s="31"/>
      <c r="JY139" s="31"/>
      <c r="JZ139" s="31"/>
      <c r="KA139" s="31"/>
      <c r="KB139" s="31"/>
      <c r="KC139" s="31"/>
      <c r="KD139" s="31"/>
      <c r="KE139" s="31"/>
      <c r="KF139" s="31"/>
      <c r="KG139" s="31"/>
      <c r="KH139" s="31"/>
      <c r="KI139" s="31"/>
      <c r="KJ139" s="31"/>
      <c r="KK139" s="72"/>
      <c r="KL139" s="36"/>
      <c r="KM139" s="36"/>
      <c r="KN139" s="36"/>
      <c r="KO139" s="36"/>
      <c r="KP139" s="36"/>
      <c r="KQ139" s="36"/>
      <c r="KR139" s="36"/>
      <c r="KS139" s="32"/>
      <c r="KT139" s="36"/>
    </row>
    <row r="140" spans="1:306">
      <c r="A140" s="53"/>
      <c r="B140" s="54"/>
      <c r="D140" s="273"/>
      <c r="E140" s="266"/>
      <c r="F140" s="267"/>
      <c r="G140" s="268"/>
      <c r="H140" s="56"/>
      <c r="I140" s="57"/>
      <c r="J140" s="27"/>
      <c r="K140" s="19"/>
      <c r="L140" s="20"/>
      <c r="M140" s="20"/>
      <c r="N140" s="20"/>
      <c r="O140" s="20"/>
      <c r="P140" s="20"/>
      <c r="Q140" s="20"/>
      <c r="R140" s="20"/>
      <c r="S140" s="22"/>
      <c r="T140" s="19"/>
      <c r="U140" s="20"/>
      <c r="V140" s="20"/>
      <c r="W140" s="20"/>
      <c r="X140" s="20"/>
      <c r="Y140" s="20"/>
      <c r="Z140" s="20"/>
      <c r="AA140" s="20"/>
      <c r="AB140" s="22"/>
      <c r="AC140" s="19"/>
      <c r="AD140" s="20"/>
      <c r="AE140" s="20"/>
      <c r="AF140" s="20"/>
      <c r="AG140" s="20"/>
      <c r="AH140" s="20"/>
      <c r="AI140" s="20"/>
      <c r="AJ140" s="20"/>
      <c r="AK140" s="22"/>
      <c r="AL140" s="19"/>
      <c r="AM140" s="20"/>
      <c r="AN140" s="20"/>
      <c r="AO140" s="20"/>
      <c r="AP140" s="20"/>
      <c r="AQ140" s="20"/>
      <c r="AR140" s="20"/>
      <c r="AS140" s="22"/>
      <c r="AT140" s="19"/>
      <c r="AU140" s="20"/>
      <c r="AV140" s="20"/>
      <c r="AW140" s="20"/>
      <c r="AX140" s="20"/>
      <c r="AY140" s="20"/>
      <c r="AZ140" s="20"/>
      <c r="BA140" s="22"/>
      <c r="BB140" s="19"/>
      <c r="BC140" s="20"/>
      <c r="BD140" s="20"/>
      <c r="BE140" s="20"/>
      <c r="BF140" s="20"/>
      <c r="BG140" s="20"/>
      <c r="BH140" s="20"/>
      <c r="BI140" s="22"/>
      <c r="BJ140" s="19"/>
      <c r="BK140" s="20"/>
      <c r="BL140" s="20"/>
      <c r="BM140" s="20"/>
      <c r="BN140" s="20"/>
      <c r="BO140" s="20"/>
      <c r="BP140" s="20"/>
      <c r="BQ140" s="74"/>
      <c r="BR140" s="74"/>
      <c r="BS140" s="20"/>
      <c r="BT140" s="19"/>
      <c r="BU140" s="19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4"/>
      <c r="CI140" s="63"/>
      <c r="CJ140" s="64"/>
      <c r="CK140" s="55"/>
      <c r="CL140" s="20"/>
      <c r="CM140" s="20"/>
      <c r="CN140" s="20"/>
      <c r="CO140" s="20"/>
      <c r="CP140" s="22"/>
      <c r="CQ140" s="20"/>
      <c r="CR140" s="20"/>
      <c r="CS140" s="20"/>
      <c r="CT140" s="20"/>
      <c r="CU140" s="20"/>
      <c r="CV140" s="22"/>
      <c r="CW140" s="20"/>
      <c r="CX140" s="20"/>
      <c r="CY140" s="20"/>
      <c r="CZ140" s="20"/>
      <c r="DA140" s="74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74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65"/>
      <c r="EM140" s="77"/>
      <c r="EN140" s="76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7"/>
      <c r="FH140" s="28"/>
      <c r="FI140" s="29"/>
      <c r="FJ140" s="31"/>
      <c r="FK140" s="31"/>
      <c r="FL140" s="31"/>
      <c r="FM140" s="32"/>
      <c r="FN140" s="29"/>
      <c r="FO140" s="31"/>
      <c r="FP140" s="31"/>
      <c r="FQ140" s="31"/>
      <c r="FR140" s="31"/>
      <c r="FS140" s="32"/>
      <c r="FT140" s="72"/>
      <c r="FU140" s="29"/>
      <c r="FV140" s="31"/>
      <c r="FW140" s="31"/>
      <c r="FX140" s="31"/>
      <c r="FY140" s="31"/>
      <c r="FZ140" s="32"/>
      <c r="GA140" s="29"/>
      <c r="GB140" s="31"/>
      <c r="GC140" s="31"/>
      <c r="GD140" s="31"/>
      <c r="GE140" s="31"/>
      <c r="GF140" s="32"/>
      <c r="GG140" s="29"/>
      <c r="GH140" s="31"/>
      <c r="GI140" s="31"/>
      <c r="GJ140" s="31"/>
      <c r="GK140" s="31"/>
      <c r="GL140" s="31"/>
      <c r="GM140" s="32"/>
      <c r="GN140" s="72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182"/>
      <c r="HF140" s="31"/>
      <c r="HG140" s="31"/>
      <c r="HH140" s="31"/>
      <c r="HI140" s="31"/>
      <c r="HJ140" s="36"/>
      <c r="HK140" s="29"/>
      <c r="HL140" s="31"/>
      <c r="HM140" s="31"/>
      <c r="HN140" s="31"/>
      <c r="HO140" s="31"/>
      <c r="HP140" s="36"/>
      <c r="HQ140" s="29"/>
      <c r="HR140" s="31"/>
      <c r="HS140" s="31"/>
      <c r="HT140" s="31"/>
      <c r="HU140" s="31"/>
      <c r="HV140" s="36"/>
      <c r="HW140" s="29"/>
      <c r="HX140" s="31"/>
      <c r="HY140" s="31"/>
      <c r="HZ140" s="31"/>
      <c r="IA140" s="31"/>
      <c r="IB140" s="32"/>
      <c r="IC140" s="72"/>
      <c r="ID140" s="29"/>
      <c r="IE140" s="31"/>
      <c r="IF140" s="31"/>
      <c r="IG140" s="36"/>
      <c r="IH140" s="29"/>
      <c r="II140" s="31"/>
      <c r="IJ140" s="31"/>
      <c r="IK140" s="36"/>
      <c r="IL140" s="29"/>
      <c r="IM140" s="31"/>
      <c r="IN140" s="31"/>
      <c r="IO140" s="36"/>
      <c r="IP140" s="29"/>
      <c r="IQ140" s="31"/>
      <c r="IR140" s="31"/>
      <c r="IS140" s="32"/>
      <c r="IT140" s="36"/>
      <c r="IU140" s="36"/>
      <c r="IV140" s="36"/>
      <c r="IW140" s="32"/>
      <c r="IX140" s="72"/>
      <c r="IY140" s="29"/>
      <c r="IZ140" s="31"/>
      <c r="JA140" s="31"/>
      <c r="JB140" s="31"/>
      <c r="JC140" s="31"/>
      <c r="JD140" s="31"/>
      <c r="JE140" s="31"/>
      <c r="JF140" s="31"/>
      <c r="JG140" s="32"/>
      <c r="JH140" s="72"/>
      <c r="JI140" s="29"/>
      <c r="JJ140" s="31"/>
      <c r="JK140" s="31"/>
      <c r="JL140" s="31"/>
      <c r="JM140" s="31"/>
      <c r="JN140" s="32"/>
      <c r="JO140" s="29"/>
      <c r="JP140" s="31"/>
      <c r="JQ140" s="31"/>
      <c r="JR140" s="31"/>
      <c r="JS140" s="32"/>
      <c r="JT140" s="72"/>
      <c r="JU140" s="31"/>
      <c r="JV140" s="31"/>
      <c r="JW140" s="31"/>
      <c r="JX140" s="31"/>
      <c r="JY140" s="31"/>
      <c r="JZ140" s="31"/>
      <c r="KA140" s="31"/>
      <c r="KB140" s="31"/>
      <c r="KC140" s="31"/>
      <c r="KD140" s="31"/>
      <c r="KE140" s="31"/>
      <c r="KF140" s="31"/>
      <c r="KG140" s="31"/>
      <c r="KH140" s="31"/>
      <c r="KI140" s="31"/>
      <c r="KJ140" s="31"/>
      <c r="KK140" s="72"/>
      <c r="KL140" s="36"/>
      <c r="KM140" s="36"/>
      <c r="KN140" s="36"/>
      <c r="KO140" s="36"/>
      <c r="KP140" s="36"/>
      <c r="KQ140" s="36"/>
      <c r="KR140" s="36"/>
      <c r="KS140" s="32"/>
      <c r="KT140" s="36"/>
    </row>
    <row r="141" spans="1:306">
      <c r="A141" s="53"/>
      <c r="B141" s="54"/>
      <c r="D141" s="273"/>
      <c r="E141" s="266"/>
      <c r="F141" s="267"/>
      <c r="G141" s="268"/>
      <c r="H141" s="56"/>
      <c r="I141" s="57"/>
      <c r="J141" s="27"/>
      <c r="K141" s="19"/>
      <c r="L141" s="20"/>
      <c r="M141" s="20"/>
      <c r="N141" s="20"/>
      <c r="O141" s="20"/>
      <c r="P141" s="20"/>
      <c r="Q141" s="20"/>
      <c r="R141" s="20"/>
      <c r="S141" s="22"/>
      <c r="T141" s="19"/>
      <c r="U141" s="20"/>
      <c r="V141" s="20"/>
      <c r="W141" s="20"/>
      <c r="X141" s="20"/>
      <c r="Y141" s="20"/>
      <c r="Z141" s="20"/>
      <c r="AA141" s="20"/>
      <c r="AB141" s="22"/>
      <c r="AC141" s="19"/>
      <c r="AD141" s="20"/>
      <c r="AE141" s="20"/>
      <c r="AF141" s="20"/>
      <c r="AG141" s="20"/>
      <c r="AH141" s="20"/>
      <c r="AI141" s="20"/>
      <c r="AJ141" s="20"/>
      <c r="AK141" s="22"/>
      <c r="AL141" s="19"/>
      <c r="AM141" s="20"/>
      <c r="AN141" s="20"/>
      <c r="AO141" s="20"/>
      <c r="AP141" s="20"/>
      <c r="AQ141" s="20"/>
      <c r="AR141" s="20"/>
      <c r="AS141" s="22"/>
      <c r="AT141" s="19"/>
      <c r="AU141" s="20"/>
      <c r="AV141" s="20"/>
      <c r="AW141" s="20"/>
      <c r="AX141" s="20"/>
      <c r="AY141" s="20"/>
      <c r="AZ141" s="20"/>
      <c r="BA141" s="22"/>
      <c r="BB141" s="19"/>
      <c r="BC141" s="20"/>
      <c r="BD141" s="20"/>
      <c r="BE141" s="20"/>
      <c r="BF141" s="20"/>
      <c r="BG141" s="20"/>
      <c r="BH141" s="20"/>
      <c r="BI141" s="22"/>
      <c r="BJ141" s="19"/>
      <c r="BK141" s="20"/>
      <c r="BL141" s="20"/>
      <c r="BM141" s="20"/>
      <c r="BN141" s="20"/>
      <c r="BO141" s="20"/>
      <c r="BP141" s="20"/>
      <c r="BQ141" s="74"/>
      <c r="BR141" s="74"/>
      <c r="BS141" s="20"/>
      <c r="BT141" s="19"/>
      <c r="BU141" s="19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4"/>
      <c r="CI141" s="63"/>
      <c r="CJ141" s="64"/>
      <c r="CK141" s="55"/>
      <c r="CL141" s="20"/>
      <c r="CM141" s="20"/>
      <c r="CN141" s="20"/>
      <c r="CO141" s="20"/>
      <c r="CP141" s="22"/>
      <c r="CQ141" s="20"/>
      <c r="CR141" s="20"/>
      <c r="CS141" s="20"/>
      <c r="CT141" s="20"/>
      <c r="CU141" s="20"/>
      <c r="CV141" s="22"/>
      <c r="CW141" s="20"/>
      <c r="CX141" s="20"/>
      <c r="CY141" s="20"/>
      <c r="CZ141" s="20"/>
      <c r="DA141" s="74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74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65"/>
      <c r="EM141" s="77"/>
      <c r="EN141" s="76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7"/>
      <c r="FH141" s="28"/>
      <c r="FI141" s="29"/>
      <c r="FJ141" s="31"/>
      <c r="FK141" s="31"/>
      <c r="FL141" s="31"/>
      <c r="FM141" s="32"/>
      <c r="FN141" s="29"/>
      <c r="FO141" s="31"/>
      <c r="FP141" s="31"/>
      <c r="FQ141" s="31"/>
      <c r="FR141" s="31"/>
      <c r="FS141" s="32"/>
      <c r="FT141" s="72"/>
      <c r="FU141" s="29"/>
      <c r="FV141" s="31"/>
      <c r="FW141" s="31"/>
      <c r="FX141" s="31"/>
      <c r="FY141" s="31"/>
      <c r="FZ141" s="32"/>
      <c r="GA141" s="29"/>
      <c r="GB141" s="31"/>
      <c r="GC141" s="31"/>
      <c r="GD141" s="31"/>
      <c r="GE141" s="31"/>
      <c r="GF141" s="32"/>
      <c r="GG141" s="29"/>
      <c r="GH141" s="31"/>
      <c r="GI141" s="31"/>
      <c r="GJ141" s="31"/>
      <c r="GK141" s="31"/>
      <c r="GL141" s="31"/>
      <c r="GM141" s="32"/>
      <c r="GN141" s="72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182"/>
      <c r="HF141" s="31"/>
      <c r="HG141" s="31"/>
      <c r="HH141" s="31"/>
      <c r="HI141" s="31"/>
      <c r="HJ141" s="36"/>
      <c r="HK141" s="29"/>
      <c r="HL141" s="31"/>
      <c r="HM141" s="31"/>
      <c r="HN141" s="31"/>
      <c r="HO141" s="31"/>
      <c r="HP141" s="36"/>
      <c r="HQ141" s="29"/>
      <c r="HR141" s="31"/>
      <c r="HS141" s="31"/>
      <c r="HT141" s="31"/>
      <c r="HU141" s="31"/>
      <c r="HV141" s="36"/>
      <c r="HW141" s="29"/>
      <c r="HX141" s="31"/>
      <c r="HY141" s="31"/>
      <c r="HZ141" s="31"/>
      <c r="IA141" s="31"/>
      <c r="IB141" s="32"/>
      <c r="IC141" s="72"/>
      <c r="ID141" s="29"/>
      <c r="IE141" s="31"/>
      <c r="IF141" s="31"/>
      <c r="IG141" s="36"/>
      <c r="IH141" s="29"/>
      <c r="II141" s="31"/>
      <c r="IJ141" s="31"/>
      <c r="IK141" s="36"/>
      <c r="IL141" s="29"/>
      <c r="IM141" s="31"/>
      <c r="IN141" s="31"/>
      <c r="IO141" s="36"/>
      <c r="IP141" s="29"/>
      <c r="IQ141" s="31"/>
      <c r="IR141" s="31"/>
      <c r="IS141" s="32"/>
      <c r="IT141" s="36"/>
      <c r="IU141" s="36"/>
      <c r="IV141" s="36"/>
      <c r="IW141" s="32"/>
      <c r="IX141" s="72"/>
      <c r="IY141" s="29"/>
      <c r="IZ141" s="31"/>
      <c r="JA141" s="31"/>
      <c r="JB141" s="31"/>
      <c r="JC141" s="31"/>
      <c r="JD141" s="31"/>
      <c r="JE141" s="31"/>
      <c r="JF141" s="31"/>
      <c r="JG141" s="32"/>
      <c r="JH141" s="72"/>
      <c r="JI141" s="29"/>
      <c r="JJ141" s="31"/>
      <c r="JK141" s="31"/>
      <c r="JL141" s="31"/>
      <c r="JM141" s="31"/>
      <c r="JN141" s="32"/>
      <c r="JO141" s="29"/>
      <c r="JP141" s="31"/>
      <c r="JQ141" s="31"/>
      <c r="JR141" s="31"/>
      <c r="JS141" s="32"/>
      <c r="JT141" s="72"/>
      <c r="JU141" s="31"/>
      <c r="JV141" s="31"/>
      <c r="JW141" s="31"/>
      <c r="JX141" s="31"/>
      <c r="JY141" s="31"/>
      <c r="JZ141" s="31"/>
      <c r="KA141" s="31"/>
      <c r="KB141" s="31"/>
      <c r="KC141" s="31"/>
      <c r="KD141" s="31"/>
      <c r="KE141" s="31"/>
      <c r="KF141" s="31"/>
      <c r="KG141" s="31"/>
      <c r="KH141" s="31"/>
      <c r="KI141" s="31"/>
      <c r="KJ141" s="31"/>
      <c r="KK141" s="72"/>
      <c r="KL141" s="36"/>
      <c r="KM141" s="36"/>
      <c r="KN141" s="36"/>
      <c r="KO141" s="36"/>
      <c r="KP141" s="36"/>
      <c r="KQ141" s="36"/>
      <c r="KR141" s="36"/>
      <c r="KS141" s="32"/>
      <c r="KT141" s="36"/>
    </row>
    <row r="142" spans="1:306">
      <c r="A142" s="53"/>
      <c r="B142" s="54"/>
      <c r="D142" s="273"/>
      <c r="E142" s="266"/>
      <c r="F142" s="267"/>
      <c r="G142" s="268"/>
      <c r="H142" s="56"/>
      <c r="I142" s="57"/>
      <c r="J142" s="27"/>
      <c r="K142" s="19"/>
      <c r="L142" s="20"/>
      <c r="M142" s="20"/>
      <c r="N142" s="20"/>
      <c r="O142" s="20"/>
      <c r="P142" s="20"/>
      <c r="Q142" s="20"/>
      <c r="R142" s="20"/>
      <c r="S142" s="22"/>
      <c r="T142" s="19"/>
      <c r="U142" s="20"/>
      <c r="V142" s="20"/>
      <c r="W142" s="20"/>
      <c r="X142" s="20"/>
      <c r="Y142" s="20"/>
      <c r="Z142" s="20"/>
      <c r="AA142" s="20"/>
      <c r="AB142" s="22"/>
      <c r="AC142" s="19"/>
      <c r="AD142" s="20"/>
      <c r="AE142" s="20"/>
      <c r="AF142" s="20"/>
      <c r="AG142" s="20"/>
      <c r="AH142" s="20"/>
      <c r="AI142" s="20"/>
      <c r="AJ142" s="20"/>
      <c r="AK142" s="22"/>
      <c r="AL142" s="19"/>
      <c r="AM142" s="20"/>
      <c r="AN142" s="20"/>
      <c r="AO142" s="20"/>
      <c r="AP142" s="20"/>
      <c r="AQ142" s="20"/>
      <c r="AR142" s="20"/>
      <c r="AS142" s="22"/>
      <c r="AT142" s="19"/>
      <c r="AU142" s="20"/>
      <c r="AV142" s="20"/>
      <c r="AW142" s="20"/>
      <c r="AX142" s="20"/>
      <c r="AY142" s="20"/>
      <c r="AZ142" s="20"/>
      <c r="BA142" s="22"/>
      <c r="BB142" s="19"/>
      <c r="BC142" s="20"/>
      <c r="BD142" s="20"/>
      <c r="BE142" s="20"/>
      <c r="BF142" s="20"/>
      <c r="BG142" s="20"/>
      <c r="BH142" s="20"/>
      <c r="BI142" s="22"/>
      <c r="BJ142" s="19"/>
      <c r="BK142" s="20"/>
      <c r="BL142" s="20"/>
      <c r="BM142" s="20"/>
      <c r="BN142" s="20"/>
      <c r="BO142" s="20"/>
      <c r="BP142" s="20"/>
      <c r="BQ142" s="74"/>
      <c r="BR142" s="74"/>
      <c r="BS142" s="20"/>
      <c r="BT142" s="19"/>
      <c r="BU142" s="19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4"/>
      <c r="CI142" s="63"/>
      <c r="CJ142" s="64"/>
      <c r="CK142" s="55"/>
      <c r="CL142" s="20"/>
      <c r="CM142" s="20"/>
      <c r="CN142" s="20"/>
      <c r="CO142" s="20"/>
      <c r="CP142" s="22"/>
      <c r="CQ142" s="20"/>
      <c r="CR142" s="20"/>
      <c r="CS142" s="20"/>
      <c r="CT142" s="20"/>
      <c r="CU142" s="20"/>
      <c r="CV142" s="22"/>
      <c r="CW142" s="20"/>
      <c r="CX142" s="20"/>
      <c r="CY142" s="20"/>
      <c r="CZ142" s="20"/>
      <c r="DA142" s="74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74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65"/>
      <c r="EM142" s="77"/>
      <c r="EN142" s="76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7"/>
      <c r="FH142" s="28"/>
      <c r="FI142" s="29"/>
      <c r="FJ142" s="31"/>
      <c r="FK142" s="31"/>
      <c r="FL142" s="31"/>
      <c r="FM142" s="32"/>
      <c r="FN142" s="29"/>
      <c r="FO142" s="31"/>
      <c r="FP142" s="31"/>
      <c r="FQ142" s="31"/>
      <c r="FR142" s="31"/>
      <c r="FS142" s="32"/>
      <c r="FT142" s="72"/>
      <c r="FU142" s="29"/>
      <c r="FV142" s="31"/>
      <c r="FW142" s="31"/>
      <c r="FX142" s="31"/>
      <c r="FY142" s="31"/>
      <c r="FZ142" s="32"/>
      <c r="GA142" s="29"/>
      <c r="GB142" s="31"/>
      <c r="GC142" s="31"/>
      <c r="GD142" s="31"/>
      <c r="GE142" s="31"/>
      <c r="GF142" s="32"/>
      <c r="GG142" s="29"/>
      <c r="GH142" s="31"/>
      <c r="GI142" s="31"/>
      <c r="GJ142" s="31"/>
      <c r="GK142" s="31"/>
      <c r="GL142" s="31"/>
      <c r="GM142" s="32"/>
      <c r="GN142" s="72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182"/>
      <c r="HF142" s="31"/>
      <c r="HG142" s="31"/>
      <c r="HH142" s="31"/>
      <c r="HI142" s="31"/>
      <c r="HJ142" s="36"/>
      <c r="HK142" s="29"/>
      <c r="HL142" s="31"/>
      <c r="HM142" s="31"/>
      <c r="HN142" s="31"/>
      <c r="HO142" s="31"/>
      <c r="HP142" s="36"/>
      <c r="HQ142" s="29"/>
      <c r="HR142" s="31"/>
      <c r="HS142" s="31"/>
      <c r="HT142" s="31"/>
      <c r="HU142" s="31"/>
      <c r="HV142" s="36"/>
      <c r="HW142" s="29"/>
      <c r="HX142" s="31"/>
      <c r="HY142" s="31"/>
      <c r="HZ142" s="31"/>
      <c r="IA142" s="31"/>
      <c r="IB142" s="32"/>
      <c r="IC142" s="72"/>
      <c r="ID142" s="29"/>
      <c r="IE142" s="31"/>
      <c r="IF142" s="31"/>
      <c r="IG142" s="36"/>
      <c r="IH142" s="29"/>
      <c r="II142" s="31"/>
      <c r="IJ142" s="31"/>
      <c r="IK142" s="36"/>
      <c r="IL142" s="29"/>
      <c r="IM142" s="31"/>
      <c r="IN142" s="31"/>
      <c r="IO142" s="36"/>
      <c r="IP142" s="29"/>
      <c r="IQ142" s="31"/>
      <c r="IR142" s="31"/>
      <c r="IS142" s="32"/>
      <c r="IT142" s="36"/>
      <c r="IU142" s="36"/>
      <c r="IV142" s="36"/>
      <c r="IW142" s="32"/>
      <c r="IX142" s="72"/>
      <c r="IY142" s="29"/>
      <c r="IZ142" s="31"/>
      <c r="JA142" s="31"/>
      <c r="JB142" s="31"/>
      <c r="JC142" s="31"/>
      <c r="JD142" s="31"/>
      <c r="JE142" s="31"/>
      <c r="JF142" s="31"/>
      <c r="JG142" s="32"/>
      <c r="JH142" s="72"/>
      <c r="JI142" s="29"/>
      <c r="JJ142" s="31"/>
      <c r="JK142" s="31"/>
      <c r="JL142" s="31"/>
      <c r="JM142" s="31"/>
      <c r="JN142" s="32"/>
      <c r="JO142" s="29"/>
      <c r="JP142" s="31"/>
      <c r="JQ142" s="31"/>
      <c r="JR142" s="31"/>
      <c r="JS142" s="32"/>
      <c r="JT142" s="72"/>
      <c r="JU142" s="31"/>
      <c r="JV142" s="31"/>
      <c r="JW142" s="31"/>
      <c r="JX142" s="31"/>
      <c r="JY142" s="31"/>
      <c r="JZ142" s="31"/>
      <c r="KA142" s="31"/>
      <c r="KB142" s="31"/>
      <c r="KC142" s="31"/>
      <c r="KD142" s="31"/>
      <c r="KE142" s="31"/>
      <c r="KF142" s="31"/>
      <c r="KG142" s="31"/>
      <c r="KH142" s="31"/>
      <c r="KI142" s="31"/>
      <c r="KJ142" s="31"/>
      <c r="KK142" s="72"/>
      <c r="KL142" s="36"/>
      <c r="KM142" s="36"/>
      <c r="KN142" s="36"/>
      <c r="KO142" s="36"/>
      <c r="KP142" s="36"/>
      <c r="KQ142" s="36"/>
      <c r="KR142" s="36"/>
      <c r="KS142" s="32"/>
      <c r="KT142" s="36"/>
    </row>
    <row r="143" spans="1:306">
      <c r="A143" s="53"/>
      <c r="B143" s="54"/>
      <c r="D143" s="273"/>
      <c r="E143" s="266"/>
      <c r="F143" s="267"/>
      <c r="G143" s="268"/>
      <c r="H143" s="56"/>
      <c r="I143" s="57"/>
      <c r="J143" s="27"/>
      <c r="K143" s="19"/>
      <c r="L143" s="20"/>
      <c r="M143" s="20"/>
      <c r="N143" s="20"/>
      <c r="O143" s="20"/>
      <c r="P143" s="20"/>
      <c r="Q143" s="20"/>
      <c r="R143" s="20"/>
      <c r="S143" s="22"/>
      <c r="T143" s="19"/>
      <c r="U143" s="20"/>
      <c r="V143" s="20"/>
      <c r="W143" s="20"/>
      <c r="X143" s="20"/>
      <c r="Y143" s="20"/>
      <c r="Z143" s="20"/>
      <c r="AA143" s="20"/>
      <c r="AB143" s="22"/>
      <c r="AC143" s="19"/>
      <c r="AD143" s="20"/>
      <c r="AE143" s="20"/>
      <c r="AF143" s="20"/>
      <c r="AG143" s="20"/>
      <c r="AH143" s="20"/>
      <c r="AI143" s="20"/>
      <c r="AJ143" s="20"/>
      <c r="AK143" s="22"/>
      <c r="AL143" s="19"/>
      <c r="AM143" s="20"/>
      <c r="AN143" s="20"/>
      <c r="AO143" s="20"/>
      <c r="AP143" s="20"/>
      <c r="AQ143" s="20"/>
      <c r="AR143" s="20"/>
      <c r="AS143" s="22"/>
      <c r="AT143" s="19"/>
      <c r="AU143" s="20"/>
      <c r="AV143" s="20"/>
      <c r="AW143" s="20"/>
      <c r="AX143" s="20"/>
      <c r="AY143" s="20"/>
      <c r="AZ143" s="20"/>
      <c r="BA143" s="22"/>
      <c r="BB143" s="19"/>
      <c r="BC143" s="20"/>
      <c r="BD143" s="20"/>
      <c r="BE143" s="20"/>
      <c r="BF143" s="20"/>
      <c r="BG143" s="20"/>
      <c r="BH143" s="20"/>
      <c r="BI143" s="22"/>
      <c r="BJ143" s="19"/>
      <c r="BK143" s="20"/>
      <c r="BL143" s="20"/>
      <c r="BM143" s="20"/>
      <c r="BN143" s="20"/>
      <c r="BO143" s="20"/>
      <c r="BP143" s="20"/>
      <c r="BQ143" s="74"/>
      <c r="BR143" s="74"/>
      <c r="BS143" s="20"/>
      <c r="BT143" s="19"/>
      <c r="BU143" s="19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4"/>
      <c r="CI143" s="63"/>
      <c r="CJ143" s="64"/>
      <c r="CK143" s="55"/>
      <c r="CL143" s="20"/>
      <c r="CM143" s="20"/>
      <c r="CN143" s="20"/>
      <c r="CO143" s="20"/>
      <c r="CP143" s="22"/>
      <c r="CQ143" s="20"/>
      <c r="CR143" s="20"/>
      <c r="CS143" s="20"/>
      <c r="CT143" s="20"/>
      <c r="CU143" s="20"/>
      <c r="CV143" s="22"/>
      <c r="CW143" s="20"/>
      <c r="CX143" s="20"/>
      <c r="CY143" s="20"/>
      <c r="CZ143" s="20"/>
      <c r="DA143" s="74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74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65"/>
      <c r="EM143" s="77"/>
      <c r="EN143" s="76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7"/>
      <c r="FH143" s="28"/>
      <c r="FI143" s="29"/>
      <c r="FJ143" s="31"/>
      <c r="FK143" s="31"/>
      <c r="FL143" s="31"/>
      <c r="FM143" s="32"/>
      <c r="FN143" s="29"/>
      <c r="FO143" s="31"/>
      <c r="FP143" s="31"/>
      <c r="FQ143" s="31"/>
      <c r="FR143" s="31"/>
      <c r="FS143" s="32"/>
      <c r="FT143" s="72"/>
      <c r="FU143" s="29"/>
      <c r="FV143" s="31"/>
      <c r="FW143" s="31"/>
      <c r="FX143" s="31"/>
      <c r="FY143" s="31"/>
      <c r="FZ143" s="32"/>
      <c r="GA143" s="29"/>
      <c r="GB143" s="31"/>
      <c r="GC143" s="31"/>
      <c r="GD143" s="31"/>
      <c r="GE143" s="31"/>
      <c r="GF143" s="32"/>
      <c r="GG143" s="29"/>
      <c r="GH143" s="31"/>
      <c r="GI143" s="31"/>
      <c r="GJ143" s="31"/>
      <c r="GK143" s="31"/>
      <c r="GL143" s="31"/>
      <c r="GM143" s="32"/>
      <c r="GN143" s="72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182"/>
      <c r="HF143" s="31"/>
      <c r="HG143" s="31"/>
      <c r="HH143" s="31"/>
      <c r="HI143" s="31"/>
      <c r="HJ143" s="36"/>
      <c r="HK143" s="29"/>
      <c r="HL143" s="31"/>
      <c r="HM143" s="31"/>
      <c r="HN143" s="31"/>
      <c r="HO143" s="31"/>
      <c r="HP143" s="36"/>
      <c r="HQ143" s="29"/>
      <c r="HR143" s="31"/>
      <c r="HS143" s="31"/>
      <c r="HT143" s="31"/>
      <c r="HU143" s="31"/>
      <c r="HV143" s="36"/>
      <c r="HW143" s="29"/>
      <c r="HX143" s="31"/>
      <c r="HY143" s="31"/>
      <c r="HZ143" s="31"/>
      <c r="IA143" s="31"/>
      <c r="IB143" s="32"/>
      <c r="IC143" s="72"/>
      <c r="ID143" s="29"/>
      <c r="IE143" s="31"/>
      <c r="IF143" s="31"/>
      <c r="IG143" s="36"/>
      <c r="IH143" s="29"/>
      <c r="II143" s="31"/>
      <c r="IJ143" s="31"/>
      <c r="IK143" s="36"/>
      <c r="IL143" s="29"/>
      <c r="IM143" s="31"/>
      <c r="IN143" s="31"/>
      <c r="IO143" s="36"/>
      <c r="IP143" s="29"/>
      <c r="IQ143" s="31"/>
      <c r="IR143" s="31"/>
      <c r="IS143" s="32"/>
      <c r="IT143" s="36"/>
      <c r="IU143" s="36"/>
      <c r="IV143" s="36"/>
      <c r="IW143" s="32"/>
      <c r="IX143" s="72"/>
      <c r="IY143" s="29"/>
      <c r="IZ143" s="31"/>
      <c r="JA143" s="31"/>
      <c r="JB143" s="31"/>
      <c r="JC143" s="31"/>
      <c r="JD143" s="31"/>
      <c r="JE143" s="31"/>
      <c r="JF143" s="31"/>
      <c r="JG143" s="32"/>
      <c r="JH143" s="72"/>
      <c r="JI143" s="29"/>
      <c r="JJ143" s="31"/>
      <c r="JK143" s="31"/>
      <c r="JL143" s="31"/>
      <c r="JM143" s="31"/>
      <c r="JN143" s="32"/>
      <c r="JO143" s="29"/>
      <c r="JP143" s="31"/>
      <c r="JQ143" s="31"/>
      <c r="JR143" s="31"/>
      <c r="JS143" s="32"/>
      <c r="JT143" s="72"/>
      <c r="JU143" s="31"/>
      <c r="JV143" s="31"/>
      <c r="JW143" s="31"/>
      <c r="JX143" s="31"/>
      <c r="JY143" s="31"/>
      <c r="JZ143" s="31"/>
      <c r="KA143" s="31"/>
      <c r="KB143" s="31"/>
      <c r="KC143" s="31"/>
      <c r="KD143" s="31"/>
      <c r="KE143" s="31"/>
      <c r="KF143" s="31"/>
      <c r="KG143" s="31"/>
      <c r="KH143" s="31"/>
      <c r="KI143" s="31"/>
      <c r="KJ143" s="31"/>
      <c r="KK143" s="72"/>
      <c r="KL143" s="36"/>
      <c r="KM143" s="36"/>
      <c r="KN143" s="36"/>
      <c r="KO143" s="36"/>
      <c r="KP143" s="36"/>
      <c r="KQ143" s="36"/>
      <c r="KR143" s="36"/>
      <c r="KS143" s="32"/>
      <c r="KT143" s="36"/>
    </row>
    <row r="144" spans="1:306">
      <c r="A144" s="53"/>
      <c r="B144" s="54"/>
      <c r="D144" s="273"/>
      <c r="E144" s="266"/>
      <c r="F144" s="267"/>
      <c r="G144" s="268"/>
      <c r="H144" s="56"/>
      <c r="I144" s="57"/>
      <c r="J144" s="27"/>
      <c r="K144" s="19"/>
      <c r="L144" s="20"/>
      <c r="M144" s="20"/>
      <c r="N144" s="20"/>
      <c r="O144" s="20"/>
      <c r="P144" s="20"/>
      <c r="Q144" s="20"/>
      <c r="R144" s="20"/>
      <c r="S144" s="22"/>
      <c r="T144" s="19"/>
      <c r="U144" s="20"/>
      <c r="V144" s="20"/>
      <c r="W144" s="20"/>
      <c r="X144" s="20"/>
      <c r="Y144" s="20"/>
      <c r="Z144" s="20"/>
      <c r="AA144" s="20"/>
      <c r="AB144" s="22"/>
      <c r="AC144" s="19"/>
      <c r="AD144" s="20"/>
      <c r="AE144" s="20"/>
      <c r="AF144" s="20"/>
      <c r="AG144" s="20"/>
      <c r="AH144" s="20"/>
      <c r="AI144" s="20"/>
      <c r="AJ144" s="20"/>
      <c r="AK144" s="22"/>
      <c r="AL144" s="19"/>
      <c r="AM144" s="20"/>
      <c r="AN144" s="20"/>
      <c r="AO144" s="20"/>
      <c r="AP144" s="20"/>
      <c r="AQ144" s="20"/>
      <c r="AR144" s="20"/>
      <c r="AS144" s="22"/>
      <c r="AT144" s="19"/>
      <c r="AU144" s="20"/>
      <c r="AV144" s="20"/>
      <c r="AW144" s="20"/>
      <c r="AX144" s="20"/>
      <c r="AY144" s="20"/>
      <c r="AZ144" s="20"/>
      <c r="BA144" s="22"/>
      <c r="BB144" s="19"/>
      <c r="BC144" s="20"/>
      <c r="BD144" s="20"/>
      <c r="BE144" s="20"/>
      <c r="BF144" s="20"/>
      <c r="BG144" s="20"/>
      <c r="BH144" s="20"/>
      <c r="BI144" s="22"/>
      <c r="BJ144" s="19"/>
      <c r="BK144" s="20"/>
      <c r="BL144" s="20"/>
      <c r="BM144" s="20"/>
      <c r="BN144" s="20"/>
      <c r="BO144" s="20"/>
      <c r="BP144" s="20"/>
      <c r="BQ144" s="74"/>
      <c r="BR144" s="74"/>
      <c r="BS144" s="20"/>
      <c r="BT144" s="19"/>
      <c r="BU144" s="19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4"/>
      <c r="CI144" s="63"/>
      <c r="CJ144" s="64"/>
      <c r="CK144" s="55"/>
      <c r="CL144" s="20"/>
      <c r="CM144" s="20"/>
      <c r="CN144" s="20"/>
      <c r="CO144" s="20"/>
      <c r="CP144" s="22"/>
      <c r="CQ144" s="20"/>
      <c r="CR144" s="20"/>
      <c r="CS144" s="20"/>
      <c r="CT144" s="20"/>
      <c r="CU144" s="20"/>
      <c r="CV144" s="22"/>
      <c r="CW144" s="20"/>
      <c r="CX144" s="20"/>
      <c r="CY144" s="20"/>
      <c r="CZ144" s="20"/>
      <c r="DA144" s="74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74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65"/>
      <c r="EM144" s="77"/>
      <c r="EN144" s="76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7"/>
      <c r="FH144" s="28"/>
      <c r="FI144" s="29"/>
      <c r="FJ144" s="31"/>
      <c r="FK144" s="31"/>
      <c r="FL144" s="31"/>
      <c r="FM144" s="32"/>
      <c r="FN144" s="29"/>
      <c r="FO144" s="31"/>
      <c r="FP144" s="31"/>
      <c r="FQ144" s="31"/>
      <c r="FR144" s="31"/>
      <c r="FS144" s="32"/>
      <c r="FT144" s="72"/>
      <c r="FU144" s="29"/>
      <c r="FV144" s="31"/>
      <c r="FW144" s="31"/>
      <c r="FX144" s="31"/>
      <c r="FY144" s="31"/>
      <c r="FZ144" s="32"/>
      <c r="GA144" s="29"/>
      <c r="GB144" s="31"/>
      <c r="GC144" s="31"/>
      <c r="GD144" s="31"/>
      <c r="GE144" s="31"/>
      <c r="GF144" s="32"/>
      <c r="GG144" s="29"/>
      <c r="GH144" s="31"/>
      <c r="GI144" s="31"/>
      <c r="GJ144" s="31"/>
      <c r="GK144" s="31"/>
      <c r="GL144" s="31"/>
      <c r="GM144" s="32"/>
      <c r="GN144" s="72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182"/>
      <c r="HF144" s="31"/>
      <c r="HG144" s="31"/>
      <c r="HH144" s="31"/>
      <c r="HI144" s="31"/>
      <c r="HJ144" s="36"/>
      <c r="HK144" s="29"/>
      <c r="HL144" s="31"/>
      <c r="HM144" s="31"/>
      <c r="HN144" s="31"/>
      <c r="HO144" s="31"/>
      <c r="HP144" s="36"/>
      <c r="HQ144" s="29"/>
      <c r="HR144" s="31"/>
      <c r="HS144" s="31"/>
      <c r="HT144" s="31"/>
      <c r="HU144" s="31"/>
      <c r="HV144" s="36"/>
      <c r="HW144" s="29"/>
      <c r="HX144" s="31"/>
      <c r="HY144" s="31"/>
      <c r="HZ144" s="31"/>
      <c r="IA144" s="31"/>
      <c r="IB144" s="32"/>
      <c r="IC144" s="72"/>
      <c r="ID144" s="29"/>
      <c r="IE144" s="31"/>
      <c r="IF144" s="31"/>
      <c r="IG144" s="36"/>
      <c r="IH144" s="29"/>
      <c r="II144" s="31"/>
      <c r="IJ144" s="31"/>
      <c r="IK144" s="36"/>
      <c r="IL144" s="29"/>
      <c r="IM144" s="31"/>
      <c r="IN144" s="31"/>
      <c r="IO144" s="36"/>
      <c r="IP144" s="29"/>
      <c r="IQ144" s="31"/>
      <c r="IR144" s="31"/>
      <c r="IS144" s="32"/>
      <c r="IT144" s="36"/>
      <c r="IU144" s="36"/>
      <c r="IV144" s="36"/>
      <c r="IW144" s="32"/>
      <c r="IX144" s="72"/>
      <c r="IY144" s="29"/>
      <c r="IZ144" s="31"/>
      <c r="JA144" s="31"/>
      <c r="JB144" s="31"/>
      <c r="JC144" s="31"/>
      <c r="JD144" s="31"/>
      <c r="JE144" s="31"/>
      <c r="JF144" s="31"/>
      <c r="JG144" s="32"/>
      <c r="JH144" s="72"/>
      <c r="JI144" s="29"/>
      <c r="JJ144" s="31"/>
      <c r="JK144" s="31"/>
      <c r="JL144" s="31"/>
      <c r="JM144" s="31"/>
      <c r="JN144" s="32"/>
      <c r="JO144" s="29"/>
      <c r="JP144" s="31"/>
      <c r="JQ144" s="31"/>
      <c r="JR144" s="31"/>
      <c r="JS144" s="32"/>
      <c r="JT144" s="72"/>
      <c r="JU144" s="31"/>
      <c r="JV144" s="31"/>
      <c r="JW144" s="31"/>
      <c r="JX144" s="31"/>
      <c r="JY144" s="31"/>
      <c r="JZ144" s="31"/>
      <c r="KA144" s="31"/>
      <c r="KB144" s="31"/>
      <c r="KC144" s="31"/>
      <c r="KD144" s="31"/>
      <c r="KE144" s="31"/>
      <c r="KF144" s="31"/>
      <c r="KG144" s="31"/>
      <c r="KH144" s="31"/>
      <c r="KI144" s="31"/>
      <c r="KJ144" s="31"/>
      <c r="KK144" s="72"/>
      <c r="KL144" s="36"/>
      <c r="KM144" s="36"/>
      <c r="KN144" s="36"/>
      <c r="KO144" s="36"/>
      <c r="KP144" s="36"/>
      <c r="KQ144" s="36"/>
      <c r="KR144" s="36"/>
      <c r="KS144" s="32"/>
      <c r="KT144" s="36"/>
    </row>
    <row r="145" spans="1:306">
      <c r="A145" s="53"/>
      <c r="B145" s="54"/>
      <c r="D145" s="273"/>
      <c r="E145" s="266"/>
      <c r="F145" s="267"/>
      <c r="G145" s="268"/>
      <c r="H145" s="56"/>
      <c r="I145" s="57"/>
      <c r="J145" s="27"/>
      <c r="K145" s="19"/>
      <c r="L145" s="20"/>
      <c r="M145" s="20"/>
      <c r="N145" s="20"/>
      <c r="O145" s="20"/>
      <c r="P145" s="20"/>
      <c r="Q145" s="20"/>
      <c r="R145" s="20"/>
      <c r="S145" s="22"/>
      <c r="T145" s="19"/>
      <c r="U145" s="20"/>
      <c r="V145" s="20"/>
      <c r="W145" s="20"/>
      <c r="X145" s="20"/>
      <c r="Y145" s="20"/>
      <c r="Z145" s="20"/>
      <c r="AA145" s="20"/>
      <c r="AB145" s="22"/>
      <c r="AC145" s="19"/>
      <c r="AD145" s="20"/>
      <c r="AE145" s="20"/>
      <c r="AF145" s="20"/>
      <c r="AG145" s="20"/>
      <c r="AH145" s="20"/>
      <c r="AI145" s="20"/>
      <c r="AJ145" s="20"/>
      <c r="AK145" s="22"/>
      <c r="AL145" s="19"/>
      <c r="AM145" s="20"/>
      <c r="AN145" s="20"/>
      <c r="AO145" s="20"/>
      <c r="AP145" s="20"/>
      <c r="AQ145" s="20"/>
      <c r="AR145" s="20"/>
      <c r="AS145" s="22"/>
      <c r="AT145" s="19"/>
      <c r="AU145" s="20"/>
      <c r="AV145" s="20"/>
      <c r="AW145" s="20"/>
      <c r="AX145" s="20"/>
      <c r="AY145" s="20"/>
      <c r="AZ145" s="20"/>
      <c r="BA145" s="22"/>
      <c r="BB145" s="19"/>
      <c r="BC145" s="20"/>
      <c r="BD145" s="20"/>
      <c r="BE145" s="20"/>
      <c r="BF145" s="20"/>
      <c r="BG145" s="20"/>
      <c r="BH145" s="20"/>
      <c r="BI145" s="22"/>
      <c r="BJ145" s="19"/>
      <c r="BK145" s="20"/>
      <c r="BL145" s="20"/>
      <c r="BM145" s="20"/>
      <c r="BN145" s="20"/>
      <c r="BO145" s="20"/>
      <c r="BP145" s="20"/>
      <c r="BQ145" s="74"/>
      <c r="BR145" s="74"/>
      <c r="BS145" s="20"/>
      <c r="BT145" s="19"/>
      <c r="BU145" s="19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4"/>
      <c r="CI145" s="63"/>
      <c r="CJ145" s="64"/>
      <c r="CK145" s="55"/>
      <c r="CL145" s="20"/>
      <c r="CM145" s="20"/>
      <c r="CN145" s="20"/>
      <c r="CO145" s="20"/>
      <c r="CP145" s="22"/>
      <c r="CQ145" s="20"/>
      <c r="CR145" s="20"/>
      <c r="CS145" s="20"/>
      <c r="CT145" s="20"/>
      <c r="CU145" s="20"/>
      <c r="CV145" s="22"/>
      <c r="CW145" s="20"/>
      <c r="CX145" s="20"/>
      <c r="CY145" s="20"/>
      <c r="CZ145" s="20"/>
      <c r="DA145" s="74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74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65"/>
      <c r="EM145" s="77"/>
      <c r="EN145" s="76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7"/>
      <c r="FH145" s="28"/>
      <c r="FI145" s="29"/>
      <c r="FJ145" s="31"/>
      <c r="FK145" s="31"/>
      <c r="FL145" s="31"/>
      <c r="FM145" s="32"/>
      <c r="FN145" s="29"/>
      <c r="FO145" s="31"/>
      <c r="FP145" s="31"/>
      <c r="FQ145" s="31"/>
      <c r="FR145" s="31"/>
      <c r="FS145" s="32"/>
      <c r="FT145" s="72"/>
      <c r="FU145" s="29"/>
      <c r="FV145" s="31"/>
      <c r="FW145" s="31"/>
      <c r="FX145" s="31"/>
      <c r="FY145" s="31"/>
      <c r="FZ145" s="32"/>
      <c r="GA145" s="29"/>
      <c r="GB145" s="31"/>
      <c r="GC145" s="31"/>
      <c r="GD145" s="31"/>
      <c r="GE145" s="31"/>
      <c r="GF145" s="32"/>
      <c r="GG145" s="29"/>
      <c r="GH145" s="31"/>
      <c r="GI145" s="31"/>
      <c r="GJ145" s="31"/>
      <c r="GK145" s="31"/>
      <c r="GL145" s="31"/>
      <c r="GM145" s="32"/>
      <c r="GN145" s="72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182"/>
      <c r="HF145" s="31"/>
      <c r="HG145" s="31"/>
      <c r="HH145" s="31"/>
      <c r="HI145" s="31"/>
      <c r="HJ145" s="36"/>
      <c r="HK145" s="29"/>
      <c r="HL145" s="31"/>
      <c r="HM145" s="31"/>
      <c r="HN145" s="31"/>
      <c r="HO145" s="31"/>
      <c r="HP145" s="36"/>
      <c r="HQ145" s="29"/>
      <c r="HR145" s="31"/>
      <c r="HS145" s="31"/>
      <c r="HT145" s="31"/>
      <c r="HU145" s="31"/>
      <c r="HV145" s="36"/>
      <c r="HW145" s="29"/>
      <c r="HX145" s="31"/>
      <c r="HY145" s="31"/>
      <c r="HZ145" s="31"/>
      <c r="IA145" s="31"/>
      <c r="IB145" s="32"/>
      <c r="IC145" s="72"/>
      <c r="ID145" s="29"/>
      <c r="IE145" s="31"/>
      <c r="IF145" s="31"/>
      <c r="IG145" s="36"/>
      <c r="IH145" s="29"/>
      <c r="II145" s="31"/>
      <c r="IJ145" s="31"/>
      <c r="IK145" s="36"/>
      <c r="IL145" s="29"/>
      <c r="IM145" s="31"/>
      <c r="IN145" s="31"/>
      <c r="IO145" s="36"/>
      <c r="IP145" s="29"/>
      <c r="IQ145" s="31"/>
      <c r="IR145" s="31"/>
      <c r="IS145" s="32"/>
      <c r="IT145" s="36"/>
      <c r="IU145" s="36"/>
      <c r="IV145" s="36"/>
      <c r="IW145" s="32"/>
      <c r="IX145" s="72"/>
      <c r="IY145" s="29"/>
      <c r="IZ145" s="31"/>
      <c r="JA145" s="31"/>
      <c r="JB145" s="31"/>
      <c r="JC145" s="31"/>
      <c r="JD145" s="31"/>
      <c r="JE145" s="31"/>
      <c r="JF145" s="31"/>
      <c r="JG145" s="32"/>
      <c r="JH145" s="72"/>
      <c r="JI145" s="29"/>
      <c r="JJ145" s="31"/>
      <c r="JK145" s="31"/>
      <c r="JL145" s="31"/>
      <c r="JM145" s="31"/>
      <c r="JN145" s="32"/>
      <c r="JO145" s="29"/>
      <c r="JP145" s="31"/>
      <c r="JQ145" s="31"/>
      <c r="JR145" s="31"/>
      <c r="JS145" s="32"/>
      <c r="JT145" s="72"/>
      <c r="JU145" s="31"/>
      <c r="JV145" s="31"/>
      <c r="JW145" s="31"/>
      <c r="JX145" s="31"/>
      <c r="JY145" s="31"/>
      <c r="JZ145" s="31"/>
      <c r="KA145" s="31"/>
      <c r="KB145" s="31"/>
      <c r="KC145" s="31"/>
      <c r="KD145" s="31"/>
      <c r="KE145" s="31"/>
      <c r="KF145" s="31"/>
      <c r="KG145" s="31"/>
      <c r="KH145" s="31"/>
      <c r="KI145" s="31"/>
      <c r="KJ145" s="31"/>
      <c r="KK145" s="72"/>
      <c r="KL145" s="36"/>
      <c r="KM145" s="36"/>
      <c r="KN145" s="36"/>
      <c r="KO145" s="36"/>
      <c r="KP145" s="36"/>
      <c r="KQ145" s="36"/>
      <c r="KR145" s="36"/>
      <c r="KS145" s="32"/>
      <c r="KT145" s="36"/>
    </row>
    <row r="146" spans="1:306">
      <c r="A146" s="53"/>
      <c r="B146" s="54"/>
      <c r="D146" s="273"/>
      <c r="E146" s="266"/>
      <c r="F146" s="267"/>
      <c r="G146" s="268"/>
      <c r="H146" s="56"/>
      <c r="I146" s="57"/>
      <c r="J146" s="27"/>
      <c r="K146" s="19"/>
      <c r="L146" s="20"/>
      <c r="M146" s="20"/>
      <c r="N146" s="20"/>
      <c r="O146" s="20"/>
      <c r="P146" s="20"/>
      <c r="Q146" s="20"/>
      <c r="R146" s="20"/>
      <c r="S146" s="22"/>
      <c r="T146" s="19"/>
      <c r="U146" s="20"/>
      <c r="V146" s="20"/>
      <c r="W146" s="20"/>
      <c r="X146" s="20"/>
      <c r="Y146" s="20"/>
      <c r="Z146" s="20"/>
      <c r="AA146" s="20"/>
      <c r="AB146" s="22"/>
      <c r="AC146" s="19"/>
      <c r="AD146" s="20"/>
      <c r="AE146" s="20"/>
      <c r="AF146" s="20"/>
      <c r="AG146" s="20"/>
      <c r="AH146" s="20"/>
      <c r="AI146" s="20"/>
      <c r="AJ146" s="20"/>
      <c r="AK146" s="22"/>
      <c r="AL146" s="19"/>
      <c r="AM146" s="20"/>
      <c r="AN146" s="20"/>
      <c r="AO146" s="20"/>
      <c r="AP146" s="20"/>
      <c r="AQ146" s="20"/>
      <c r="AR146" s="20"/>
      <c r="AS146" s="22"/>
      <c r="AT146" s="19"/>
      <c r="AU146" s="20"/>
      <c r="AV146" s="20"/>
      <c r="AW146" s="20"/>
      <c r="AX146" s="20"/>
      <c r="AY146" s="20"/>
      <c r="AZ146" s="20"/>
      <c r="BA146" s="22"/>
      <c r="BB146" s="19"/>
      <c r="BC146" s="20"/>
      <c r="BD146" s="20"/>
      <c r="BE146" s="20"/>
      <c r="BF146" s="20"/>
      <c r="BG146" s="20"/>
      <c r="BH146" s="20"/>
      <c r="BI146" s="22"/>
      <c r="BJ146" s="19"/>
      <c r="BK146" s="20"/>
      <c r="BL146" s="20"/>
      <c r="BM146" s="20"/>
      <c r="BN146" s="20"/>
      <c r="BO146" s="20"/>
      <c r="BP146" s="20"/>
      <c r="BQ146" s="74"/>
      <c r="BR146" s="74"/>
      <c r="BS146" s="20"/>
      <c r="BT146" s="19"/>
      <c r="BU146" s="19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4"/>
      <c r="CI146" s="63"/>
      <c r="CJ146" s="64"/>
      <c r="CK146" s="55"/>
      <c r="CL146" s="20"/>
      <c r="CM146" s="20"/>
      <c r="CN146" s="20"/>
      <c r="CO146" s="20"/>
      <c r="CP146" s="22"/>
      <c r="CQ146" s="20"/>
      <c r="CR146" s="20"/>
      <c r="CS146" s="20"/>
      <c r="CT146" s="20"/>
      <c r="CU146" s="20"/>
      <c r="CV146" s="22"/>
      <c r="CW146" s="20"/>
      <c r="CX146" s="20"/>
      <c r="CY146" s="20"/>
      <c r="CZ146" s="20"/>
      <c r="DA146" s="74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74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65"/>
      <c r="EM146" s="77"/>
      <c r="EN146" s="76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7"/>
      <c r="FH146" s="28"/>
      <c r="FI146" s="29"/>
      <c r="FJ146" s="31"/>
      <c r="FK146" s="31"/>
      <c r="FL146" s="31"/>
      <c r="FM146" s="32"/>
      <c r="FN146" s="29"/>
      <c r="FO146" s="31"/>
      <c r="FP146" s="31"/>
      <c r="FQ146" s="31"/>
      <c r="FR146" s="31"/>
      <c r="FS146" s="32"/>
      <c r="FT146" s="72"/>
      <c r="FU146" s="29"/>
      <c r="FV146" s="31"/>
      <c r="FW146" s="31"/>
      <c r="FX146" s="31"/>
      <c r="FY146" s="31"/>
      <c r="FZ146" s="32"/>
      <c r="GA146" s="29"/>
      <c r="GB146" s="31"/>
      <c r="GC146" s="31"/>
      <c r="GD146" s="31"/>
      <c r="GE146" s="31"/>
      <c r="GF146" s="32"/>
      <c r="GG146" s="29"/>
      <c r="GH146" s="31"/>
      <c r="GI146" s="31"/>
      <c r="GJ146" s="31"/>
      <c r="GK146" s="31"/>
      <c r="GL146" s="31"/>
      <c r="GM146" s="32"/>
      <c r="GN146" s="72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182"/>
      <c r="HF146" s="31"/>
      <c r="HG146" s="31"/>
      <c r="HH146" s="31"/>
      <c r="HI146" s="31"/>
      <c r="HJ146" s="36"/>
      <c r="HK146" s="29"/>
      <c r="HL146" s="31"/>
      <c r="HM146" s="31"/>
      <c r="HN146" s="31"/>
      <c r="HO146" s="31"/>
      <c r="HP146" s="36"/>
      <c r="HQ146" s="29"/>
      <c r="HR146" s="31"/>
      <c r="HS146" s="31"/>
      <c r="HT146" s="31"/>
      <c r="HU146" s="31"/>
      <c r="HV146" s="36"/>
      <c r="HW146" s="29"/>
      <c r="HX146" s="31"/>
      <c r="HY146" s="31"/>
      <c r="HZ146" s="31"/>
      <c r="IA146" s="31"/>
      <c r="IB146" s="32"/>
      <c r="IC146" s="72"/>
      <c r="ID146" s="29"/>
      <c r="IE146" s="31"/>
      <c r="IF146" s="31"/>
      <c r="IG146" s="36"/>
      <c r="IH146" s="29"/>
      <c r="II146" s="31"/>
      <c r="IJ146" s="31"/>
      <c r="IK146" s="36"/>
      <c r="IL146" s="29"/>
      <c r="IM146" s="31"/>
      <c r="IN146" s="31"/>
      <c r="IO146" s="36"/>
      <c r="IP146" s="29"/>
      <c r="IQ146" s="31"/>
      <c r="IR146" s="31"/>
      <c r="IS146" s="32"/>
      <c r="IT146" s="36"/>
      <c r="IU146" s="36"/>
      <c r="IV146" s="36"/>
      <c r="IW146" s="32"/>
      <c r="IX146" s="72"/>
      <c r="IY146" s="29"/>
      <c r="IZ146" s="31"/>
      <c r="JA146" s="31"/>
      <c r="JB146" s="31"/>
      <c r="JC146" s="31"/>
      <c r="JD146" s="31"/>
      <c r="JE146" s="31"/>
      <c r="JF146" s="31"/>
      <c r="JG146" s="32"/>
      <c r="JH146" s="72"/>
      <c r="JI146" s="29"/>
      <c r="JJ146" s="31"/>
      <c r="JK146" s="31"/>
      <c r="JL146" s="31"/>
      <c r="JM146" s="31"/>
      <c r="JN146" s="32"/>
      <c r="JO146" s="29"/>
      <c r="JP146" s="31"/>
      <c r="JQ146" s="31"/>
      <c r="JR146" s="31"/>
      <c r="JS146" s="32"/>
      <c r="JT146" s="72"/>
      <c r="JU146" s="31"/>
      <c r="JV146" s="31"/>
      <c r="JW146" s="31"/>
      <c r="JX146" s="31"/>
      <c r="JY146" s="31"/>
      <c r="JZ146" s="31"/>
      <c r="KA146" s="31"/>
      <c r="KB146" s="31"/>
      <c r="KC146" s="31"/>
      <c r="KD146" s="31"/>
      <c r="KE146" s="31"/>
      <c r="KF146" s="31"/>
      <c r="KG146" s="31"/>
      <c r="KH146" s="31"/>
      <c r="KI146" s="31"/>
      <c r="KJ146" s="31"/>
      <c r="KK146" s="72"/>
      <c r="KL146" s="36"/>
      <c r="KM146" s="36"/>
      <c r="KN146" s="36"/>
      <c r="KO146" s="36"/>
      <c r="KP146" s="36"/>
      <c r="KQ146" s="36"/>
      <c r="KR146" s="36"/>
      <c r="KS146" s="32"/>
      <c r="KT146" s="36"/>
    </row>
    <row r="147" spans="1:306">
      <c r="A147" s="53"/>
      <c r="B147" s="54"/>
      <c r="D147" s="273"/>
      <c r="E147" s="266"/>
      <c r="F147" s="267"/>
      <c r="G147" s="268"/>
      <c r="H147" s="56"/>
      <c r="I147" s="57"/>
      <c r="J147" s="27"/>
      <c r="K147" s="19"/>
      <c r="L147" s="20"/>
      <c r="M147" s="20"/>
      <c r="N147" s="20"/>
      <c r="O147" s="20"/>
      <c r="P147" s="20"/>
      <c r="Q147" s="20"/>
      <c r="R147" s="20"/>
      <c r="S147" s="22"/>
      <c r="T147" s="19"/>
      <c r="U147" s="20"/>
      <c r="V147" s="20"/>
      <c r="W147" s="20"/>
      <c r="X147" s="20"/>
      <c r="Y147" s="20"/>
      <c r="Z147" s="20"/>
      <c r="AA147" s="20"/>
      <c r="AB147" s="22"/>
      <c r="AC147" s="19"/>
      <c r="AD147" s="20"/>
      <c r="AE147" s="20"/>
      <c r="AF147" s="20"/>
      <c r="AG147" s="20"/>
      <c r="AH147" s="20"/>
      <c r="AI147" s="20"/>
      <c r="AJ147" s="20"/>
      <c r="AK147" s="22"/>
      <c r="AL147" s="19"/>
      <c r="AM147" s="20"/>
      <c r="AN147" s="20"/>
      <c r="AO147" s="20"/>
      <c r="AP147" s="20"/>
      <c r="AQ147" s="20"/>
      <c r="AR147" s="20"/>
      <c r="AS147" s="22"/>
      <c r="AT147" s="19"/>
      <c r="AU147" s="20"/>
      <c r="AV147" s="20"/>
      <c r="AW147" s="20"/>
      <c r="AX147" s="20"/>
      <c r="AY147" s="20"/>
      <c r="AZ147" s="20"/>
      <c r="BA147" s="22"/>
      <c r="BB147" s="19"/>
      <c r="BC147" s="20"/>
      <c r="BD147" s="20"/>
      <c r="BE147" s="20"/>
      <c r="BF147" s="20"/>
      <c r="BG147" s="20"/>
      <c r="BH147" s="20"/>
      <c r="BI147" s="22"/>
      <c r="BJ147" s="19"/>
      <c r="BK147" s="20"/>
      <c r="BL147" s="20"/>
      <c r="BM147" s="20"/>
      <c r="BN147" s="20"/>
      <c r="BO147" s="20"/>
      <c r="BP147" s="20"/>
      <c r="BQ147" s="74"/>
      <c r="BR147" s="74"/>
      <c r="BS147" s="20"/>
      <c r="BT147" s="19"/>
      <c r="BU147" s="19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4"/>
      <c r="CI147" s="63"/>
      <c r="CJ147" s="64"/>
      <c r="CK147" s="55"/>
      <c r="CL147" s="20"/>
      <c r="CM147" s="20"/>
      <c r="CN147" s="20"/>
      <c r="CO147" s="20"/>
      <c r="CP147" s="22"/>
      <c r="CQ147" s="20"/>
      <c r="CR147" s="20"/>
      <c r="CS147" s="20"/>
      <c r="CT147" s="20"/>
      <c r="CU147" s="20"/>
      <c r="CV147" s="22"/>
      <c r="CW147" s="20"/>
      <c r="CX147" s="20"/>
      <c r="CY147" s="20"/>
      <c r="CZ147" s="20"/>
      <c r="DA147" s="74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74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65"/>
      <c r="EM147" s="77"/>
      <c r="EN147" s="76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7"/>
      <c r="FH147" s="28"/>
      <c r="FI147" s="29"/>
      <c r="FJ147" s="31"/>
      <c r="FK147" s="31"/>
      <c r="FL147" s="31"/>
      <c r="FM147" s="32"/>
      <c r="FN147" s="29"/>
      <c r="FO147" s="31"/>
      <c r="FP147" s="31"/>
      <c r="FQ147" s="31"/>
      <c r="FR147" s="31"/>
      <c r="FS147" s="32"/>
      <c r="FT147" s="72"/>
      <c r="FU147" s="29"/>
      <c r="FV147" s="31"/>
      <c r="FW147" s="31"/>
      <c r="FX147" s="31"/>
      <c r="FY147" s="31"/>
      <c r="FZ147" s="32"/>
      <c r="GA147" s="29"/>
      <c r="GB147" s="31"/>
      <c r="GC147" s="31"/>
      <c r="GD147" s="31"/>
      <c r="GE147" s="31"/>
      <c r="GF147" s="32"/>
      <c r="GG147" s="29"/>
      <c r="GH147" s="31"/>
      <c r="GI147" s="31"/>
      <c r="GJ147" s="31"/>
      <c r="GK147" s="31"/>
      <c r="GL147" s="31"/>
      <c r="GM147" s="32"/>
      <c r="GN147" s="72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182"/>
      <c r="HF147" s="31"/>
      <c r="HG147" s="31"/>
      <c r="HH147" s="31"/>
      <c r="HI147" s="31"/>
      <c r="HJ147" s="36"/>
      <c r="HK147" s="29"/>
      <c r="HL147" s="31"/>
      <c r="HM147" s="31"/>
      <c r="HN147" s="31"/>
      <c r="HO147" s="31"/>
      <c r="HP147" s="36"/>
      <c r="HQ147" s="29"/>
      <c r="HR147" s="31"/>
      <c r="HS147" s="31"/>
      <c r="HT147" s="31"/>
      <c r="HU147" s="31"/>
      <c r="HV147" s="36"/>
      <c r="HW147" s="29"/>
      <c r="HX147" s="31"/>
      <c r="HY147" s="31"/>
      <c r="HZ147" s="31"/>
      <c r="IA147" s="31"/>
      <c r="IB147" s="32"/>
      <c r="IC147" s="72"/>
      <c r="ID147" s="29"/>
      <c r="IE147" s="31"/>
      <c r="IF147" s="31"/>
      <c r="IG147" s="36"/>
      <c r="IH147" s="29"/>
      <c r="II147" s="31"/>
      <c r="IJ147" s="31"/>
      <c r="IK147" s="36"/>
      <c r="IL147" s="29"/>
      <c r="IM147" s="31"/>
      <c r="IN147" s="31"/>
      <c r="IO147" s="36"/>
      <c r="IP147" s="29"/>
      <c r="IQ147" s="31"/>
      <c r="IR147" s="31"/>
      <c r="IS147" s="32"/>
      <c r="IT147" s="36"/>
      <c r="IU147" s="36"/>
      <c r="IV147" s="36"/>
      <c r="IW147" s="32"/>
      <c r="IX147" s="72"/>
      <c r="IY147" s="29"/>
      <c r="IZ147" s="31"/>
      <c r="JA147" s="31"/>
      <c r="JB147" s="31"/>
      <c r="JC147" s="31"/>
      <c r="JD147" s="31"/>
      <c r="JE147" s="31"/>
      <c r="JF147" s="31"/>
      <c r="JG147" s="32"/>
      <c r="JH147" s="72"/>
      <c r="JI147" s="29"/>
      <c r="JJ147" s="31"/>
      <c r="JK147" s="31"/>
      <c r="JL147" s="31"/>
      <c r="JM147" s="31"/>
      <c r="JN147" s="32"/>
      <c r="JO147" s="29"/>
      <c r="JP147" s="31"/>
      <c r="JQ147" s="31"/>
      <c r="JR147" s="31"/>
      <c r="JS147" s="32"/>
      <c r="JT147" s="72"/>
      <c r="JU147" s="31"/>
      <c r="JV147" s="31"/>
      <c r="JW147" s="31"/>
      <c r="JX147" s="31"/>
      <c r="JY147" s="31"/>
      <c r="JZ147" s="31"/>
      <c r="KA147" s="31"/>
      <c r="KB147" s="31"/>
      <c r="KC147" s="31"/>
      <c r="KD147" s="31"/>
      <c r="KE147" s="31"/>
      <c r="KF147" s="31"/>
      <c r="KG147" s="31"/>
      <c r="KH147" s="31"/>
      <c r="KI147" s="31"/>
      <c r="KJ147" s="31"/>
      <c r="KK147" s="72"/>
      <c r="KL147" s="36"/>
      <c r="KM147" s="36"/>
      <c r="KN147" s="36"/>
      <c r="KO147" s="36"/>
      <c r="KP147" s="36"/>
      <c r="KQ147" s="36"/>
      <c r="KR147" s="36"/>
      <c r="KS147" s="32"/>
      <c r="KT147" s="36"/>
    </row>
    <row r="148" spans="1:306">
      <c r="A148" s="53"/>
      <c r="B148" s="54"/>
      <c r="D148" s="273"/>
      <c r="E148" s="266"/>
      <c r="F148" s="267"/>
      <c r="G148" s="268"/>
      <c r="H148" s="56"/>
      <c r="I148" s="57"/>
      <c r="J148" s="27"/>
      <c r="K148" s="19"/>
      <c r="L148" s="20"/>
      <c r="M148" s="20"/>
      <c r="N148" s="20"/>
      <c r="O148" s="20"/>
      <c r="P148" s="20"/>
      <c r="Q148" s="20"/>
      <c r="R148" s="20"/>
      <c r="S148" s="22"/>
      <c r="T148" s="19"/>
      <c r="U148" s="20"/>
      <c r="V148" s="20"/>
      <c r="W148" s="20"/>
      <c r="X148" s="20"/>
      <c r="Y148" s="20"/>
      <c r="Z148" s="20"/>
      <c r="AA148" s="20"/>
      <c r="AB148" s="22"/>
      <c r="AC148" s="19"/>
      <c r="AD148" s="20"/>
      <c r="AE148" s="20"/>
      <c r="AF148" s="20"/>
      <c r="AG148" s="20"/>
      <c r="AH148" s="20"/>
      <c r="AI148" s="20"/>
      <c r="AJ148" s="20"/>
      <c r="AK148" s="22"/>
      <c r="AL148" s="19"/>
      <c r="AM148" s="20"/>
      <c r="AN148" s="20"/>
      <c r="AO148" s="20"/>
      <c r="AP148" s="20"/>
      <c r="AQ148" s="20"/>
      <c r="AR148" s="20"/>
      <c r="AS148" s="22"/>
      <c r="AT148" s="19"/>
      <c r="AU148" s="20"/>
      <c r="AV148" s="20"/>
      <c r="AW148" s="20"/>
      <c r="AX148" s="20"/>
      <c r="AY148" s="20"/>
      <c r="AZ148" s="20"/>
      <c r="BA148" s="22"/>
      <c r="BB148" s="19"/>
      <c r="BC148" s="20"/>
      <c r="BD148" s="20"/>
      <c r="BE148" s="20"/>
      <c r="BF148" s="20"/>
      <c r="BG148" s="20"/>
      <c r="BH148" s="20"/>
      <c r="BI148" s="22"/>
      <c r="BJ148" s="19"/>
      <c r="BK148" s="20"/>
      <c r="BL148" s="20"/>
      <c r="BM148" s="20"/>
      <c r="BN148" s="20"/>
      <c r="BO148" s="20"/>
      <c r="BP148" s="20"/>
      <c r="BQ148" s="74"/>
      <c r="BR148" s="74"/>
      <c r="BS148" s="20"/>
      <c r="BT148" s="19"/>
      <c r="BU148" s="19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4"/>
      <c r="CI148" s="63"/>
      <c r="CJ148" s="64"/>
      <c r="CK148" s="55"/>
      <c r="CL148" s="20"/>
      <c r="CM148" s="20"/>
      <c r="CN148" s="20"/>
      <c r="CO148" s="20"/>
      <c r="CP148" s="22"/>
      <c r="CQ148" s="20"/>
      <c r="CR148" s="20"/>
      <c r="CS148" s="20"/>
      <c r="CT148" s="20"/>
      <c r="CU148" s="20"/>
      <c r="CV148" s="22"/>
      <c r="CW148" s="20"/>
      <c r="CX148" s="20"/>
      <c r="CY148" s="20"/>
      <c r="CZ148" s="20"/>
      <c r="DA148" s="74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74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65"/>
      <c r="EM148" s="77"/>
      <c r="EN148" s="76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7"/>
      <c r="FH148" s="28"/>
      <c r="FI148" s="29"/>
      <c r="FJ148" s="31"/>
      <c r="FK148" s="31"/>
      <c r="FL148" s="31"/>
      <c r="FM148" s="32"/>
      <c r="FN148" s="29"/>
      <c r="FO148" s="31"/>
      <c r="FP148" s="31"/>
      <c r="FQ148" s="31"/>
      <c r="FR148" s="31"/>
      <c r="FS148" s="32"/>
      <c r="FT148" s="72"/>
      <c r="FU148" s="29"/>
      <c r="FV148" s="31"/>
      <c r="FW148" s="31"/>
      <c r="FX148" s="31"/>
      <c r="FY148" s="31"/>
      <c r="FZ148" s="32"/>
      <c r="GA148" s="29"/>
      <c r="GB148" s="31"/>
      <c r="GC148" s="31"/>
      <c r="GD148" s="31"/>
      <c r="GE148" s="31"/>
      <c r="GF148" s="32"/>
      <c r="GG148" s="29"/>
      <c r="GH148" s="31"/>
      <c r="GI148" s="31"/>
      <c r="GJ148" s="31"/>
      <c r="GK148" s="31"/>
      <c r="GL148" s="31"/>
      <c r="GM148" s="32"/>
      <c r="GN148" s="72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182"/>
      <c r="HF148" s="31"/>
      <c r="HG148" s="31"/>
      <c r="HH148" s="31"/>
      <c r="HI148" s="31"/>
      <c r="HJ148" s="36"/>
      <c r="HK148" s="29"/>
      <c r="HL148" s="31"/>
      <c r="HM148" s="31"/>
      <c r="HN148" s="31"/>
      <c r="HO148" s="31"/>
      <c r="HP148" s="36"/>
      <c r="HQ148" s="29"/>
      <c r="HR148" s="31"/>
      <c r="HS148" s="31"/>
      <c r="HT148" s="31"/>
      <c r="HU148" s="31"/>
      <c r="HV148" s="36"/>
      <c r="HW148" s="29"/>
      <c r="HX148" s="31"/>
      <c r="HY148" s="31"/>
      <c r="HZ148" s="31"/>
      <c r="IA148" s="31"/>
      <c r="IB148" s="32"/>
      <c r="IC148" s="72"/>
      <c r="ID148" s="29"/>
      <c r="IE148" s="31"/>
      <c r="IF148" s="31"/>
      <c r="IG148" s="36"/>
      <c r="IH148" s="29"/>
      <c r="II148" s="31"/>
      <c r="IJ148" s="31"/>
      <c r="IK148" s="36"/>
      <c r="IL148" s="29"/>
      <c r="IM148" s="31"/>
      <c r="IN148" s="31"/>
      <c r="IO148" s="36"/>
      <c r="IP148" s="29"/>
      <c r="IQ148" s="31"/>
      <c r="IR148" s="31"/>
      <c r="IS148" s="32"/>
      <c r="IT148" s="36"/>
      <c r="IU148" s="36"/>
      <c r="IV148" s="36"/>
      <c r="IW148" s="32"/>
      <c r="IX148" s="72"/>
      <c r="IY148" s="29"/>
      <c r="IZ148" s="31"/>
      <c r="JA148" s="31"/>
      <c r="JB148" s="31"/>
      <c r="JC148" s="31"/>
      <c r="JD148" s="31"/>
      <c r="JE148" s="31"/>
      <c r="JF148" s="31"/>
      <c r="JG148" s="32"/>
      <c r="JH148" s="72"/>
      <c r="JI148" s="29"/>
      <c r="JJ148" s="31"/>
      <c r="JK148" s="31"/>
      <c r="JL148" s="31"/>
      <c r="JM148" s="31"/>
      <c r="JN148" s="32"/>
      <c r="JO148" s="29"/>
      <c r="JP148" s="31"/>
      <c r="JQ148" s="31"/>
      <c r="JR148" s="31"/>
      <c r="JS148" s="32"/>
      <c r="JT148" s="72"/>
      <c r="JU148" s="31"/>
      <c r="JV148" s="31"/>
      <c r="JW148" s="31"/>
      <c r="JX148" s="31"/>
      <c r="JY148" s="31"/>
      <c r="JZ148" s="31"/>
      <c r="KA148" s="31"/>
      <c r="KB148" s="31"/>
      <c r="KC148" s="31"/>
      <c r="KD148" s="31"/>
      <c r="KE148" s="31"/>
      <c r="KF148" s="31"/>
      <c r="KG148" s="31"/>
      <c r="KH148" s="31"/>
      <c r="KI148" s="31"/>
      <c r="KJ148" s="31"/>
      <c r="KK148" s="72"/>
      <c r="KL148" s="36"/>
      <c r="KM148" s="36"/>
      <c r="KN148" s="36"/>
      <c r="KO148" s="36"/>
      <c r="KP148" s="36"/>
      <c r="KQ148" s="36"/>
      <c r="KR148" s="36"/>
      <c r="KS148" s="32"/>
      <c r="KT148" s="36"/>
    </row>
    <row r="149" spans="1:306">
      <c r="A149" s="53"/>
      <c r="B149" s="54"/>
      <c r="D149" s="273"/>
      <c r="E149" s="266"/>
      <c r="F149" s="267"/>
      <c r="G149" s="268"/>
      <c r="H149" s="56"/>
      <c r="I149" s="57"/>
      <c r="J149" s="27"/>
      <c r="K149" s="19"/>
      <c r="L149" s="20"/>
      <c r="M149" s="20"/>
      <c r="N149" s="20"/>
      <c r="O149" s="20"/>
      <c r="P149" s="20"/>
      <c r="Q149" s="20"/>
      <c r="R149" s="20"/>
      <c r="S149" s="22"/>
      <c r="T149" s="19"/>
      <c r="U149" s="20"/>
      <c r="V149" s="20"/>
      <c r="W149" s="20"/>
      <c r="X149" s="20"/>
      <c r="Y149" s="20"/>
      <c r="Z149" s="20"/>
      <c r="AA149" s="20"/>
      <c r="AB149" s="22"/>
      <c r="AC149" s="19"/>
      <c r="AD149" s="20"/>
      <c r="AE149" s="20"/>
      <c r="AF149" s="20"/>
      <c r="AG149" s="20"/>
      <c r="AH149" s="20"/>
      <c r="AI149" s="20"/>
      <c r="AJ149" s="20"/>
      <c r="AK149" s="22"/>
      <c r="AL149" s="19"/>
      <c r="AM149" s="20"/>
      <c r="AN149" s="20"/>
      <c r="AO149" s="20"/>
      <c r="AP149" s="20"/>
      <c r="AQ149" s="20"/>
      <c r="AR149" s="20"/>
      <c r="AS149" s="22"/>
      <c r="AT149" s="19"/>
      <c r="AU149" s="20"/>
      <c r="AV149" s="20"/>
      <c r="AW149" s="20"/>
      <c r="AX149" s="20"/>
      <c r="AY149" s="20"/>
      <c r="AZ149" s="20"/>
      <c r="BA149" s="22"/>
      <c r="BB149" s="19"/>
      <c r="BC149" s="20"/>
      <c r="BD149" s="20"/>
      <c r="BE149" s="20"/>
      <c r="BF149" s="20"/>
      <c r="BG149" s="20"/>
      <c r="BH149" s="20"/>
      <c r="BI149" s="22"/>
      <c r="BJ149" s="19"/>
      <c r="BK149" s="20"/>
      <c r="BL149" s="20"/>
      <c r="BM149" s="20"/>
      <c r="BN149" s="20"/>
      <c r="BO149" s="20"/>
      <c r="BP149" s="20"/>
      <c r="BQ149" s="74"/>
      <c r="BR149" s="74"/>
      <c r="BS149" s="20"/>
      <c r="BT149" s="19"/>
      <c r="BU149" s="19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4"/>
      <c r="CI149" s="63"/>
      <c r="CJ149" s="64"/>
      <c r="CK149" s="55"/>
      <c r="CL149" s="20"/>
      <c r="CM149" s="20"/>
      <c r="CN149" s="20"/>
      <c r="CO149" s="20"/>
      <c r="CP149" s="22"/>
      <c r="CQ149" s="20"/>
      <c r="CR149" s="20"/>
      <c r="CS149" s="20"/>
      <c r="CT149" s="20"/>
      <c r="CU149" s="20"/>
      <c r="CV149" s="22"/>
      <c r="CW149" s="20"/>
      <c r="CX149" s="20"/>
      <c r="CY149" s="20"/>
      <c r="CZ149" s="20"/>
      <c r="DA149" s="74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74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65"/>
      <c r="EM149" s="77"/>
      <c r="EN149" s="76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7"/>
      <c r="FH149" s="28"/>
      <c r="FI149" s="29"/>
      <c r="FJ149" s="31"/>
      <c r="FK149" s="31"/>
      <c r="FL149" s="31"/>
      <c r="FM149" s="32"/>
      <c r="FN149" s="29"/>
      <c r="FO149" s="31"/>
      <c r="FP149" s="31"/>
      <c r="FQ149" s="31"/>
      <c r="FR149" s="31"/>
      <c r="FS149" s="32"/>
      <c r="FT149" s="72"/>
      <c r="FU149" s="29"/>
      <c r="FV149" s="31"/>
      <c r="FW149" s="31"/>
      <c r="FX149" s="31"/>
      <c r="FY149" s="31"/>
      <c r="FZ149" s="32"/>
      <c r="GA149" s="29"/>
      <c r="GB149" s="31"/>
      <c r="GC149" s="31"/>
      <c r="GD149" s="31"/>
      <c r="GE149" s="31"/>
      <c r="GF149" s="32"/>
      <c r="GG149" s="29"/>
      <c r="GH149" s="31"/>
      <c r="GI149" s="31"/>
      <c r="GJ149" s="31"/>
      <c r="GK149" s="31"/>
      <c r="GL149" s="31"/>
      <c r="GM149" s="32"/>
      <c r="GN149" s="72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182"/>
      <c r="HF149" s="31"/>
      <c r="HG149" s="31"/>
      <c r="HH149" s="31"/>
      <c r="HI149" s="31"/>
      <c r="HJ149" s="36"/>
      <c r="HK149" s="29"/>
      <c r="HL149" s="31"/>
      <c r="HM149" s="31"/>
      <c r="HN149" s="31"/>
      <c r="HO149" s="31"/>
      <c r="HP149" s="36"/>
      <c r="HQ149" s="29"/>
      <c r="HR149" s="31"/>
      <c r="HS149" s="31"/>
      <c r="HT149" s="31"/>
      <c r="HU149" s="31"/>
      <c r="HV149" s="36"/>
      <c r="HW149" s="29"/>
      <c r="HX149" s="31"/>
      <c r="HY149" s="31"/>
      <c r="HZ149" s="31"/>
      <c r="IA149" s="31"/>
      <c r="IB149" s="32"/>
      <c r="IC149" s="72"/>
      <c r="ID149" s="29"/>
      <c r="IE149" s="31"/>
      <c r="IF149" s="31"/>
      <c r="IG149" s="36"/>
      <c r="IH149" s="29"/>
      <c r="II149" s="31"/>
      <c r="IJ149" s="31"/>
      <c r="IK149" s="36"/>
      <c r="IL149" s="29"/>
      <c r="IM149" s="31"/>
      <c r="IN149" s="31"/>
      <c r="IO149" s="36"/>
      <c r="IP149" s="29"/>
      <c r="IQ149" s="31"/>
      <c r="IR149" s="31"/>
      <c r="IS149" s="32"/>
      <c r="IT149" s="36"/>
      <c r="IU149" s="36"/>
      <c r="IV149" s="36"/>
      <c r="IW149" s="32"/>
      <c r="IX149" s="72"/>
      <c r="IY149" s="29"/>
      <c r="IZ149" s="31"/>
      <c r="JA149" s="31"/>
      <c r="JB149" s="31"/>
      <c r="JC149" s="31"/>
      <c r="JD149" s="31"/>
      <c r="JE149" s="31"/>
      <c r="JF149" s="31"/>
      <c r="JG149" s="32"/>
      <c r="JH149" s="72"/>
      <c r="JI149" s="29"/>
      <c r="JJ149" s="31"/>
      <c r="JK149" s="31"/>
      <c r="JL149" s="31"/>
      <c r="JM149" s="31"/>
      <c r="JN149" s="32"/>
      <c r="JO149" s="29"/>
      <c r="JP149" s="31"/>
      <c r="JQ149" s="31"/>
      <c r="JR149" s="31"/>
      <c r="JS149" s="32"/>
      <c r="JT149" s="72"/>
      <c r="JU149" s="31"/>
      <c r="JV149" s="31"/>
      <c r="JW149" s="31"/>
      <c r="JX149" s="31"/>
      <c r="JY149" s="31"/>
      <c r="JZ149" s="31"/>
      <c r="KA149" s="31"/>
      <c r="KB149" s="31"/>
      <c r="KC149" s="31"/>
      <c r="KD149" s="31"/>
      <c r="KE149" s="31"/>
      <c r="KF149" s="31"/>
      <c r="KG149" s="31"/>
      <c r="KH149" s="31"/>
      <c r="KI149" s="31"/>
      <c r="KJ149" s="31"/>
      <c r="KK149" s="72"/>
      <c r="KL149" s="36"/>
      <c r="KM149" s="36"/>
      <c r="KN149" s="36"/>
      <c r="KO149" s="36"/>
      <c r="KP149" s="36"/>
      <c r="KQ149" s="36"/>
      <c r="KR149" s="36"/>
      <c r="KS149" s="32"/>
      <c r="KT149" s="36"/>
    </row>
    <row r="150" spans="1:306">
      <c r="A150" s="53"/>
      <c r="B150" s="54"/>
      <c r="D150" s="273"/>
      <c r="E150" s="266"/>
      <c r="F150" s="267"/>
      <c r="G150" s="268"/>
      <c r="H150" s="56"/>
      <c r="I150" s="57"/>
      <c r="J150" s="27"/>
      <c r="K150" s="19"/>
      <c r="L150" s="20"/>
      <c r="M150" s="20"/>
      <c r="N150" s="20"/>
      <c r="O150" s="20"/>
      <c r="P150" s="20"/>
      <c r="Q150" s="20"/>
      <c r="R150" s="20"/>
      <c r="S150" s="22"/>
      <c r="T150" s="19"/>
      <c r="U150" s="20"/>
      <c r="V150" s="20"/>
      <c r="W150" s="20"/>
      <c r="X150" s="20"/>
      <c r="Y150" s="20"/>
      <c r="Z150" s="20"/>
      <c r="AA150" s="20"/>
      <c r="AB150" s="22"/>
      <c r="AC150" s="19"/>
      <c r="AD150" s="20"/>
      <c r="AE150" s="20"/>
      <c r="AF150" s="20"/>
      <c r="AG150" s="20"/>
      <c r="AH150" s="20"/>
      <c r="AI150" s="20"/>
      <c r="AJ150" s="20"/>
      <c r="AK150" s="22"/>
      <c r="AL150" s="19"/>
      <c r="AM150" s="20"/>
      <c r="AN150" s="20"/>
      <c r="AO150" s="20"/>
      <c r="AP150" s="20"/>
      <c r="AQ150" s="20"/>
      <c r="AR150" s="20"/>
      <c r="AS150" s="22"/>
      <c r="AT150" s="19"/>
      <c r="AU150" s="20"/>
      <c r="AV150" s="20"/>
      <c r="AW150" s="20"/>
      <c r="AX150" s="20"/>
      <c r="AY150" s="20"/>
      <c r="AZ150" s="20"/>
      <c r="BA150" s="22"/>
      <c r="BB150" s="19"/>
      <c r="BC150" s="20"/>
      <c r="BD150" s="20"/>
      <c r="BE150" s="20"/>
      <c r="BF150" s="20"/>
      <c r="BG150" s="20"/>
      <c r="BH150" s="20"/>
      <c r="BI150" s="22"/>
      <c r="BJ150" s="19"/>
      <c r="BK150" s="20"/>
      <c r="BL150" s="20"/>
      <c r="BM150" s="20"/>
      <c r="BN150" s="20"/>
      <c r="BO150" s="20"/>
      <c r="BP150" s="20"/>
      <c r="BQ150" s="74"/>
      <c r="BR150" s="74"/>
      <c r="BS150" s="20"/>
      <c r="BT150" s="19"/>
      <c r="BU150" s="19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4"/>
      <c r="CI150" s="63"/>
      <c r="CJ150" s="64"/>
      <c r="CK150" s="55"/>
      <c r="CL150" s="20"/>
      <c r="CM150" s="20"/>
      <c r="CN150" s="20"/>
      <c r="CO150" s="20"/>
      <c r="CP150" s="22"/>
      <c r="CQ150" s="20"/>
      <c r="CR150" s="20"/>
      <c r="CS150" s="20"/>
      <c r="CT150" s="20"/>
      <c r="CU150" s="20"/>
      <c r="CV150" s="22"/>
      <c r="CW150" s="20"/>
      <c r="CX150" s="20"/>
      <c r="CY150" s="20"/>
      <c r="CZ150" s="20"/>
      <c r="DA150" s="74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74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65"/>
      <c r="EM150" s="77"/>
      <c r="EN150" s="76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7"/>
      <c r="FH150" s="28"/>
      <c r="FI150" s="29"/>
      <c r="FJ150" s="31"/>
      <c r="FK150" s="31"/>
      <c r="FL150" s="31"/>
      <c r="FM150" s="32"/>
      <c r="FN150" s="29"/>
      <c r="FO150" s="31"/>
      <c r="FP150" s="31"/>
      <c r="FQ150" s="31"/>
      <c r="FR150" s="31"/>
      <c r="FS150" s="32"/>
      <c r="FT150" s="72"/>
      <c r="FU150" s="29"/>
      <c r="FV150" s="31"/>
      <c r="FW150" s="31"/>
      <c r="FX150" s="31"/>
      <c r="FY150" s="31"/>
      <c r="FZ150" s="32"/>
      <c r="GA150" s="29"/>
      <c r="GB150" s="31"/>
      <c r="GC150" s="31"/>
      <c r="GD150" s="31"/>
      <c r="GE150" s="31"/>
      <c r="GF150" s="32"/>
      <c r="GG150" s="29"/>
      <c r="GH150" s="31"/>
      <c r="GI150" s="31"/>
      <c r="GJ150" s="31"/>
      <c r="GK150" s="31"/>
      <c r="GL150" s="31"/>
      <c r="GM150" s="32"/>
      <c r="GN150" s="72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182"/>
      <c r="HF150" s="31"/>
      <c r="HG150" s="31"/>
      <c r="HH150" s="31"/>
      <c r="HI150" s="31"/>
      <c r="HJ150" s="36"/>
      <c r="HK150" s="29"/>
      <c r="HL150" s="31"/>
      <c r="HM150" s="31"/>
      <c r="HN150" s="31"/>
      <c r="HO150" s="31"/>
      <c r="HP150" s="36"/>
      <c r="HQ150" s="29"/>
      <c r="HR150" s="31"/>
      <c r="HS150" s="31"/>
      <c r="HT150" s="31"/>
      <c r="HU150" s="31"/>
      <c r="HV150" s="36"/>
      <c r="HW150" s="29"/>
      <c r="HX150" s="31"/>
      <c r="HY150" s="31"/>
      <c r="HZ150" s="31"/>
      <c r="IA150" s="31"/>
      <c r="IB150" s="32"/>
      <c r="IC150" s="72"/>
      <c r="ID150" s="29"/>
      <c r="IE150" s="31"/>
      <c r="IF150" s="31"/>
      <c r="IG150" s="36"/>
      <c r="IH150" s="29"/>
      <c r="II150" s="31"/>
      <c r="IJ150" s="31"/>
      <c r="IK150" s="36"/>
      <c r="IL150" s="29"/>
      <c r="IM150" s="31"/>
      <c r="IN150" s="31"/>
      <c r="IO150" s="36"/>
      <c r="IP150" s="29"/>
      <c r="IQ150" s="31"/>
      <c r="IR150" s="31"/>
      <c r="IS150" s="32"/>
      <c r="IT150" s="36"/>
      <c r="IU150" s="36"/>
      <c r="IV150" s="36"/>
      <c r="IW150" s="32"/>
      <c r="IX150" s="72"/>
      <c r="IY150" s="29"/>
      <c r="IZ150" s="31"/>
      <c r="JA150" s="31"/>
      <c r="JB150" s="31"/>
      <c r="JC150" s="31"/>
      <c r="JD150" s="31"/>
      <c r="JE150" s="31"/>
      <c r="JF150" s="31"/>
      <c r="JG150" s="32"/>
      <c r="JH150" s="72"/>
      <c r="JI150" s="29"/>
      <c r="JJ150" s="31"/>
      <c r="JK150" s="31"/>
      <c r="JL150" s="31"/>
      <c r="JM150" s="31"/>
      <c r="JN150" s="32"/>
      <c r="JO150" s="29"/>
      <c r="JP150" s="31"/>
      <c r="JQ150" s="31"/>
      <c r="JR150" s="31"/>
      <c r="JS150" s="32"/>
      <c r="JT150" s="72"/>
      <c r="JU150" s="31"/>
      <c r="JV150" s="31"/>
      <c r="JW150" s="31"/>
      <c r="JX150" s="31"/>
      <c r="JY150" s="31"/>
      <c r="JZ150" s="31"/>
      <c r="KA150" s="31"/>
      <c r="KB150" s="31"/>
      <c r="KC150" s="31"/>
      <c r="KD150" s="31"/>
      <c r="KE150" s="31"/>
      <c r="KF150" s="31"/>
      <c r="KG150" s="31"/>
      <c r="KH150" s="31"/>
      <c r="KI150" s="31"/>
      <c r="KJ150" s="31"/>
      <c r="KK150" s="72"/>
      <c r="KL150" s="36"/>
      <c r="KM150" s="36"/>
      <c r="KN150" s="36"/>
      <c r="KO150" s="36"/>
      <c r="KP150" s="36"/>
      <c r="KQ150" s="36"/>
      <c r="KR150" s="36"/>
      <c r="KS150" s="32"/>
      <c r="KT150" s="36"/>
    </row>
    <row r="151" spans="1:306">
      <c r="A151" s="53"/>
      <c r="B151" s="54"/>
      <c r="D151" s="273"/>
      <c r="E151" s="266"/>
      <c r="F151" s="267"/>
      <c r="G151" s="268"/>
      <c r="H151" s="56"/>
      <c r="I151" s="57"/>
      <c r="J151" s="27"/>
      <c r="K151" s="19"/>
      <c r="L151" s="20"/>
      <c r="M151" s="20"/>
      <c r="N151" s="20"/>
      <c r="O151" s="20"/>
      <c r="P151" s="20"/>
      <c r="Q151" s="20"/>
      <c r="R151" s="20"/>
      <c r="S151" s="22"/>
      <c r="T151" s="19"/>
      <c r="U151" s="20"/>
      <c r="V151" s="20"/>
      <c r="W151" s="20"/>
      <c r="X151" s="20"/>
      <c r="Y151" s="20"/>
      <c r="Z151" s="20"/>
      <c r="AA151" s="20"/>
      <c r="AB151" s="22"/>
      <c r="AC151" s="19"/>
      <c r="AD151" s="20"/>
      <c r="AE151" s="20"/>
      <c r="AF151" s="20"/>
      <c r="AG151" s="20"/>
      <c r="AH151" s="20"/>
      <c r="AI151" s="20"/>
      <c r="AJ151" s="20"/>
      <c r="AK151" s="22"/>
      <c r="AL151" s="19"/>
      <c r="AM151" s="20"/>
      <c r="AN151" s="20"/>
      <c r="AO151" s="20"/>
      <c r="AP151" s="20"/>
      <c r="AQ151" s="20"/>
      <c r="AR151" s="20"/>
      <c r="AS151" s="22"/>
      <c r="AT151" s="19"/>
      <c r="AU151" s="20"/>
      <c r="AV151" s="20"/>
      <c r="AW151" s="20"/>
      <c r="AX151" s="20"/>
      <c r="AY151" s="20"/>
      <c r="AZ151" s="20"/>
      <c r="BA151" s="22"/>
      <c r="BB151" s="19"/>
      <c r="BC151" s="20"/>
      <c r="BD151" s="20"/>
      <c r="BE151" s="20"/>
      <c r="BF151" s="20"/>
      <c r="BG151" s="20"/>
      <c r="BH151" s="20"/>
      <c r="BI151" s="22"/>
      <c r="BJ151" s="19"/>
      <c r="BK151" s="20"/>
      <c r="BL151" s="20"/>
      <c r="BM151" s="20"/>
      <c r="BN151" s="20"/>
      <c r="BO151" s="20"/>
      <c r="BP151" s="20"/>
      <c r="BQ151" s="74"/>
      <c r="BR151" s="74"/>
      <c r="BS151" s="20"/>
      <c r="BT151" s="19"/>
      <c r="BU151" s="19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4"/>
      <c r="CI151" s="63"/>
      <c r="CJ151" s="64"/>
      <c r="CK151" s="55"/>
      <c r="CL151" s="20"/>
      <c r="CM151" s="20"/>
      <c r="CN151" s="20"/>
      <c r="CO151" s="20"/>
      <c r="CP151" s="22"/>
      <c r="CQ151" s="20"/>
      <c r="CR151" s="20"/>
      <c r="CS151" s="20"/>
      <c r="CT151" s="20"/>
      <c r="CU151" s="20"/>
      <c r="CV151" s="22"/>
      <c r="CW151" s="20"/>
      <c r="CX151" s="20"/>
      <c r="CY151" s="20"/>
      <c r="CZ151" s="20"/>
      <c r="DA151" s="74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74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65"/>
      <c r="EM151" s="77"/>
      <c r="EN151" s="76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7"/>
      <c r="FH151" s="28"/>
      <c r="FI151" s="29"/>
      <c r="FJ151" s="31"/>
      <c r="FK151" s="31"/>
      <c r="FL151" s="31"/>
      <c r="FM151" s="32"/>
      <c r="FN151" s="29"/>
      <c r="FO151" s="31"/>
      <c r="FP151" s="31"/>
      <c r="FQ151" s="31"/>
      <c r="FR151" s="31"/>
      <c r="FS151" s="32"/>
      <c r="FT151" s="72"/>
      <c r="FU151" s="29"/>
      <c r="FV151" s="31"/>
      <c r="FW151" s="31"/>
      <c r="FX151" s="31"/>
      <c r="FY151" s="31"/>
      <c r="FZ151" s="32"/>
      <c r="GA151" s="29"/>
      <c r="GB151" s="31"/>
      <c r="GC151" s="31"/>
      <c r="GD151" s="31"/>
      <c r="GE151" s="31"/>
      <c r="GF151" s="32"/>
      <c r="GG151" s="29"/>
      <c r="GH151" s="31"/>
      <c r="GI151" s="31"/>
      <c r="GJ151" s="31"/>
      <c r="GK151" s="31"/>
      <c r="GL151" s="31"/>
      <c r="GM151" s="32"/>
      <c r="GN151" s="72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182"/>
      <c r="HF151" s="31"/>
      <c r="HG151" s="31"/>
      <c r="HH151" s="31"/>
      <c r="HI151" s="31"/>
      <c r="HJ151" s="36"/>
      <c r="HK151" s="29"/>
      <c r="HL151" s="31"/>
      <c r="HM151" s="31"/>
      <c r="HN151" s="31"/>
      <c r="HO151" s="31"/>
      <c r="HP151" s="36"/>
      <c r="HQ151" s="29"/>
      <c r="HR151" s="31"/>
      <c r="HS151" s="31"/>
      <c r="HT151" s="31"/>
      <c r="HU151" s="31"/>
      <c r="HV151" s="36"/>
      <c r="HW151" s="29"/>
      <c r="HX151" s="31"/>
      <c r="HY151" s="31"/>
      <c r="HZ151" s="31"/>
      <c r="IA151" s="31"/>
      <c r="IB151" s="32"/>
      <c r="IC151" s="72"/>
      <c r="ID151" s="29"/>
      <c r="IE151" s="31"/>
      <c r="IF151" s="31"/>
      <c r="IG151" s="36"/>
      <c r="IH151" s="29"/>
      <c r="II151" s="31"/>
      <c r="IJ151" s="31"/>
      <c r="IK151" s="36"/>
      <c r="IL151" s="29"/>
      <c r="IM151" s="31"/>
      <c r="IN151" s="31"/>
      <c r="IO151" s="36"/>
      <c r="IP151" s="29"/>
      <c r="IQ151" s="31"/>
      <c r="IR151" s="31"/>
      <c r="IS151" s="32"/>
      <c r="IT151" s="36"/>
      <c r="IU151" s="36"/>
      <c r="IV151" s="36"/>
      <c r="IW151" s="32"/>
      <c r="IX151" s="72"/>
      <c r="IY151" s="29"/>
      <c r="IZ151" s="31"/>
      <c r="JA151" s="31"/>
      <c r="JB151" s="31"/>
      <c r="JC151" s="31"/>
      <c r="JD151" s="31"/>
      <c r="JE151" s="31"/>
      <c r="JF151" s="31"/>
      <c r="JG151" s="32"/>
      <c r="JH151" s="72"/>
      <c r="JI151" s="29"/>
      <c r="JJ151" s="31"/>
      <c r="JK151" s="31"/>
      <c r="JL151" s="31"/>
      <c r="JM151" s="31"/>
      <c r="JN151" s="32"/>
      <c r="JO151" s="29"/>
      <c r="JP151" s="31"/>
      <c r="JQ151" s="31"/>
      <c r="JR151" s="31"/>
      <c r="JS151" s="32"/>
      <c r="JT151" s="72"/>
      <c r="JU151" s="31"/>
      <c r="JV151" s="31"/>
      <c r="JW151" s="31"/>
      <c r="JX151" s="31"/>
      <c r="JY151" s="31"/>
      <c r="JZ151" s="31"/>
      <c r="KA151" s="31"/>
      <c r="KB151" s="31"/>
      <c r="KC151" s="31"/>
      <c r="KD151" s="31"/>
      <c r="KE151" s="31"/>
      <c r="KF151" s="31"/>
      <c r="KG151" s="31"/>
      <c r="KH151" s="31"/>
      <c r="KI151" s="31"/>
      <c r="KJ151" s="31"/>
      <c r="KK151" s="72"/>
      <c r="KL151" s="36"/>
      <c r="KM151" s="36"/>
      <c r="KN151" s="36"/>
      <c r="KO151" s="36"/>
      <c r="KP151" s="36"/>
      <c r="KQ151" s="36"/>
      <c r="KR151" s="36"/>
      <c r="KS151" s="32"/>
      <c r="KT151" s="36"/>
    </row>
    <row r="152" spans="1:306">
      <c r="A152" s="53"/>
      <c r="B152" s="54"/>
      <c r="D152" s="273"/>
      <c r="E152" s="266"/>
      <c r="F152" s="267"/>
      <c r="G152" s="268"/>
      <c r="H152" s="56"/>
      <c r="I152" s="57"/>
      <c r="J152" s="27"/>
      <c r="K152" s="19"/>
      <c r="L152" s="20"/>
      <c r="M152" s="20"/>
      <c r="N152" s="20"/>
      <c r="O152" s="20"/>
      <c r="P152" s="20"/>
      <c r="Q152" s="20"/>
      <c r="R152" s="20"/>
      <c r="S152" s="22"/>
      <c r="T152" s="19"/>
      <c r="U152" s="20"/>
      <c r="V152" s="20"/>
      <c r="W152" s="20"/>
      <c r="X152" s="20"/>
      <c r="Y152" s="20"/>
      <c r="Z152" s="20"/>
      <c r="AA152" s="20"/>
      <c r="AB152" s="22"/>
      <c r="AC152" s="19"/>
      <c r="AD152" s="20"/>
      <c r="AE152" s="20"/>
      <c r="AF152" s="20"/>
      <c r="AG152" s="20"/>
      <c r="AH152" s="20"/>
      <c r="AI152" s="20"/>
      <c r="AJ152" s="20"/>
      <c r="AK152" s="22"/>
      <c r="AL152" s="19"/>
      <c r="AM152" s="20"/>
      <c r="AN152" s="20"/>
      <c r="AO152" s="20"/>
      <c r="AP152" s="20"/>
      <c r="AQ152" s="20"/>
      <c r="AR152" s="20"/>
      <c r="AS152" s="22"/>
      <c r="AT152" s="19"/>
      <c r="AU152" s="20"/>
      <c r="AV152" s="20"/>
      <c r="AW152" s="20"/>
      <c r="AX152" s="20"/>
      <c r="AY152" s="20"/>
      <c r="AZ152" s="20"/>
      <c r="BA152" s="22"/>
      <c r="BB152" s="19"/>
      <c r="BC152" s="20"/>
      <c r="BD152" s="20"/>
      <c r="BE152" s="20"/>
      <c r="BF152" s="20"/>
      <c r="BG152" s="20"/>
      <c r="BH152" s="20"/>
      <c r="BI152" s="22"/>
      <c r="BJ152" s="19"/>
      <c r="BK152" s="20"/>
      <c r="BL152" s="20"/>
      <c r="BM152" s="20"/>
      <c r="BN152" s="20"/>
      <c r="BO152" s="20"/>
      <c r="BP152" s="20"/>
      <c r="BQ152" s="74"/>
      <c r="BR152" s="74"/>
      <c r="BS152" s="20"/>
      <c r="BT152" s="19"/>
      <c r="BU152" s="19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4"/>
      <c r="CI152" s="63"/>
      <c r="CJ152" s="64"/>
      <c r="CK152" s="55"/>
      <c r="CL152" s="20"/>
      <c r="CM152" s="20"/>
      <c r="CN152" s="20"/>
      <c r="CO152" s="20"/>
      <c r="CP152" s="22"/>
      <c r="CQ152" s="20"/>
      <c r="CR152" s="20"/>
      <c r="CS152" s="20"/>
      <c r="CT152" s="20"/>
      <c r="CU152" s="20"/>
      <c r="CV152" s="22"/>
      <c r="CW152" s="20"/>
      <c r="CX152" s="20"/>
      <c r="CY152" s="20"/>
      <c r="CZ152" s="20"/>
      <c r="DA152" s="74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74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65"/>
      <c r="EM152" s="77"/>
      <c r="EN152" s="76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7"/>
      <c r="FH152" s="28"/>
      <c r="FI152" s="29"/>
      <c r="FJ152" s="31"/>
      <c r="FK152" s="31"/>
      <c r="FL152" s="31"/>
      <c r="FM152" s="32"/>
      <c r="FN152" s="29"/>
      <c r="FO152" s="31"/>
      <c r="FP152" s="31"/>
      <c r="FQ152" s="31"/>
      <c r="FR152" s="31"/>
      <c r="FS152" s="32"/>
      <c r="FT152" s="72"/>
      <c r="FU152" s="29"/>
      <c r="FV152" s="31"/>
      <c r="FW152" s="31"/>
      <c r="FX152" s="31"/>
      <c r="FY152" s="31"/>
      <c r="FZ152" s="32"/>
      <c r="GA152" s="29"/>
      <c r="GB152" s="31"/>
      <c r="GC152" s="31"/>
      <c r="GD152" s="31"/>
      <c r="GE152" s="31"/>
      <c r="GF152" s="32"/>
      <c r="GG152" s="29"/>
      <c r="GH152" s="31"/>
      <c r="GI152" s="31"/>
      <c r="GJ152" s="31"/>
      <c r="GK152" s="31"/>
      <c r="GL152" s="31"/>
      <c r="GM152" s="32"/>
      <c r="GN152" s="72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182"/>
      <c r="HF152" s="31"/>
      <c r="HG152" s="31"/>
      <c r="HH152" s="31"/>
      <c r="HI152" s="31"/>
      <c r="HJ152" s="36"/>
      <c r="HK152" s="29"/>
      <c r="HL152" s="31"/>
      <c r="HM152" s="31"/>
      <c r="HN152" s="31"/>
      <c r="HO152" s="31"/>
      <c r="HP152" s="36"/>
      <c r="HQ152" s="29"/>
      <c r="HR152" s="31"/>
      <c r="HS152" s="31"/>
      <c r="HT152" s="31"/>
      <c r="HU152" s="31"/>
      <c r="HV152" s="36"/>
      <c r="HW152" s="29"/>
      <c r="HX152" s="31"/>
      <c r="HY152" s="31"/>
      <c r="HZ152" s="31"/>
      <c r="IA152" s="31"/>
      <c r="IB152" s="32"/>
      <c r="IC152" s="72"/>
      <c r="ID152" s="29"/>
      <c r="IE152" s="31"/>
      <c r="IF152" s="31"/>
      <c r="IG152" s="36"/>
      <c r="IH152" s="29"/>
      <c r="II152" s="31"/>
      <c r="IJ152" s="31"/>
      <c r="IK152" s="36"/>
      <c r="IL152" s="29"/>
      <c r="IM152" s="31"/>
      <c r="IN152" s="31"/>
      <c r="IO152" s="36"/>
      <c r="IP152" s="29"/>
      <c r="IQ152" s="31"/>
      <c r="IR152" s="31"/>
      <c r="IS152" s="32"/>
      <c r="IT152" s="36"/>
      <c r="IU152" s="36"/>
      <c r="IV152" s="36"/>
      <c r="IW152" s="32"/>
      <c r="IX152" s="72"/>
      <c r="IY152" s="29"/>
      <c r="IZ152" s="31"/>
      <c r="JA152" s="31"/>
      <c r="JB152" s="31"/>
      <c r="JC152" s="31"/>
      <c r="JD152" s="31"/>
      <c r="JE152" s="31"/>
      <c r="JF152" s="31"/>
      <c r="JG152" s="32"/>
      <c r="JH152" s="72"/>
      <c r="JI152" s="29"/>
      <c r="JJ152" s="31"/>
      <c r="JK152" s="31"/>
      <c r="JL152" s="31"/>
      <c r="JM152" s="31"/>
      <c r="JN152" s="32"/>
      <c r="JO152" s="29"/>
      <c r="JP152" s="31"/>
      <c r="JQ152" s="31"/>
      <c r="JR152" s="31"/>
      <c r="JS152" s="32"/>
      <c r="JT152" s="72"/>
      <c r="JU152" s="31"/>
      <c r="JV152" s="31"/>
      <c r="JW152" s="31"/>
      <c r="JX152" s="31"/>
      <c r="JY152" s="31"/>
      <c r="JZ152" s="31"/>
      <c r="KA152" s="31"/>
      <c r="KB152" s="31"/>
      <c r="KC152" s="31"/>
      <c r="KD152" s="31"/>
      <c r="KE152" s="31"/>
      <c r="KF152" s="31"/>
      <c r="KG152" s="31"/>
      <c r="KH152" s="31"/>
      <c r="KI152" s="31"/>
      <c r="KJ152" s="31"/>
      <c r="KK152" s="72"/>
      <c r="KL152" s="36"/>
      <c r="KM152" s="36"/>
      <c r="KN152" s="36"/>
      <c r="KO152" s="36"/>
      <c r="KP152" s="36"/>
      <c r="KQ152" s="36"/>
      <c r="KR152" s="36"/>
      <c r="KS152" s="32"/>
      <c r="KT152" s="36"/>
    </row>
    <row r="153" spans="1:306">
      <c r="A153" s="53"/>
      <c r="B153" s="54"/>
      <c r="D153" s="273"/>
      <c r="E153" s="266"/>
      <c r="F153" s="267"/>
      <c r="G153" s="268"/>
      <c r="H153" s="56"/>
      <c r="I153" s="57"/>
      <c r="J153" s="27"/>
      <c r="K153" s="19"/>
      <c r="L153" s="20"/>
      <c r="M153" s="20"/>
      <c r="N153" s="20"/>
      <c r="O153" s="20"/>
      <c r="P153" s="20"/>
      <c r="Q153" s="20"/>
      <c r="R153" s="20"/>
      <c r="S153" s="22"/>
      <c r="T153" s="19"/>
      <c r="U153" s="20"/>
      <c r="V153" s="20"/>
      <c r="W153" s="20"/>
      <c r="X153" s="20"/>
      <c r="Y153" s="20"/>
      <c r="Z153" s="20"/>
      <c r="AA153" s="20"/>
      <c r="AB153" s="22"/>
      <c r="AC153" s="19"/>
      <c r="AD153" s="20"/>
      <c r="AE153" s="20"/>
      <c r="AF153" s="20"/>
      <c r="AG153" s="20"/>
      <c r="AH153" s="20"/>
      <c r="AI153" s="20"/>
      <c r="AJ153" s="20"/>
      <c r="AK153" s="22"/>
      <c r="AL153" s="19"/>
      <c r="AM153" s="20"/>
      <c r="AN153" s="20"/>
      <c r="AO153" s="20"/>
      <c r="AP153" s="20"/>
      <c r="AQ153" s="20"/>
      <c r="AR153" s="20"/>
      <c r="AS153" s="22"/>
      <c r="AT153" s="19"/>
      <c r="AU153" s="20"/>
      <c r="AV153" s="20"/>
      <c r="AW153" s="20"/>
      <c r="AX153" s="20"/>
      <c r="AY153" s="20"/>
      <c r="AZ153" s="20"/>
      <c r="BA153" s="22"/>
      <c r="BB153" s="19"/>
      <c r="BC153" s="20"/>
      <c r="BD153" s="20"/>
      <c r="BE153" s="20"/>
      <c r="BF153" s="20"/>
      <c r="BG153" s="20"/>
      <c r="BH153" s="20"/>
      <c r="BI153" s="22"/>
      <c r="BJ153" s="19"/>
      <c r="BK153" s="20"/>
      <c r="BL153" s="20"/>
      <c r="BM153" s="20"/>
      <c r="BN153" s="20"/>
      <c r="BO153" s="20"/>
      <c r="BP153" s="20"/>
      <c r="BQ153" s="74"/>
      <c r="BR153" s="74"/>
      <c r="BS153" s="20"/>
      <c r="BT153" s="19"/>
      <c r="BU153" s="19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4"/>
      <c r="CI153" s="63"/>
      <c r="CJ153" s="64"/>
      <c r="CK153" s="55"/>
      <c r="CL153" s="20"/>
      <c r="CM153" s="20"/>
      <c r="CN153" s="20"/>
      <c r="CO153" s="20"/>
      <c r="CP153" s="22"/>
      <c r="CQ153" s="20"/>
      <c r="CR153" s="20"/>
      <c r="CS153" s="20"/>
      <c r="CT153" s="20"/>
      <c r="CU153" s="20"/>
      <c r="CV153" s="22"/>
      <c r="CW153" s="20"/>
      <c r="CX153" s="20"/>
      <c r="CY153" s="20"/>
      <c r="CZ153" s="20"/>
      <c r="DA153" s="74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74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65"/>
      <c r="EM153" s="77"/>
      <c r="EN153" s="76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7"/>
      <c r="FH153" s="28"/>
      <c r="FI153" s="29"/>
      <c r="FJ153" s="31"/>
      <c r="FK153" s="31"/>
      <c r="FL153" s="31"/>
      <c r="FM153" s="32"/>
      <c r="FN153" s="29"/>
      <c r="FO153" s="31"/>
      <c r="FP153" s="31"/>
      <c r="FQ153" s="31"/>
      <c r="FR153" s="31"/>
      <c r="FS153" s="32"/>
      <c r="FT153" s="72"/>
      <c r="FU153" s="29"/>
      <c r="FV153" s="31"/>
      <c r="FW153" s="31"/>
      <c r="FX153" s="31"/>
      <c r="FY153" s="31"/>
      <c r="FZ153" s="32"/>
      <c r="GA153" s="29"/>
      <c r="GB153" s="31"/>
      <c r="GC153" s="31"/>
      <c r="GD153" s="31"/>
      <c r="GE153" s="31"/>
      <c r="GF153" s="32"/>
      <c r="GG153" s="29"/>
      <c r="GH153" s="31"/>
      <c r="GI153" s="31"/>
      <c r="GJ153" s="31"/>
      <c r="GK153" s="31"/>
      <c r="GL153" s="31"/>
      <c r="GM153" s="32"/>
      <c r="GN153" s="72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182"/>
      <c r="HF153" s="31"/>
      <c r="HG153" s="31"/>
      <c r="HH153" s="31"/>
      <c r="HI153" s="31"/>
      <c r="HJ153" s="36"/>
      <c r="HK153" s="29"/>
      <c r="HL153" s="31"/>
      <c r="HM153" s="31"/>
      <c r="HN153" s="31"/>
      <c r="HO153" s="31"/>
      <c r="HP153" s="36"/>
      <c r="HQ153" s="29"/>
      <c r="HR153" s="31"/>
      <c r="HS153" s="31"/>
      <c r="HT153" s="31"/>
      <c r="HU153" s="31"/>
      <c r="HV153" s="36"/>
      <c r="HW153" s="29"/>
      <c r="HX153" s="31"/>
      <c r="HY153" s="31"/>
      <c r="HZ153" s="31"/>
      <c r="IA153" s="31"/>
      <c r="IB153" s="32"/>
      <c r="IC153" s="72"/>
      <c r="ID153" s="29"/>
      <c r="IE153" s="31"/>
      <c r="IF153" s="31"/>
      <c r="IG153" s="36"/>
      <c r="IH153" s="29"/>
      <c r="II153" s="31"/>
      <c r="IJ153" s="31"/>
      <c r="IK153" s="36"/>
      <c r="IL153" s="29"/>
      <c r="IM153" s="31"/>
      <c r="IN153" s="31"/>
      <c r="IO153" s="36"/>
      <c r="IP153" s="29"/>
      <c r="IQ153" s="31"/>
      <c r="IR153" s="31"/>
      <c r="IS153" s="32"/>
      <c r="IT153" s="36"/>
      <c r="IU153" s="36"/>
      <c r="IV153" s="36"/>
      <c r="IW153" s="32"/>
      <c r="IX153" s="72"/>
      <c r="IY153" s="29"/>
      <c r="IZ153" s="31"/>
      <c r="JA153" s="31"/>
      <c r="JB153" s="31"/>
      <c r="JC153" s="31"/>
      <c r="JD153" s="31"/>
      <c r="JE153" s="31"/>
      <c r="JF153" s="31"/>
      <c r="JG153" s="32"/>
      <c r="JH153" s="72"/>
      <c r="JI153" s="29"/>
      <c r="JJ153" s="31"/>
      <c r="JK153" s="31"/>
      <c r="JL153" s="31"/>
      <c r="JM153" s="31"/>
      <c r="JN153" s="32"/>
      <c r="JO153" s="29"/>
      <c r="JP153" s="31"/>
      <c r="JQ153" s="31"/>
      <c r="JR153" s="31"/>
      <c r="JS153" s="32"/>
      <c r="JT153" s="72"/>
      <c r="JU153" s="31"/>
      <c r="JV153" s="31"/>
      <c r="JW153" s="31"/>
      <c r="JX153" s="31"/>
      <c r="JY153" s="31"/>
      <c r="JZ153" s="31"/>
      <c r="KA153" s="31"/>
      <c r="KB153" s="31"/>
      <c r="KC153" s="31"/>
      <c r="KD153" s="31"/>
      <c r="KE153" s="31"/>
      <c r="KF153" s="31"/>
      <c r="KG153" s="31"/>
      <c r="KH153" s="31"/>
      <c r="KI153" s="31"/>
      <c r="KJ153" s="31"/>
      <c r="KK153" s="72"/>
      <c r="KL153" s="36"/>
      <c r="KM153" s="36"/>
      <c r="KN153" s="36"/>
      <c r="KO153" s="36"/>
      <c r="KP153" s="36"/>
      <c r="KQ153" s="36"/>
      <c r="KR153" s="36"/>
      <c r="KS153" s="32"/>
      <c r="KT153" s="36"/>
    </row>
    <row r="154" spans="1:306">
      <c r="A154" s="53"/>
      <c r="B154" s="54"/>
      <c r="D154" s="273"/>
      <c r="E154" s="266"/>
      <c r="F154" s="267"/>
      <c r="G154" s="268"/>
      <c r="H154" s="56"/>
      <c r="I154" s="57"/>
      <c r="J154" s="27"/>
      <c r="K154" s="19"/>
      <c r="L154" s="20"/>
      <c r="M154" s="20"/>
      <c r="N154" s="20"/>
      <c r="O154" s="20"/>
      <c r="P154" s="20"/>
      <c r="Q154" s="20"/>
      <c r="R154" s="20"/>
      <c r="S154" s="22"/>
      <c r="T154" s="19"/>
      <c r="U154" s="20"/>
      <c r="V154" s="20"/>
      <c r="W154" s="20"/>
      <c r="X154" s="20"/>
      <c r="Y154" s="20"/>
      <c r="Z154" s="20"/>
      <c r="AA154" s="20"/>
      <c r="AB154" s="22"/>
      <c r="AC154" s="19"/>
      <c r="AD154" s="20"/>
      <c r="AE154" s="20"/>
      <c r="AF154" s="20"/>
      <c r="AG154" s="20"/>
      <c r="AH154" s="20"/>
      <c r="AI154" s="20"/>
      <c r="AJ154" s="20"/>
      <c r="AK154" s="22"/>
      <c r="AL154" s="19"/>
      <c r="AM154" s="20"/>
      <c r="AN154" s="20"/>
      <c r="AO154" s="20"/>
      <c r="AP154" s="20"/>
      <c r="AQ154" s="20"/>
      <c r="AR154" s="20"/>
      <c r="AS154" s="22"/>
      <c r="AT154" s="19"/>
      <c r="AU154" s="20"/>
      <c r="AV154" s="20"/>
      <c r="AW154" s="20"/>
      <c r="AX154" s="20"/>
      <c r="AY154" s="20"/>
      <c r="AZ154" s="20"/>
      <c r="BA154" s="22"/>
      <c r="BB154" s="19"/>
      <c r="BC154" s="20"/>
      <c r="BD154" s="20"/>
      <c r="BE154" s="20"/>
      <c r="BF154" s="20"/>
      <c r="BG154" s="20"/>
      <c r="BH154" s="20"/>
      <c r="BI154" s="22"/>
      <c r="BJ154" s="19"/>
      <c r="BK154" s="20"/>
      <c r="BL154" s="20"/>
      <c r="BM154" s="20"/>
      <c r="BN154" s="20"/>
      <c r="BO154" s="20"/>
      <c r="BP154" s="20"/>
      <c r="BQ154" s="74"/>
      <c r="BR154" s="74"/>
      <c r="BS154" s="20"/>
      <c r="BT154" s="19"/>
      <c r="BU154" s="19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4"/>
      <c r="CI154" s="63"/>
      <c r="CJ154" s="64"/>
      <c r="CK154" s="55"/>
      <c r="CL154" s="20"/>
      <c r="CM154" s="20"/>
      <c r="CN154" s="20"/>
      <c r="CO154" s="20"/>
      <c r="CP154" s="22"/>
      <c r="CQ154" s="20"/>
      <c r="CR154" s="20"/>
      <c r="CS154" s="20"/>
      <c r="CT154" s="20"/>
      <c r="CU154" s="20"/>
      <c r="CV154" s="22"/>
      <c r="CW154" s="20"/>
      <c r="CX154" s="20"/>
      <c r="CY154" s="20"/>
      <c r="CZ154" s="20"/>
      <c r="DA154" s="74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74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65"/>
      <c r="EM154" s="77"/>
      <c r="EN154" s="76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7"/>
      <c r="FH154" s="28"/>
      <c r="FI154" s="29"/>
      <c r="FJ154" s="31"/>
      <c r="FK154" s="31"/>
      <c r="FL154" s="31"/>
      <c r="FM154" s="32"/>
      <c r="FN154" s="29"/>
      <c r="FO154" s="31"/>
      <c r="FP154" s="31"/>
      <c r="FQ154" s="31"/>
      <c r="FR154" s="31"/>
      <c r="FS154" s="32"/>
      <c r="FT154" s="72"/>
      <c r="FU154" s="29"/>
      <c r="FV154" s="31"/>
      <c r="FW154" s="31"/>
      <c r="FX154" s="31"/>
      <c r="FY154" s="31"/>
      <c r="FZ154" s="32"/>
      <c r="GA154" s="29"/>
      <c r="GB154" s="31"/>
      <c r="GC154" s="31"/>
      <c r="GD154" s="31"/>
      <c r="GE154" s="31"/>
      <c r="GF154" s="32"/>
      <c r="GG154" s="29"/>
      <c r="GH154" s="31"/>
      <c r="GI154" s="31"/>
      <c r="GJ154" s="31"/>
      <c r="GK154" s="31"/>
      <c r="GL154" s="31"/>
      <c r="GM154" s="32"/>
      <c r="GN154" s="72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182"/>
      <c r="HF154" s="31"/>
      <c r="HG154" s="31"/>
      <c r="HH154" s="31"/>
      <c r="HI154" s="31"/>
      <c r="HJ154" s="36"/>
      <c r="HK154" s="29"/>
      <c r="HL154" s="31"/>
      <c r="HM154" s="31"/>
      <c r="HN154" s="31"/>
      <c r="HO154" s="31"/>
      <c r="HP154" s="36"/>
      <c r="HQ154" s="29"/>
      <c r="HR154" s="31"/>
      <c r="HS154" s="31"/>
      <c r="HT154" s="31"/>
      <c r="HU154" s="31"/>
      <c r="HV154" s="36"/>
      <c r="HW154" s="29"/>
      <c r="HX154" s="31"/>
      <c r="HY154" s="31"/>
      <c r="HZ154" s="31"/>
      <c r="IA154" s="31"/>
      <c r="IB154" s="32"/>
      <c r="IC154" s="72"/>
      <c r="ID154" s="29"/>
      <c r="IE154" s="31"/>
      <c r="IF154" s="31"/>
      <c r="IG154" s="36"/>
      <c r="IH154" s="29"/>
      <c r="II154" s="31"/>
      <c r="IJ154" s="31"/>
      <c r="IK154" s="36"/>
      <c r="IL154" s="29"/>
      <c r="IM154" s="31"/>
      <c r="IN154" s="31"/>
      <c r="IO154" s="36"/>
      <c r="IP154" s="29"/>
      <c r="IQ154" s="31"/>
      <c r="IR154" s="31"/>
      <c r="IS154" s="32"/>
      <c r="IT154" s="36"/>
      <c r="IU154" s="36"/>
      <c r="IV154" s="36"/>
      <c r="IW154" s="32"/>
      <c r="IX154" s="72"/>
      <c r="IY154" s="29"/>
      <c r="IZ154" s="31"/>
      <c r="JA154" s="31"/>
      <c r="JB154" s="31"/>
      <c r="JC154" s="31"/>
      <c r="JD154" s="31"/>
      <c r="JE154" s="31"/>
      <c r="JF154" s="31"/>
      <c r="JG154" s="32"/>
      <c r="JH154" s="72"/>
      <c r="JI154" s="29"/>
      <c r="JJ154" s="31"/>
      <c r="JK154" s="31"/>
      <c r="JL154" s="31"/>
      <c r="JM154" s="31"/>
      <c r="JN154" s="32"/>
      <c r="JO154" s="29"/>
      <c r="JP154" s="31"/>
      <c r="JQ154" s="31"/>
      <c r="JR154" s="31"/>
      <c r="JS154" s="32"/>
      <c r="JT154" s="72"/>
      <c r="JU154" s="31"/>
      <c r="JV154" s="31"/>
      <c r="JW154" s="31"/>
      <c r="JX154" s="31"/>
      <c r="JY154" s="31"/>
      <c r="JZ154" s="31"/>
      <c r="KA154" s="31"/>
      <c r="KB154" s="31"/>
      <c r="KC154" s="31"/>
      <c r="KD154" s="31"/>
      <c r="KE154" s="31"/>
      <c r="KF154" s="31"/>
      <c r="KG154" s="31"/>
      <c r="KH154" s="31"/>
      <c r="KI154" s="31"/>
      <c r="KJ154" s="31"/>
      <c r="KK154" s="72"/>
      <c r="KL154" s="36"/>
      <c r="KM154" s="36"/>
      <c r="KN154" s="36"/>
      <c r="KO154" s="36"/>
      <c r="KP154" s="36"/>
      <c r="KQ154" s="36"/>
      <c r="KR154" s="36"/>
      <c r="KS154" s="32"/>
      <c r="KT154" s="36"/>
    </row>
    <row r="155" spans="1:306">
      <c r="A155" s="53"/>
      <c r="B155" s="54"/>
      <c r="D155" s="273"/>
      <c r="E155" s="266"/>
      <c r="F155" s="267"/>
      <c r="G155" s="268"/>
      <c r="H155" s="56"/>
      <c r="I155" s="57"/>
      <c r="J155" s="27"/>
      <c r="K155" s="19"/>
      <c r="L155" s="20"/>
      <c r="M155" s="20"/>
      <c r="N155" s="20"/>
      <c r="O155" s="20"/>
      <c r="P155" s="20"/>
      <c r="Q155" s="20"/>
      <c r="R155" s="20"/>
      <c r="S155" s="22"/>
      <c r="T155" s="19"/>
      <c r="U155" s="20"/>
      <c r="V155" s="20"/>
      <c r="W155" s="20"/>
      <c r="X155" s="20"/>
      <c r="Y155" s="20"/>
      <c r="Z155" s="20"/>
      <c r="AA155" s="20"/>
      <c r="AB155" s="22"/>
      <c r="AC155" s="19"/>
      <c r="AD155" s="20"/>
      <c r="AE155" s="20"/>
      <c r="AF155" s="20"/>
      <c r="AG155" s="20"/>
      <c r="AH155" s="20"/>
      <c r="AI155" s="20"/>
      <c r="AJ155" s="20"/>
      <c r="AK155" s="22"/>
      <c r="AL155" s="19"/>
      <c r="AM155" s="20"/>
      <c r="AN155" s="20"/>
      <c r="AO155" s="20"/>
      <c r="AP155" s="20"/>
      <c r="AQ155" s="20"/>
      <c r="AR155" s="20"/>
      <c r="AS155" s="22"/>
      <c r="AT155" s="19"/>
      <c r="AU155" s="20"/>
      <c r="AV155" s="20"/>
      <c r="AW155" s="20"/>
      <c r="AX155" s="20"/>
      <c r="AY155" s="20"/>
      <c r="AZ155" s="20"/>
      <c r="BA155" s="22"/>
      <c r="BB155" s="19"/>
      <c r="BC155" s="20"/>
      <c r="BD155" s="20"/>
      <c r="BE155" s="20"/>
      <c r="BF155" s="20"/>
      <c r="BG155" s="20"/>
      <c r="BH155" s="20"/>
      <c r="BI155" s="22"/>
      <c r="BJ155" s="19"/>
      <c r="BK155" s="20"/>
      <c r="BL155" s="20"/>
      <c r="BM155" s="20"/>
      <c r="BN155" s="20"/>
      <c r="BO155" s="20"/>
      <c r="BP155" s="20"/>
      <c r="BQ155" s="74"/>
      <c r="BR155" s="74"/>
      <c r="BS155" s="20"/>
      <c r="BT155" s="19"/>
      <c r="BU155" s="19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4"/>
      <c r="CI155" s="63"/>
      <c r="CJ155" s="64"/>
      <c r="CK155" s="55"/>
      <c r="CL155" s="20"/>
      <c r="CM155" s="20"/>
      <c r="CN155" s="20"/>
      <c r="CO155" s="20"/>
      <c r="CP155" s="22"/>
      <c r="CQ155" s="20"/>
      <c r="CR155" s="20"/>
      <c r="CS155" s="20"/>
      <c r="CT155" s="20"/>
      <c r="CU155" s="20"/>
      <c r="CV155" s="22"/>
      <c r="CW155" s="20"/>
      <c r="CX155" s="20"/>
      <c r="CY155" s="20"/>
      <c r="CZ155" s="20"/>
      <c r="DA155" s="74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74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65"/>
      <c r="EM155" s="77"/>
      <c r="EN155" s="76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7"/>
      <c r="FH155" s="28"/>
      <c r="FI155" s="29"/>
      <c r="FJ155" s="31"/>
      <c r="FK155" s="31"/>
      <c r="FL155" s="31"/>
      <c r="FM155" s="32"/>
      <c r="FN155" s="29"/>
      <c r="FO155" s="31"/>
      <c r="FP155" s="31"/>
      <c r="FQ155" s="31"/>
      <c r="FR155" s="31"/>
      <c r="FS155" s="32"/>
      <c r="FT155" s="72"/>
      <c r="FU155" s="29"/>
      <c r="FV155" s="31"/>
      <c r="FW155" s="31"/>
      <c r="FX155" s="31"/>
      <c r="FY155" s="31"/>
      <c r="FZ155" s="32"/>
      <c r="GA155" s="29"/>
      <c r="GB155" s="31"/>
      <c r="GC155" s="31"/>
      <c r="GD155" s="31"/>
      <c r="GE155" s="31"/>
      <c r="GF155" s="32"/>
      <c r="GG155" s="29"/>
      <c r="GH155" s="31"/>
      <c r="GI155" s="31"/>
      <c r="GJ155" s="31"/>
      <c r="GK155" s="31"/>
      <c r="GL155" s="31"/>
      <c r="GM155" s="32"/>
      <c r="GN155" s="72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182"/>
      <c r="HF155" s="31"/>
      <c r="HG155" s="31"/>
      <c r="HH155" s="31"/>
      <c r="HI155" s="31"/>
      <c r="HJ155" s="36"/>
      <c r="HK155" s="29"/>
      <c r="HL155" s="31"/>
      <c r="HM155" s="31"/>
      <c r="HN155" s="31"/>
      <c r="HO155" s="31"/>
      <c r="HP155" s="36"/>
      <c r="HQ155" s="29"/>
      <c r="HR155" s="31"/>
      <c r="HS155" s="31"/>
      <c r="HT155" s="31"/>
      <c r="HU155" s="31"/>
      <c r="HV155" s="36"/>
      <c r="HW155" s="29"/>
      <c r="HX155" s="31"/>
      <c r="HY155" s="31"/>
      <c r="HZ155" s="31"/>
      <c r="IA155" s="31"/>
      <c r="IB155" s="32"/>
      <c r="IC155" s="72"/>
      <c r="ID155" s="29"/>
      <c r="IE155" s="31"/>
      <c r="IF155" s="31"/>
      <c r="IG155" s="36"/>
      <c r="IH155" s="29"/>
      <c r="II155" s="31"/>
      <c r="IJ155" s="31"/>
      <c r="IK155" s="36"/>
      <c r="IL155" s="29"/>
      <c r="IM155" s="31"/>
      <c r="IN155" s="31"/>
      <c r="IO155" s="36"/>
      <c r="IP155" s="29"/>
      <c r="IQ155" s="31"/>
      <c r="IR155" s="31"/>
      <c r="IS155" s="32"/>
      <c r="IT155" s="36"/>
      <c r="IU155" s="36"/>
      <c r="IV155" s="36"/>
      <c r="IW155" s="32"/>
      <c r="IX155" s="72"/>
      <c r="IY155" s="29"/>
      <c r="IZ155" s="31"/>
      <c r="JA155" s="31"/>
      <c r="JB155" s="31"/>
      <c r="JC155" s="31"/>
      <c r="JD155" s="31"/>
      <c r="JE155" s="31"/>
      <c r="JF155" s="31"/>
      <c r="JG155" s="32"/>
      <c r="JH155" s="72"/>
      <c r="JI155" s="29"/>
      <c r="JJ155" s="31"/>
      <c r="JK155" s="31"/>
      <c r="JL155" s="31"/>
      <c r="JM155" s="31"/>
      <c r="JN155" s="32"/>
      <c r="JO155" s="29"/>
      <c r="JP155" s="31"/>
      <c r="JQ155" s="31"/>
      <c r="JR155" s="31"/>
      <c r="JS155" s="32"/>
      <c r="JT155" s="72"/>
      <c r="JU155" s="31"/>
      <c r="JV155" s="31"/>
      <c r="JW155" s="31"/>
      <c r="JX155" s="31"/>
      <c r="JY155" s="31"/>
      <c r="JZ155" s="31"/>
      <c r="KA155" s="31"/>
      <c r="KB155" s="31"/>
      <c r="KC155" s="31"/>
      <c r="KD155" s="31"/>
      <c r="KE155" s="31"/>
      <c r="KF155" s="31"/>
      <c r="KG155" s="31"/>
      <c r="KH155" s="31"/>
      <c r="KI155" s="31"/>
      <c r="KJ155" s="31"/>
      <c r="KK155" s="72"/>
      <c r="KL155" s="36"/>
      <c r="KM155" s="36"/>
      <c r="KN155" s="36"/>
      <c r="KO155" s="36"/>
      <c r="KP155" s="36"/>
      <c r="KQ155" s="36"/>
      <c r="KR155" s="36"/>
      <c r="KS155" s="32"/>
      <c r="KT155" s="36"/>
    </row>
    <row r="156" spans="1:306">
      <c r="A156" s="53"/>
      <c r="B156" s="54"/>
      <c r="D156" s="273"/>
      <c r="E156" s="266"/>
      <c r="F156" s="267"/>
      <c r="G156" s="268"/>
      <c r="H156" s="56"/>
      <c r="I156" s="57"/>
      <c r="J156" s="27"/>
      <c r="K156" s="19"/>
      <c r="L156" s="20"/>
      <c r="M156" s="20"/>
      <c r="N156" s="20"/>
      <c r="O156" s="20"/>
      <c r="P156" s="20"/>
      <c r="Q156" s="20"/>
      <c r="R156" s="20"/>
      <c r="S156" s="22"/>
      <c r="T156" s="19"/>
      <c r="U156" s="20"/>
      <c r="V156" s="20"/>
      <c r="W156" s="20"/>
      <c r="X156" s="20"/>
      <c r="Y156" s="20"/>
      <c r="Z156" s="20"/>
      <c r="AA156" s="20"/>
      <c r="AB156" s="22"/>
      <c r="AC156" s="19"/>
      <c r="AD156" s="20"/>
      <c r="AE156" s="20"/>
      <c r="AF156" s="20"/>
      <c r="AG156" s="20"/>
      <c r="AH156" s="20"/>
      <c r="AI156" s="20"/>
      <c r="AJ156" s="20"/>
      <c r="AK156" s="22"/>
      <c r="AL156" s="19"/>
      <c r="AM156" s="20"/>
      <c r="AN156" s="20"/>
      <c r="AO156" s="20"/>
      <c r="AP156" s="20"/>
      <c r="AQ156" s="20"/>
      <c r="AR156" s="20"/>
      <c r="AS156" s="22"/>
      <c r="AT156" s="19"/>
      <c r="AU156" s="20"/>
      <c r="AV156" s="20"/>
      <c r="AW156" s="20"/>
      <c r="AX156" s="20"/>
      <c r="AY156" s="20"/>
      <c r="AZ156" s="20"/>
      <c r="BA156" s="22"/>
      <c r="BB156" s="19"/>
      <c r="BC156" s="20"/>
      <c r="BD156" s="20"/>
      <c r="BE156" s="20"/>
      <c r="BF156" s="20"/>
      <c r="BG156" s="20"/>
      <c r="BH156" s="20"/>
      <c r="BI156" s="22"/>
      <c r="BJ156" s="19"/>
      <c r="BK156" s="20"/>
      <c r="BL156" s="20"/>
      <c r="BM156" s="20"/>
      <c r="BN156" s="20"/>
      <c r="BO156" s="20"/>
      <c r="BP156" s="20"/>
      <c r="BQ156" s="74"/>
      <c r="BR156" s="74"/>
      <c r="BS156" s="20"/>
      <c r="BT156" s="19"/>
      <c r="BU156" s="19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4"/>
      <c r="CI156" s="63"/>
      <c r="CJ156" s="64"/>
      <c r="CK156" s="55"/>
      <c r="CL156" s="20"/>
      <c r="CM156" s="20"/>
      <c r="CN156" s="20"/>
      <c r="CO156" s="20"/>
      <c r="CP156" s="22"/>
      <c r="CQ156" s="20"/>
      <c r="CR156" s="20"/>
      <c r="CS156" s="20"/>
      <c r="CT156" s="20"/>
      <c r="CU156" s="20"/>
      <c r="CV156" s="22"/>
      <c r="CW156" s="20"/>
      <c r="CX156" s="20"/>
      <c r="CY156" s="20"/>
      <c r="CZ156" s="20"/>
      <c r="DA156" s="74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74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65"/>
      <c r="EM156" s="77"/>
      <c r="EN156" s="76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7"/>
      <c r="FH156" s="28"/>
      <c r="FI156" s="29"/>
      <c r="FJ156" s="31"/>
      <c r="FK156" s="31"/>
      <c r="FL156" s="31"/>
      <c r="FM156" s="32"/>
      <c r="FN156" s="29"/>
      <c r="FO156" s="31"/>
      <c r="FP156" s="31"/>
      <c r="FQ156" s="31"/>
      <c r="FR156" s="31"/>
      <c r="FS156" s="32"/>
      <c r="FT156" s="72"/>
      <c r="FU156" s="29"/>
      <c r="FV156" s="31"/>
      <c r="FW156" s="31"/>
      <c r="FX156" s="31"/>
      <c r="FY156" s="31"/>
      <c r="FZ156" s="32"/>
      <c r="GA156" s="29"/>
      <c r="GB156" s="31"/>
      <c r="GC156" s="31"/>
      <c r="GD156" s="31"/>
      <c r="GE156" s="31"/>
      <c r="GF156" s="32"/>
      <c r="GG156" s="29"/>
      <c r="GH156" s="31"/>
      <c r="GI156" s="31"/>
      <c r="GJ156" s="31"/>
      <c r="GK156" s="31"/>
      <c r="GL156" s="31"/>
      <c r="GM156" s="32"/>
      <c r="GN156" s="72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182"/>
      <c r="HF156" s="31"/>
      <c r="HG156" s="31"/>
      <c r="HH156" s="31"/>
      <c r="HI156" s="31"/>
      <c r="HJ156" s="36"/>
      <c r="HK156" s="29"/>
      <c r="HL156" s="31"/>
      <c r="HM156" s="31"/>
      <c r="HN156" s="31"/>
      <c r="HO156" s="31"/>
      <c r="HP156" s="36"/>
      <c r="HQ156" s="29"/>
      <c r="HR156" s="31"/>
      <c r="HS156" s="31"/>
      <c r="HT156" s="31"/>
      <c r="HU156" s="31"/>
      <c r="HV156" s="36"/>
      <c r="HW156" s="29"/>
      <c r="HX156" s="31"/>
      <c r="HY156" s="31"/>
      <c r="HZ156" s="31"/>
      <c r="IA156" s="31"/>
      <c r="IB156" s="32"/>
      <c r="IC156" s="72"/>
      <c r="ID156" s="29"/>
      <c r="IE156" s="31"/>
      <c r="IF156" s="31"/>
      <c r="IG156" s="36"/>
      <c r="IH156" s="29"/>
      <c r="II156" s="31"/>
      <c r="IJ156" s="31"/>
      <c r="IK156" s="36"/>
      <c r="IL156" s="29"/>
      <c r="IM156" s="31"/>
      <c r="IN156" s="31"/>
      <c r="IO156" s="36"/>
      <c r="IP156" s="29"/>
      <c r="IQ156" s="31"/>
      <c r="IR156" s="31"/>
      <c r="IS156" s="32"/>
      <c r="IT156" s="36"/>
      <c r="IU156" s="36"/>
      <c r="IV156" s="36"/>
      <c r="IW156" s="32"/>
      <c r="IX156" s="72"/>
      <c r="IY156" s="29"/>
      <c r="IZ156" s="31"/>
      <c r="JA156" s="31"/>
      <c r="JB156" s="31"/>
      <c r="JC156" s="31"/>
      <c r="JD156" s="31"/>
      <c r="JE156" s="31"/>
      <c r="JF156" s="31"/>
      <c r="JG156" s="32"/>
      <c r="JH156" s="72"/>
      <c r="JI156" s="29"/>
      <c r="JJ156" s="31"/>
      <c r="JK156" s="31"/>
      <c r="JL156" s="31"/>
      <c r="JM156" s="31"/>
      <c r="JN156" s="32"/>
      <c r="JO156" s="29"/>
      <c r="JP156" s="31"/>
      <c r="JQ156" s="31"/>
      <c r="JR156" s="31"/>
      <c r="JS156" s="32"/>
      <c r="JT156" s="72"/>
      <c r="JU156" s="31"/>
      <c r="JV156" s="31"/>
      <c r="JW156" s="31"/>
      <c r="JX156" s="31"/>
      <c r="JY156" s="31"/>
      <c r="JZ156" s="31"/>
      <c r="KA156" s="31"/>
      <c r="KB156" s="31"/>
      <c r="KC156" s="31"/>
      <c r="KD156" s="31"/>
      <c r="KE156" s="31"/>
      <c r="KF156" s="31"/>
      <c r="KG156" s="31"/>
      <c r="KH156" s="31"/>
      <c r="KI156" s="31"/>
      <c r="KJ156" s="31"/>
      <c r="KK156" s="72"/>
      <c r="KL156" s="36"/>
      <c r="KM156" s="36"/>
      <c r="KN156" s="36"/>
      <c r="KO156" s="36"/>
      <c r="KP156" s="36"/>
      <c r="KQ156" s="36"/>
      <c r="KR156" s="36"/>
      <c r="KS156" s="32"/>
      <c r="KT156" s="36"/>
    </row>
    <row r="157" spans="1:306">
      <c r="A157" s="53"/>
      <c r="B157" s="54"/>
      <c r="D157" s="273"/>
      <c r="E157" s="266"/>
      <c r="F157" s="267"/>
      <c r="G157" s="268"/>
      <c r="H157" s="56"/>
      <c r="I157" s="57"/>
      <c r="J157" s="27"/>
      <c r="K157" s="19"/>
      <c r="L157" s="20"/>
      <c r="M157" s="20"/>
      <c r="N157" s="20"/>
      <c r="O157" s="20"/>
      <c r="P157" s="20"/>
      <c r="Q157" s="20"/>
      <c r="R157" s="20"/>
      <c r="S157" s="22"/>
      <c r="T157" s="19"/>
      <c r="U157" s="20"/>
      <c r="V157" s="20"/>
      <c r="W157" s="20"/>
      <c r="X157" s="20"/>
      <c r="Y157" s="20"/>
      <c r="Z157" s="20"/>
      <c r="AA157" s="20"/>
      <c r="AB157" s="22"/>
      <c r="AC157" s="19"/>
      <c r="AD157" s="20"/>
      <c r="AE157" s="20"/>
      <c r="AF157" s="20"/>
      <c r="AG157" s="20"/>
      <c r="AH157" s="20"/>
      <c r="AI157" s="20"/>
      <c r="AJ157" s="20"/>
      <c r="AK157" s="22"/>
      <c r="AL157" s="19"/>
      <c r="AM157" s="20"/>
      <c r="AN157" s="20"/>
      <c r="AO157" s="20"/>
      <c r="AP157" s="20"/>
      <c r="AQ157" s="20"/>
      <c r="AR157" s="20"/>
      <c r="AS157" s="22"/>
      <c r="AT157" s="19"/>
      <c r="AU157" s="20"/>
      <c r="AV157" s="20"/>
      <c r="AW157" s="20"/>
      <c r="AX157" s="20"/>
      <c r="AY157" s="20"/>
      <c r="AZ157" s="20"/>
      <c r="BA157" s="22"/>
      <c r="BB157" s="19"/>
      <c r="BC157" s="20"/>
      <c r="BD157" s="20"/>
      <c r="BE157" s="20"/>
      <c r="BF157" s="20"/>
      <c r="BG157" s="20"/>
      <c r="BH157" s="20"/>
      <c r="BI157" s="22"/>
      <c r="BJ157" s="19"/>
      <c r="BK157" s="20"/>
      <c r="BL157" s="20"/>
      <c r="BM157" s="20"/>
      <c r="BN157" s="20"/>
      <c r="BO157" s="20"/>
      <c r="BP157" s="20"/>
      <c r="BQ157" s="74"/>
      <c r="BR157" s="74"/>
      <c r="BS157" s="20"/>
      <c r="BT157" s="19"/>
      <c r="BU157" s="19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4"/>
      <c r="CI157" s="63"/>
      <c r="CJ157" s="64"/>
      <c r="CK157" s="55"/>
      <c r="CL157" s="20"/>
      <c r="CM157" s="20"/>
      <c r="CN157" s="20"/>
      <c r="CO157" s="20"/>
      <c r="CP157" s="22"/>
      <c r="CQ157" s="20"/>
      <c r="CR157" s="20"/>
      <c r="CS157" s="20"/>
      <c r="CT157" s="20"/>
      <c r="CU157" s="20"/>
      <c r="CV157" s="22"/>
      <c r="CW157" s="20"/>
      <c r="CX157" s="20"/>
      <c r="CY157" s="20"/>
      <c r="CZ157" s="20"/>
      <c r="DA157" s="74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74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65"/>
      <c r="EM157" s="77"/>
      <c r="EN157" s="76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7"/>
      <c r="FH157" s="28"/>
      <c r="FI157" s="29"/>
      <c r="FJ157" s="31"/>
      <c r="FK157" s="31"/>
      <c r="FL157" s="31"/>
      <c r="FM157" s="32"/>
      <c r="FN157" s="29"/>
      <c r="FO157" s="31"/>
      <c r="FP157" s="31"/>
      <c r="FQ157" s="31"/>
      <c r="FR157" s="31"/>
      <c r="FS157" s="32"/>
      <c r="FT157" s="72"/>
      <c r="FU157" s="29"/>
      <c r="FV157" s="31"/>
      <c r="FW157" s="31"/>
      <c r="FX157" s="31"/>
      <c r="FY157" s="31"/>
      <c r="FZ157" s="32"/>
      <c r="GA157" s="29"/>
      <c r="GB157" s="31"/>
      <c r="GC157" s="31"/>
      <c r="GD157" s="31"/>
      <c r="GE157" s="31"/>
      <c r="GF157" s="32"/>
      <c r="GG157" s="29"/>
      <c r="GH157" s="31"/>
      <c r="GI157" s="31"/>
      <c r="GJ157" s="31"/>
      <c r="GK157" s="31"/>
      <c r="GL157" s="31"/>
      <c r="GM157" s="32"/>
      <c r="GN157" s="72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182"/>
      <c r="HF157" s="31"/>
      <c r="HG157" s="31"/>
      <c r="HH157" s="31"/>
      <c r="HI157" s="31"/>
      <c r="HJ157" s="36"/>
      <c r="HK157" s="29"/>
      <c r="HL157" s="31"/>
      <c r="HM157" s="31"/>
      <c r="HN157" s="31"/>
      <c r="HO157" s="31"/>
      <c r="HP157" s="36"/>
      <c r="HQ157" s="29"/>
      <c r="HR157" s="31"/>
      <c r="HS157" s="31"/>
      <c r="HT157" s="31"/>
      <c r="HU157" s="31"/>
      <c r="HV157" s="36"/>
      <c r="HW157" s="29"/>
      <c r="HX157" s="31"/>
      <c r="HY157" s="31"/>
      <c r="HZ157" s="31"/>
      <c r="IA157" s="31"/>
      <c r="IB157" s="32"/>
      <c r="IC157" s="72"/>
      <c r="ID157" s="29"/>
      <c r="IE157" s="31"/>
      <c r="IF157" s="31"/>
      <c r="IG157" s="36"/>
      <c r="IH157" s="29"/>
      <c r="II157" s="31"/>
      <c r="IJ157" s="31"/>
      <c r="IK157" s="36"/>
      <c r="IL157" s="29"/>
      <c r="IM157" s="31"/>
      <c r="IN157" s="31"/>
      <c r="IO157" s="36"/>
      <c r="IP157" s="29"/>
      <c r="IQ157" s="31"/>
      <c r="IR157" s="31"/>
      <c r="IS157" s="32"/>
      <c r="IT157" s="36"/>
      <c r="IU157" s="36"/>
      <c r="IV157" s="36"/>
      <c r="IW157" s="32"/>
      <c r="IX157" s="72"/>
      <c r="IY157" s="29"/>
      <c r="IZ157" s="31"/>
      <c r="JA157" s="31"/>
      <c r="JB157" s="31"/>
      <c r="JC157" s="31"/>
      <c r="JD157" s="31"/>
      <c r="JE157" s="31"/>
      <c r="JF157" s="31"/>
      <c r="JG157" s="32"/>
      <c r="JH157" s="72"/>
      <c r="JI157" s="29"/>
      <c r="JJ157" s="31"/>
      <c r="JK157" s="31"/>
      <c r="JL157" s="31"/>
      <c r="JM157" s="31"/>
      <c r="JN157" s="32"/>
      <c r="JO157" s="29"/>
      <c r="JP157" s="31"/>
      <c r="JQ157" s="31"/>
      <c r="JR157" s="31"/>
      <c r="JS157" s="32"/>
      <c r="JT157" s="72"/>
      <c r="JU157" s="31"/>
      <c r="JV157" s="31"/>
      <c r="JW157" s="31"/>
      <c r="JX157" s="31"/>
      <c r="JY157" s="31"/>
      <c r="JZ157" s="31"/>
      <c r="KA157" s="31"/>
      <c r="KB157" s="31"/>
      <c r="KC157" s="31"/>
      <c r="KD157" s="31"/>
      <c r="KE157" s="31"/>
      <c r="KF157" s="31"/>
      <c r="KG157" s="31"/>
      <c r="KH157" s="31"/>
      <c r="KI157" s="31"/>
      <c r="KJ157" s="31"/>
      <c r="KK157" s="72"/>
      <c r="KL157" s="36"/>
      <c r="KM157" s="36"/>
      <c r="KN157" s="36"/>
      <c r="KO157" s="36"/>
      <c r="KP157" s="36"/>
      <c r="KQ157" s="36"/>
      <c r="KR157" s="36"/>
      <c r="KS157" s="32"/>
      <c r="KT157" s="36"/>
    </row>
    <row r="158" spans="1:306">
      <c r="A158" s="53"/>
      <c r="B158" s="54"/>
      <c r="D158" s="273"/>
      <c r="E158" s="266"/>
      <c r="F158" s="267"/>
      <c r="G158" s="268"/>
      <c r="H158" s="56"/>
      <c r="I158" s="57"/>
      <c r="J158" s="27"/>
      <c r="K158" s="19"/>
      <c r="L158" s="20"/>
      <c r="M158" s="20"/>
      <c r="N158" s="20"/>
      <c r="O158" s="20"/>
      <c r="P158" s="20"/>
      <c r="Q158" s="20"/>
      <c r="R158" s="20"/>
      <c r="S158" s="22"/>
      <c r="T158" s="19"/>
      <c r="U158" s="20"/>
      <c r="V158" s="20"/>
      <c r="W158" s="20"/>
      <c r="X158" s="20"/>
      <c r="Y158" s="20"/>
      <c r="Z158" s="20"/>
      <c r="AA158" s="20"/>
      <c r="AB158" s="22"/>
      <c r="AC158" s="19"/>
      <c r="AD158" s="20"/>
      <c r="AE158" s="20"/>
      <c r="AF158" s="20"/>
      <c r="AG158" s="20"/>
      <c r="AH158" s="20"/>
      <c r="AI158" s="20"/>
      <c r="AJ158" s="20"/>
      <c r="AK158" s="22"/>
      <c r="AL158" s="19"/>
      <c r="AM158" s="20"/>
      <c r="AN158" s="20"/>
      <c r="AO158" s="20"/>
      <c r="AP158" s="20"/>
      <c r="AQ158" s="20"/>
      <c r="AR158" s="20"/>
      <c r="AS158" s="22"/>
      <c r="AT158" s="19"/>
      <c r="AU158" s="20"/>
      <c r="AV158" s="20"/>
      <c r="AW158" s="20"/>
      <c r="AX158" s="20"/>
      <c r="AY158" s="20"/>
      <c r="AZ158" s="20"/>
      <c r="BA158" s="22"/>
      <c r="BB158" s="19"/>
      <c r="BC158" s="20"/>
      <c r="BD158" s="20"/>
      <c r="BE158" s="20"/>
      <c r="BF158" s="20"/>
      <c r="BG158" s="20"/>
      <c r="BH158" s="20"/>
      <c r="BI158" s="22"/>
      <c r="BJ158" s="19"/>
      <c r="BK158" s="20"/>
      <c r="BL158" s="20"/>
      <c r="BM158" s="20"/>
      <c r="BN158" s="20"/>
      <c r="BO158" s="20"/>
      <c r="BP158" s="20"/>
      <c r="BQ158" s="74"/>
      <c r="BR158" s="74"/>
      <c r="BS158" s="20"/>
      <c r="BT158" s="19"/>
      <c r="BU158" s="19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4"/>
      <c r="CI158" s="63"/>
      <c r="CJ158" s="64"/>
      <c r="CK158" s="55"/>
      <c r="CL158" s="20"/>
      <c r="CM158" s="20"/>
      <c r="CN158" s="20"/>
      <c r="CO158" s="20"/>
      <c r="CP158" s="22"/>
      <c r="CQ158" s="20"/>
      <c r="CR158" s="20"/>
      <c r="CS158" s="20"/>
      <c r="CT158" s="20"/>
      <c r="CU158" s="20"/>
      <c r="CV158" s="22"/>
      <c r="CW158" s="20"/>
      <c r="CX158" s="20"/>
      <c r="CY158" s="20"/>
      <c r="CZ158" s="20"/>
      <c r="DA158" s="74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74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65"/>
      <c r="EM158" s="77"/>
      <c r="EN158" s="76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7"/>
      <c r="FH158" s="28"/>
      <c r="FI158" s="29"/>
      <c r="FJ158" s="31"/>
      <c r="FK158" s="31"/>
      <c r="FL158" s="31"/>
      <c r="FM158" s="32"/>
      <c r="FN158" s="29"/>
      <c r="FO158" s="31"/>
      <c r="FP158" s="31"/>
      <c r="FQ158" s="31"/>
      <c r="FR158" s="31"/>
      <c r="FS158" s="32"/>
      <c r="FT158" s="72"/>
      <c r="FU158" s="29"/>
      <c r="FV158" s="31"/>
      <c r="FW158" s="31"/>
      <c r="FX158" s="31"/>
      <c r="FY158" s="31"/>
      <c r="FZ158" s="32"/>
      <c r="GA158" s="29"/>
      <c r="GB158" s="31"/>
      <c r="GC158" s="31"/>
      <c r="GD158" s="31"/>
      <c r="GE158" s="31"/>
      <c r="GF158" s="32"/>
      <c r="GG158" s="29"/>
      <c r="GH158" s="31"/>
      <c r="GI158" s="31"/>
      <c r="GJ158" s="31"/>
      <c r="GK158" s="31"/>
      <c r="GL158" s="31"/>
      <c r="GM158" s="32"/>
      <c r="GN158" s="72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182"/>
      <c r="HF158" s="31"/>
      <c r="HG158" s="31"/>
      <c r="HH158" s="31"/>
      <c r="HI158" s="31"/>
      <c r="HJ158" s="36"/>
      <c r="HK158" s="29"/>
      <c r="HL158" s="31"/>
      <c r="HM158" s="31"/>
      <c r="HN158" s="31"/>
      <c r="HO158" s="31"/>
      <c r="HP158" s="36"/>
      <c r="HQ158" s="29"/>
      <c r="HR158" s="31"/>
      <c r="HS158" s="31"/>
      <c r="HT158" s="31"/>
      <c r="HU158" s="31"/>
      <c r="HV158" s="36"/>
      <c r="HW158" s="29"/>
      <c r="HX158" s="31"/>
      <c r="HY158" s="31"/>
      <c r="HZ158" s="31"/>
      <c r="IA158" s="31"/>
      <c r="IB158" s="32"/>
      <c r="IC158" s="72"/>
      <c r="ID158" s="29"/>
      <c r="IE158" s="31"/>
      <c r="IF158" s="31"/>
      <c r="IG158" s="36"/>
      <c r="IH158" s="29"/>
      <c r="II158" s="31"/>
      <c r="IJ158" s="31"/>
      <c r="IK158" s="36"/>
      <c r="IL158" s="29"/>
      <c r="IM158" s="31"/>
      <c r="IN158" s="31"/>
      <c r="IO158" s="36"/>
      <c r="IP158" s="29"/>
      <c r="IQ158" s="31"/>
      <c r="IR158" s="31"/>
      <c r="IS158" s="32"/>
      <c r="IT158" s="36"/>
      <c r="IU158" s="36"/>
      <c r="IV158" s="36"/>
      <c r="IW158" s="32"/>
      <c r="IX158" s="72"/>
      <c r="IY158" s="29"/>
      <c r="IZ158" s="31"/>
      <c r="JA158" s="31"/>
      <c r="JB158" s="31"/>
      <c r="JC158" s="31"/>
      <c r="JD158" s="31"/>
      <c r="JE158" s="31"/>
      <c r="JF158" s="31"/>
      <c r="JG158" s="32"/>
      <c r="JH158" s="72"/>
      <c r="JI158" s="29"/>
      <c r="JJ158" s="31"/>
      <c r="JK158" s="31"/>
      <c r="JL158" s="31"/>
      <c r="JM158" s="31"/>
      <c r="JN158" s="32"/>
      <c r="JO158" s="29"/>
      <c r="JP158" s="31"/>
      <c r="JQ158" s="31"/>
      <c r="JR158" s="31"/>
      <c r="JS158" s="32"/>
      <c r="JT158" s="72"/>
      <c r="JU158" s="31"/>
      <c r="JV158" s="31"/>
      <c r="JW158" s="31"/>
      <c r="JX158" s="31"/>
      <c r="JY158" s="31"/>
      <c r="JZ158" s="31"/>
      <c r="KA158" s="31"/>
      <c r="KB158" s="31"/>
      <c r="KC158" s="31"/>
      <c r="KD158" s="31"/>
      <c r="KE158" s="31"/>
      <c r="KF158" s="31"/>
      <c r="KG158" s="31"/>
      <c r="KH158" s="31"/>
      <c r="KI158" s="31"/>
      <c r="KJ158" s="31"/>
      <c r="KK158" s="72"/>
      <c r="KL158" s="36"/>
      <c r="KM158" s="36"/>
      <c r="KN158" s="36"/>
      <c r="KO158" s="36"/>
      <c r="KP158" s="36"/>
      <c r="KQ158" s="36"/>
      <c r="KR158" s="36"/>
      <c r="KS158" s="32"/>
      <c r="KT158" s="36"/>
    </row>
    <row r="159" spans="1:306">
      <c r="A159" s="53"/>
      <c r="B159" s="54"/>
      <c r="D159" s="273"/>
      <c r="E159" s="266"/>
      <c r="F159" s="267"/>
      <c r="G159" s="268"/>
      <c r="H159" s="56"/>
      <c r="I159" s="57"/>
      <c r="J159" s="27"/>
      <c r="K159" s="19"/>
      <c r="L159" s="20"/>
      <c r="M159" s="20"/>
      <c r="N159" s="20"/>
      <c r="O159" s="20"/>
      <c r="P159" s="20"/>
      <c r="Q159" s="20"/>
      <c r="R159" s="20"/>
      <c r="S159" s="22"/>
      <c r="T159" s="19"/>
      <c r="U159" s="20"/>
      <c r="V159" s="20"/>
      <c r="W159" s="20"/>
      <c r="X159" s="20"/>
      <c r="Y159" s="20"/>
      <c r="Z159" s="20"/>
      <c r="AA159" s="20"/>
      <c r="AB159" s="22"/>
      <c r="AC159" s="19"/>
      <c r="AD159" s="20"/>
      <c r="AE159" s="20"/>
      <c r="AF159" s="20"/>
      <c r="AG159" s="20"/>
      <c r="AH159" s="20"/>
      <c r="AI159" s="20"/>
      <c r="AJ159" s="20"/>
      <c r="AK159" s="22"/>
      <c r="AL159" s="19"/>
      <c r="AM159" s="20"/>
      <c r="AN159" s="20"/>
      <c r="AO159" s="20"/>
      <c r="AP159" s="20"/>
      <c r="AQ159" s="20"/>
      <c r="AR159" s="20"/>
      <c r="AS159" s="22"/>
      <c r="AT159" s="19"/>
      <c r="AU159" s="20"/>
      <c r="AV159" s="20"/>
      <c r="AW159" s="20"/>
      <c r="AX159" s="20"/>
      <c r="AY159" s="20"/>
      <c r="AZ159" s="20"/>
      <c r="BA159" s="22"/>
      <c r="BB159" s="19"/>
      <c r="BC159" s="20"/>
      <c r="BD159" s="20"/>
      <c r="BE159" s="20"/>
      <c r="BF159" s="20"/>
      <c r="BG159" s="20"/>
      <c r="BH159" s="20"/>
      <c r="BI159" s="22"/>
      <c r="BJ159" s="19"/>
      <c r="BK159" s="20"/>
      <c r="BL159" s="20"/>
      <c r="BM159" s="20"/>
      <c r="BN159" s="20"/>
      <c r="BO159" s="20"/>
      <c r="BP159" s="20"/>
      <c r="BQ159" s="74"/>
      <c r="BR159" s="74"/>
      <c r="BS159" s="20"/>
      <c r="BT159" s="19"/>
      <c r="BU159" s="19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4"/>
      <c r="CI159" s="63"/>
      <c r="CJ159" s="64"/>
      <c r="CK159" s="55"/>
      <c r="CL159" s="20"/>
      <c r="CM159" s="20"/>
      <c r="CN159" s="20"/>
      <c r="CO159" s="20"/>
      <c r="CP159" s="22"/>
      <c r="CQ159" s="20"/>
      <c r="CR159" s="20"/>
      <c r="CS159" s="20"/>
      <c r="CT159" s="20"/>
      <c r="CU159" s="20"/>
      <c r="CV159" s="22"/>
      <c r="CW159" s="20"/>
      <c r="CX159" s="20"/>
      <c r="CY159" s="20"/>
      <c r="CZ159" s="20"/>
      <c r="DA159" s="74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74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65"/>
      <c r="EM159" s="77"/>
      <c r="EN159" s="76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7"/>
      <c r="FH159" s="28"/>
      <c r="FI159" s="29"/>
      <c r="FJ159" s="31"/>
      <c r="FK159" s="31"/>
      <c r="FL159" s="31"/>
      <c r="FM159" s="32"/>
      <c r="FN159" s="29"/>
      <c r="FO159" s="31"/>
      <c r="FP159" s="31"/>
      <c r="FQ159" s="31"/>
      <c r="FR159" s="31"/>
      <c r="FS159" s="32"/>
      <c r="FT159" s="72"/>
      <c r="FU159" s="29"/>
      <c r="FV159" s="31"/>
      <c r="FW159" s="31"/>
      <c r="FX159" s="31"/>
      <c r="FY159" s="31"/>
      <c r="FZ159" s="32"/>
      <c r="GA159" s="29"/>
      <c r="GB159" s="31"/>
      <c r="GC159" s="31"/>
      <c r="GD159" s="31"/>
      <c r="GE159" s="31"/>
      <c r="GF159" s="32"/>
      <c r="GG159" s="29"/>
      <c r="GH159" s="31"/>
      <c r="GI159" s="31"/>
      <c r="GJ159" s="31"/>
      <c r="GK159" s="31"/>
      <c r="GL159" s="31"/>
      <c r="GM159" s="32"/>
      <c r="GN159" s="72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182"/>
      <c r="HF159" s="31"/>
      <c r="HG159" s="31"/>
      <c r="HH159" s="31"/>
      <c r="HI159" s="31"/>
      <c r="HJ159" s="36"/>
      <c r="HK159" s="29"/>
      <c r="HL159" s="31"/>
      <c r="HM159" s="31"/>
      <c r="HN159" s="31"/>
      <c r="HO159" s="31"/>
      <c r="HP159" s="36"/>
      <c r="HQ159" s="29"/>
      <c r="HR159" s="31"/>
      <c r="HS159" s="31"/>
      <c r="HT159" s="31"/>
      <c r="HU159" s="31"/>
      <c r="HV159" s="36"/>
      <c r="HW159" s="29"/>
      <c r="HX159" s="31"/>
      <c r="HY159" s="31"/>
      <c r="HZ159" s="31"/>
      <c r="IA159" s="31"/>
      <c r="IB159" s="32"/>
      <c r="IC159" s="72"/>
      <c r="ID159" s="29"/>
      <c r="IE159" s="31"/>
      <c r="IF159" s="31"/>
      <c r="IG159" s="36"/>
      <c r="IH159" s="29"/>
      <c r="II159" s="31"/>
      <c r="IJ159" s="31"/>
      <c r="IK159" s="36"/>
      <c r="IL159" s="29"/>
      <c r="IM159" s="31"/>
      <c r="IN159" s="31"/>
      <c r="IO159" s="36"/>
      <c r="IP159" s="29"/>
      <c r="IQ159" s="31"/>
      <c r="IR159" s="31"/>
      <c r="IS159" s="32"/>
      <c r="IT159" s="36"/>
      <c r="IU159" s="36"/>
      <c r="IV159" s="36"/>
      <c r="IW159" s="32"/>
      <c r="IX159" s="72"/>
      <c r="IY159" s="29"/>
      <c r="IZ159" s="31"/>
      <c r="JA159" s="31"/>
      <c r="JB159" s="31"/>
      <c r="JC159" s="31"/>
      <c r="JD159" s="31"/>
      <c r="JE159" s="31"/>
      <c r="JF159" s="31"/>
      <c r="JG159" s="32"/>
      <c r="JH159" s="72"/>
      <c r="JI159" s="29"/>
      <c r="JJ159" s="31"/>
      <c r="JK159" s="31"/>
      <c r="JL159" s="31"/>
      <c r="JM159" s="31"/>
      <c r="JN159" s="32"/>
      <c r="JO159" s="29"/>
      <c r="JP159" s="31"/>
      <c r="JQ159" s="31"/>
      <c r="JR159" s="31"/>
      <c r="JS159" s="32"/>
      <c r="JT159" s="72"/>
      <c r="JU159" s="31"/>
      <c r="JV159" s="31"/>
      <c r="JW159" s="31"/>
      <c r="JX159" s="31"/>
      <c r="JY159" s="31"/>
      <c r="JZ159" s="31"/>
      <c r="KA159" s="31"/>
      <c r="KB159" s="31"/>
      <c r="KC159" s="31"/>
      <c r="KD159" s="31"/>
      <c r="KE159" s="31"/>
      <c r="KF159" s="31"/>
      <c r="KG159" s="31"/>
      <c r="KH159" s="31"/>
      <c r="KI159" s="31"/>
      <c r="KJ159" s="31"/>
      <c r="KK159" s="72"/>
      <c r="KL159" s="36"/>
      <c r="KM159" s="36"/>
      <c r="KN159" s="36"/>
      <c r="KO159" s="36"/>
      <c r="KP159" s="36"/>
      <c r="KQ159" s="36"/>
      <c r="KR159" s="36"/>
      <c r="KS159" s="32"/>
      <c r="KT159" s="36"/>
    </row>
    <row r="160" spans="1:306">
      <c r="A160" s="53"/>
      <c r="B160" s="54"/>
      <c r="D160" s="273"/>
      <c r="E160" s="266"/>
      <c r="F160" s="267"/>
      <c r="G160" s="268"/>
      <c r="H160" s="56"/>
      <c r="I160" s="57"/>
      <c r="J160" s="27"/>
      <c r="K160" s="19"/>
      <c r="L160" s="20"/>
      <c r="M160" s="20"/>
      <c r="N160" s="20"/>
      <c r="O160" s="20"/>
      <c r="P160" s="20"/>
      <c r="Q160" s="20"/>
      <c r="R160" s="20"/>
      <c r="S160" s="22"/>
      <c r="T160" s="19"/>
      <c r="U160" s="20"/>
      <c r="V160" s="20"/>
      <c r="W160" s="20"/>
      <c r="X160" s="20"/>
      <c r="Y160" s="20"/>
      <c r="Z160" s="20"/>
      <c r="AA160" s="20"/>
      <c r="AB160" s="22"/>
      <c r="AC160" s="19"/>
      <c r="AD160" s="20"/>
      <c r="AE160" s="20"/>
      <c r="AF160" s="20"/>
      <c r="AG160" s="20"/>
      <c r="AH160" s="20"/>
      <c r="AI160" s="20"/>
      <c r="AJ160" s="20"/>
      <c r="AK160" s="22"/>
      <c r="AL160" s="19"/>
      <c r="AM160" s="20"/>
      <c r="AN160" s="20"/>
      <c r="AO160" s="20"/>
      <c r="AP160" s="20"/>
      <c r="AQ160" s="20"/>
      <c r="AR160" s="20"/>
      <c r="AS160" s="22"/>
      <c r="AT160" s="19"/>
      <c r="AU160" s="20"/>
      <c r="AV160" s="20"/>
      <c r="AW160" s="20"/>
      <c r="AX160" s="20"/>
      <c r="AY160" s="20"/>
      <c r="AZ160" s="20"/>
      <c r="BA160" s="22"/>
      <c r="BB160" s="19"/>
      <c r="BC160" s="20"/>
      <c r="BD160" s="20"/>
      <c r="BE160" s="20"/>
      <c r="BF160" s="20"/>
      <c r="BG160" s="20"/>
      <c r="BH160" s="20"/>
      <c r="BI160" s="22"/>
      <c r="BJ160" s="19"/>
      <c r="BK160" s="20"/>
      <c r="BL160" s="20"/>
      <c r="BM160" s="20"/>
      <c r="BN160" s="20"/>
      <c r="BO160" s="20"/>
      <c r="BP160" s="20"/>
      <c r="BQ160" s="74"/>
      <c r="BR160" s="74"/>
      <c r="BS160" s="20"/>
      <c r="BT160" s="19"/>
      <c r="BU160" s="19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4"/>
      <c r="CI160" s="63"/>
      <c r="CJ160" s="64"/>
      <c r="CK160" s="55"/>
      <c r="CL160" s="20"/>
      <c r="CM160" s="20"/>
      <c r="CN160" s="20"/>
      <c r="CO160" s="20"/>
      <c r="CP160" s="22"/>
      <c r="CQ160" s="20"/>
      <c r="CR160" s="20"/>
      <c r="CS160" s="20"/>
      <c r="CT160" s="20"/>
      <c r="CU160" s="20"/>
      <c r="CV160" s="22"/>
      <c r="CW160" s="20"/>
      <c r="CX160" s="20"/>
      <c r="CY160" s="20"/>
      <c r="CZ160" s="20"/>
      <c r="DA160" s="74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74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65"/>
      <c r="EM160" s="77"/>
      <c r="EN160" s="76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7"/>
      <c r="FH160" s="28"/>
      <c r="FI160" s="29"/>
      <c r="FJ160" s="31"/>
      <c r="FK160" s="31"/>
      <c r="FL160" s="31"/>
      <c r="FM160" s="32"/>
      <c r="FN160" s="29"/>
      <c r="FO160" s="31"/>
      <c r="FP160" s="31"/>
      <c r="FQ160" s="31"/>
      <c r="FR160" s="31"/>
      <c r="FS160" s="32"/>
      <c r="FT160" s="72"/>
      <c r="FU160" s="29"/>
      <c r="FV160" s="31"/>
      <c r="FW160" s="31"/>
      <c r="FX160" s="31"/>
      <c r="FY160" s="31"/>
      <c r="FZ160" s="32"/>
      <c r="GA160" s="29"/>
      <c r="GB160" s="31"/>
      <c r="GC160" s="31"/>
      <c r="GD160" s="31"/>
      <c r="GE160" s="31"/>
      <c r="GF160" s="32"/>
      <c r="GG160" s="29"/>
      <c r="GH160" s="31"/>
      <c r="GI160" s="31"/>
      <c r="GJ160" s="31"/>
      <c r="GK160" s="31"/>
      <c r="GL160" s="31"/>
      <c r="GM160" s="32"/>
      <c r="GN160" s="72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182"/>
      <c r="HF160" s="31"/>
      <c r="HG160" s="31"/>
      <c r="HH160" s="31"/>
      <c r="HI160" s="31"/>
      <c r="HJ160" s="36"/>
      <c r="HK160" s="29"/>
      <c r="HL160" s="31"/>
      <c r="HM160" s="31"/>
      <c r="HN160" s="31"/>
      <c r="HO160" s="31"/>
      <c r="HP160" s="36"/>
      <c r="HQ160" s="29"/>
      <c r="HR160" s="31"/>
      <c r="HS160" s="31"/>
      <c r="HT160" s="31"/>
      <c r="HU160" s="31"/>
      <c r="HV160" s="36"/>
      <c r="HW160" s="29"/>
      <c r="HX160" s="31"/>
      <c r="HY160" s="31"/>
      <c r="HZ160" s="31"/>
      <c r="IA160" s="31"/>
      <c r="IB160" s="32"/>
      <c r="IC160" s="72"/>
      <c r="ID160" s="29"/>
      <c r="IE160" s="31"/>
      <c r="IF160" s="31"/>
      <c r="IG160" s="36"/>
      <c r="IH160" s="29"/>
      <c r="II160" s="31"/>
      <c r="IJ160" s="31"/>
      <c r="IK160" s="36"/>
      <c r="IL160" s="29"/>
      <c r="IM160" s="31"/>
      <c r="IN160" s="31"/>
      <c r="IO160" s="36"/>
      <c r="IP160" s="29"/>
      <c r="IQ160" s="31"/>
      <c r="IR160" s="31"/>
      <c r="IS160" s="32"/>
      <c r="IT160" s="36"/>
      <c r="IU160" s="36"/>
      <c r="IV160" s="36"/>
      <c r="IW160" s="32"/>
      <c r="IX160" s="72"/>
      <c r="IY160" s="29"/>
      <c r="IZ160" s="31"/>
      <c r="JA160" s="31"/>
      <c r="JB160" s="31"/>
      <c r="JC160" s="31"/>
      <c r="JD160" s="31"/>
      <c r="JE160" s="31"/>
      <c r="JF160" s="31"/>
      <c r="JG160" s="32"/>
      <c r="JH160" s="72"/>
      <c r="JI160" s="29"/>
      <c r="JJ160" s="31"/>
      <c r="JK160" s="31"/>
      <c r="JL160" s="31"/>
      <c r="JM160" s="31"/>
      <c r="JN160" s="32"/>
      <c r="JO160" s="29"/>
      <c r="JP160" s="31"/>
      <c r="JQ160" s="31"/>
      <c r="JR160" s="31"/>
      <c r="JS160" s="32"/>
      <c r="JT160" s="72"/>
      <c r="JU160" s="31"/>
      <c r="JV160" s="31"/>
      <c r="JW160" s="31"/>
      <c r="JX160" s="31"/>
      <c r="JY160" s="31"/>
      <c r="JZ160" s="31"/>
      <c r="KA160" s="31"/>
      <c r="KB160" s="31"/>
      <c r="KC160" s="31"/>
      <c r="KD160" s="31"/>
      <c r="KE160" s="31"/>
      <c r="KF160" s="31"/>
      <c r="KG160" s="31"/>
      <c r="KH160" s="31"/>
      <c r="KI160" s="31"/>
      <c r="KJ160" s="31"/>
      <c r="KK160" s="72"/>
      <c r="KL160" s="36"/>
      <c r="KM160" s="36"/>
      <c r="KN160" s="36"/>
      <c r="KO160" s="36"/>
      <c r="KP160" s="36"/>
      <c r="KQ160" s="36"/>
      <c r="KR160" s="36"/>
      <c r="KS160" s="32"/>
      <c r="KT160" s="36"/>
    </row>
    <row r="161" spans="1:306">
      <c r="A161" s="53"/>
      <c r="B161" s="54"/>
      <c r="D161" s="273"/>
      <c r="E161" s="266"/>
      <c r="F161" s="267"/>
      <c r="G161" s="268"/>
      <c r="H161" s="56"/>
      <c r="I161" s="57"/>
      <c r="J161" s="27"/>
      <c r="K161" s="19"/>
      <c r="L161" s="20"/>
      <c r="M161" s="20"/>
      <c r="N161" s="20"/>
      <c r="O161" s="20"/>
      <c r="P161" s="20"/>
      <c r="Q161" s="20"/>
      <c r="R161" s="20"/>
      <c r="S161" s="22"/>
      <c r="T161" s="19"/>
      <c r="U161" s="20"/>
      <c r="V161" s="20"/>
      <c r="W161" s="20"/>
      <c r="X161" s="20"/>
      <c r="Y161" s="20"/>
      <c r="Z161" s="20"/>
      <c r="AA161" s="20"/>
      <c r="AB161" s="22"/>
      <c r="AC161" s="19"/>
      <c r="AD161" s="20"/>
      <c r="AE161" s="20"/>
      <c r="AF161" s="20"/>
      <c r="AG161" s="20"/>
      <c r="AH161" s="20"/>
      <c r="AI161" s="20"/>
      <c r="AJ161" s="20"/>
      <c r="AK161" s="22"/>
      <c r="AL161" s="19"/>
      <c r="AM161" s="20"/>
      <c r="AN161" s="20"/>
      <c r="AO161" s="20"/>
      <c r="AP161" s="20"/>
      <c r="AQ161" s="20"/>
      <c r="AR161" s="20"/>
      <c r="AS161" s="22"/>
      <c r="AT161" s="19"/>
      <c r="AU161" s="20"/>
      <c r="AV161" s="20"/>
      <c r="AW161" s="20"/>
      <c r="AX161" s="20"/>
      <c r="AY161" s="20"/>
      <c r="AZ161" s="20"/>
      <c r="BA161" s="22"/>
      <c r="BB161" s="19"/>
      <c r="BC161" s="20"/>
      <c r="BD161" s="20"/>
      <c r="BE161" s="20"/>
      <c r="BF161" s="20"/>
      <c r="BG161" s="20"/>
      <c r="BH161" s="20"/>
      <c r="BI161" s="22"/>
      <c r="BJ161" s="19"/>
      <c r="BK161" s="20"/>
      <c r="BL161" s="20"/>
      <c r="BM161" s="20"/>
      <c r="BN161" s="20"/>
      <c r="BO161" s="20"/>
      <c r="BP161" s="20"/>
      <c r="BQ161" s="74"/>
      <c r="BR161" s="74"/>
      <c r="BS161" s="20"/>
      <c r="BT161" s="19"/>
      <c r="BU161" s="19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4"/>
      <c r="CI161" s="63"/>
      <c r="CJ161" s="64"/>
      <c r="CK161" s="55"/>
      <c r="CL161" s="20"/>
      <c r="CM161" s="20"/>
      <c r="CN161" s="20"/>
      <c r="CO161" s="20"/>
      <c r="CP161" s="22"/>
      <c r="CQ161" s="20"/>
      <c r="CR161" s="20"/>
      <c r="CS161" s="20"/>
      <c r="CT161" s="20"/>
      <c r="CU161" s="20"/>
      <c r="CV161" s="22"/>
      <c r="CW161" s="20"/>
      <c r="CX161" s="20"/>
      <c r="CY161" s="20"/>
      <c r="CZ161" s="20"/>
      <c r="DA161" s="74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74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65"/>
      <c r="EM161" s="77"/>
      <c r="EN161" s="76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7"/>
      <c r="FH161" s="28"/>
      <c r="FI161" s="29"/>
      <c r="FJ161" s="31"/>
      <c r="FK161" s="31"/>
      <c r="FL161" s="31"/>
      <c r="FM161" s="32"/>
      <c r="FN161" s="29"/>
      <c r="FO161" s="31"/>
      <c r="FP161" s="31"/>
      <c r="FQ161" s="31"/>
      <c r="FR161" s="31"/>
      <c r="FS161" s="32"/>
      <c r="FT161" s="72"/>
      <c r="FU161" s="29"/>
      <c r="FV161" s="31"/>
      <c r="FW161" s="31"/>
      <c r="FX161" s="31"/>
      <c r="FY161" s="31"/>
      <c r="FZ161" s="32"/>
      <c r="GA161" s="29"/>
      <c r="GB161" s="31"/>
      <c r="GC161" s="31"/>
      <c r="GD161" s="31"/>
      <c r="GE161" s="31"/>
      <c r="GF161" s="32"/>
      <c r="GG161" s="29"/>
      <c r="GH161" s="31"/>
      <c r="GI161" s="31"/>
      <c r="GJ161" s="31"/>
      <c r="GK161" s="31"/>
      <c r="GL161" s="31"/>
      <c r="GM161" s="32"/>
      <c r="GN161" s="72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182"/>
      <c r="HF161" s="31"/>
      <c r="HG161" s="31"/>
      <c r="HH161" s="31"/>
      <c r="HI161" s="31"/>
      <c r="HJ161" s="36"/>
      <c r="HK161" s="29"/>
      <c r="HL161" s="31"/>
      <c r="HM161" s="31"/>
      <c r="HN161" s="31"/>
      <c r="HO161" s="31"/>
      <c r="HP161" s="36"/>
      <c r="HQ161" s="29"/>
      <c r="HR161" s="31"/>
      <c r="HS161" s="31"/>
      <c r="HT161" s="31"/>
      <c r="HU161" s="31"/>
      <c r="HV161" s="36"/>
      <c r="HW161" s="29"/>
      <c r="HX161" s="31"/>
      <c r="HY161" s="31"/>
      <c r="HZ161" s="31"/>
      <c r="IA161" s="31"/>
      <c r="IB161" s="32"/>
      <c r="IC161" s="72"/>
      <c r="ID161" s="29"/>
      <c r="IE161" s="31"/>
      <c r="IF161" s="31"/>
      <c r="IG161" s="36"/>
      <c r="IH161" s="29"/>
      <c r="II161" s="31"/>
      <c r="IJ161" s="31"/>
      <c r="IK161" s="36"/>
      <c r="IL161" s="29"/>
      <c r="IM161" s="31"/>
      <c r="IN161" s="31"/>
      <c r="IO161" s="36"/>
      <c r="IP161" s="29"/>
      <c r="IQ161" s="31"/>
      <c r="IR161" s="31"/>
      <c r="IS161" s="32"/>
      <c r="IT161" s="36"/>
      <c r="IU161" s="36"/>
      <c r="IV161" s="36"/>
      <c r="IW161" s="32"/>
      <c r="IX161" s="72"/>
      <c r="IY161" s="29"/>
      <c r="IZ161" s="31"/>
      <c r="JA161" s="31"/>
      <c r="JB161" s="31"/>
      <c r="JC161" s="31"/>
      <c r="JD161" s="31"/>
      <c r="JE161" s="31"/>
      <c r="JF161" s="31"/>
      <c r="JG161" s="32"/>
      <c r="JH161" s="72"/>
      <c r="JI161" s="29"/>
      <c r="JJ161" s="31"/>
      <c r="JK161" s="31"/>
      <c r="JL161" s="31"/>
      <c r="JM161" s="31"/>
      <c r="JN161" s="32"/>
      <c r="JO161" s="29"/>
      <c r="JP161" s="31"/>
      <c r="JQ161" s="31"/>
      <c r="JR161" s="31"/>
      <c r="JS161" s="32"/>
      <c r="JT161" s="72"/>
      <c r="JU161" s="31"/>
      <c r="JV161" s="31"/>
      <c r="JW161" s="31"/>
      <c r="JX161" s="31"/>
      <c r="JY161" s="31"/>
      <c r="JZ161" s="31"/>
      <c r="KA161" s="31"/>
      <c r="KB161" s="31"/>
      <c r="KC161" s="31"/>
      <c r="KD161" s="31"/>
      <c r="KE161" s="31"/>
      <c r="KF161" s="31"/>
      <c r="KG161" s="31"/>
      <c r="KH161" s="31"/>
      <c r="KI161" s="31"/>
      <c r="KJ161" s="31"/>
      <c r="KK161" s="72"/>
      <c r="KL161" s="36"/>
      <c r="KM161" s="36"/>
      <c r="KN161" s="36"/>
      <c r="KO161" s="36"/>
      <c r="KP161" s="36"/>
      <c r="KQ161" s="36"/>
      <c r="KR161" s="36"/>
      <c r="KS161" s="32"/>
      <c r="KT161" s="36"/>
    </row>
    <row r="162" spans="1:306">
      <c r="A162" s="53"/>
      <c r="B162" s="54"/>
      <c r="D162" s="273"/>
      <c r="E162" s="266"/>
      <c r="F162" s="267"/>
      <c r="G162" s="268"/>
      <c r="H162" s="56"/>
      <c r="I162" s="57"/>
      <c r="J162" s="27"/>
      <c r="K162" s="19"/>
      <c r="L162" s="20"/>
      <c r="M162" s="20"/>
      <c r="N162" s="20"/>
      <c r="O162" s="20"/>
      <c r="P162" s="20"/>
      <c r="Q162" s="20"/>
      <c r="R162" s="20"/>
      <c r="S162" s="22"/>
      <c r="T162" s="19"/>
      <c r="U162" s="20"/>
      <c r="V162" s="20"/>
      <c r="W162" s="20"/>
      <c r="X162" s="20"/>
      <c r="Y162" s="20"/>
      <c r="Z162" s="20"/>
      <c r="AA162" s="20"/>
      <c r="AB162" s="22"/>
      <c r="AC162" s="19"/>
      <c r="AD162" s="20"/>
      <c r="AE162" s="20"/>
      <c r="AF162" s="20"/>
      <c r="AG162" s="20"/>
      <c r="AH162" s="20"/>
      <c r="AI162" s="20"/>
      <c r="AJ162" s="20"/>
      <c r="AK162" s="22"/>
      <c r="AL162" s="19"/>
      <c r="AM162" s="20"/>
      <c r="AN162" s="20"/>
      <c r="AO162" s="20"/>
      <c r="AP162" s="20"/>
      <c r="AQ162" s="20"/>
      <c r="AR162" s="20"/>
      <c r="AS162" s="22"/>
      <c r="AT162" s="19"/>
      <c r="AU162" s="20"/>
      <c r="AV162" s="20"/>
      <c r="AW162" s="20"/>
      <c r="AX162" s="20"/>
      <c r="AY162" s="20"/>
      <c r="AZ162" s="20"/>
      <c r="BA162" s="22"/>
      <c r="BB162" s="19"/>
      <c r="BC162" s="20"/>
      <c r="BD162" s="20"/>
      <c r="BE162" s="20"/>
      <c r="BF162" s="20"/>
      <c r="BG162" s="20"/>
      <c r="BH162" s="20"/>
      <c r="BI162" s="22"/>
      <c r="BJ162" s="19"/>
      <c r="BK162" s="20"/>
      <c r="BL162" s="20"/>
      <c r="BM162" s="20"/>
      <c r="BN162" s="20"/>
      <c r="BO162" s="20"/>
      <c r="BP162" s="20"/>
      <c r="BQ162" s="74"/>
      <c r="BR162" s="74"/>
      <c r="BS162" s="20"/>
      <c r="BT162" s="19"/>
      <c r="BU162" s="19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4"/>
      <c r="CI162" s="63"/>
      <c r="CJ162" s="64"/>
      <c r="CK162" s="55"/>
      <c r="CL162" s="20"/>
      <c r="CM162" s="20"/>
      <c r="CN162" s="20"/>
      <c r="CO162" s="20"/>
      <c r="CP162" s="22"/>
      <c r="CQ162" s="20"/>
      <c r="CR162" s="20"/>
      <c r="CS162" s="20"/>
      <c r="CT162" s="20"/>
      <c r="CU162" s="20"/>
      <c r="CV162" s="22"/>
      <c r="CW162" s="20"/>
      <c r="CX162" s="20"/>
      <c r="CY162" s="20"/>
      <c r="CZ162" s="20"/>
      <c r="DA162" s="74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74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65"/>
      <c r="EM162" s="77"/>
      <c r="EN162" s="76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7"/>
      <c r="FH162" s="28"/>
      <c r="FI162" s="29"/>
      <c r="FJ162" s="31"/>
      <c r="FK162" s="31"/>
      <c r="FL162" s="31"/>
      <c r="FM162" s="32"/>
      <c r="FN162" s="29"/>
      <c r="FO162" s="31"/>
      <c r="FP162" s="31"/>
      <c r="FQ162" s="31"/>
      <c r="FR162" s="31"/>
      <c r="FS162" s="32"/>
      <c r="FT162" s="72"/>
      <c r="FU162" s="29"/>
      <c r="FV162" s="31"/>
      <c r="FW162" s="31"/>
      <c r="FX162" s="31"/>
      <c r="FY162" s="31"/>
      <c r="FZ162" s="32"/>
      <c r="GA162" s="29"/>
      <c r="GB162" s="31"/>
      <c r="GC162" s="31"/>
      <c r="GD162" s="31"/>
      <c r="GE162" s="31"/>
      <c r="GF162" s="32"/>
      <c r="GG162" s="29"/>
      <c r="GH162" s="31"/>
      <c r="GI162" s="31"/>
      <c r="GJ162" s="31"/>
      <c r="GK162" s="31"/>
      <c r="GL162" s="31"/>
      <c r="GM162" s="32"/>
      <c r="GN162" s="72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182"/>
      <c r="HF162" s="31"/>
      <c r="HG162" s="31"/>
      <c r="HH162" s="31"/>
      <c r="HI162" s="31"/>
      <c r="HJ162" s="36"/>
      <c r="HK162" s="29"/>
      <c r="HL162" s="31"/>
      <c r="HM162" s="31"/>
      <c r="HN162" s="31"/>
      <c r="HO162" s="31"/>
      <c r="HP162" s="36"/>
      <c r="HQ162" s="29"/>
      <c r="HR162" s="31"/>
      <c r="HS162" s="31"/>
      <c r="HT162" s="31"/>
      <c r="HU162" s="31"/>
      <c r="HV162" s="36"/>
      <c r="HW162" s="29"/>
      <c r="HX162" s="31"/>
      <c r="HY162" s="31"/>
      <c r="HZ162" s="31"/>
      <c r="IA162" s="31"/>
      <c r="IB162" s="32"/>
      <c r="IC162" s="72"/>
      <c r="ID162" s="29"/>
      <c r="IE162" s="31"/>
      <c r="IF162" s="31"/>
      <c r="IG162" s="36"/>
      <c r="IH162" s="29"/>
      <c r="II162" s="31"/>
      <c r="IJ162" s="31"/>
      <c r="IK162" s="36"/>
      <c r="IL162" s="29"/>
      <c r="IM162" s="31"/>
      <c r="IN162" s="31"/>
      <c r="IO162" s="36"/>
      <c r="IP162" s="29"/>
      <c r="IQ162" s="31"/>
      <c r="IR162" s="31"/>
      <c r="IS162" s="32"/>
      <c r="IT162" s="36"/>
      <c r="IU162" s="36"/>
      <c r="IV162" s="36"/>
      <c r="IW162" s="32"/>
      <c r="IX162" s="72"/>
      <c r="IY162" s="29"/>
      <c r="IZ162" s="31"/>
      <c r="JA162" s="31"/>
      <c r="JB162" s="31"/>
      <c r="JC162" s="31"/>
      <c r="JD162" s="31"/>
      <c r="JE162" s="31"/>
      <c r="JF162" s="31"/>
      <c r="JG162" s="32"/>
      <c r="JH162" s="72"/>
      <c r="JI162" s="29"/>
      <c r="JJ162" s="31"/>
      <c r="JK162" s="31"/>
      <c r="JL162" s="31"/>
      <c r="JM162" s="31"/>
      <c r="JN162" s="32"/>
      <c r="JO162" s="29"/>
      <c r="JP162" s="31"/>
      <c r="JQ162" s="31"/>
      <c r="JR162" s="31"/>
      <c r="JS162" s="32"/>
      <c r="JT162" s="72"/>
      <c r="JU162" s="31"/>
      <c r="JV162" s="31"/>
      <c r="JW162" s="31"/>
      <c r="JX162" s="31"/>
      <c r="JY162" s="31"/>
      <c r="JZ162" s="31"/>
      <c r="KA162" s="31"/>
      <c r="KB162" s="31"/>
      <c r="KC162" s="31"/>
      <c r="KD162" s="31"/>
      <c r="KE162" s="31"/>
      <c r="KF162" s="31"/>
      <c r="KG162" s="31"/>
      <c r="KH162" s="31"/>
      <c r="KI162" s="31"/>
      <c r="KJ162" s="31"/>
      <c r="KK162" s="72"/>
      <c r="KL162" s="36"/>
      <c r="KM162" s="36"/>
      <c r="KN162" s="36"/>
      <c r="KO162" s="36"/>
      <c r="KP162" s="36"/>
      <c r="KQ162" s="36"/>
      <c r="KR162" s="36"/>
      <c r="KS162" s="32"/>
      <c r="KT162" s="36"/>
    </row>
    <row r="163" spans="1:306">
      <c r="A163" s="53"/>
      <c r="B163" s="54"/>
      <c r="D163" s="273"/>
      <c r="E163" s="266"/>
      <c r="F163" s="267"/>
      <c r="G163" s="268"/>
      <c r="H163" s="56"/>
      <c r="I163" s="57"/>
      <c r="J163" s="27"/>
      <c r="K163" s="19"/>
      <c r="L163" s="20"/>
      <c r="M163" s="20"/>
      <c r="N163" s="20"/>
      <c r="O163" s="20"/>
      <c r="P163" s="20"/>
      <c r="Q163" s="20"/>
      <c r="R163" s="20"/>
      <c r="S163" s="22"/>
      <c r="T163" s="19"/>
      <c r="U163" s="20"/>
      <c r="V163" s="20"/>
      <c r="W163" s="20"/>
      <c r="X163" s="20"/>
      <c r="Y163" s="20"/>
      <c r="Z163" s="20"/>
      <c r="AA163" s="20"/>
      <c r="AB163" s="22"/>
      <c r="AC163" s="19"/>
      <c r="AD163" s="20"/>
      <c r="AE163" s="20"/>
      <c r="AF163" s="20"/>
      <c r="AG163" s="20"/>
      <c r="AH163" s="20"/>
      <c r="AI163" s="20"/>
      <c r="AJ163" s="20"/>
      <c r="AK163" s="22"/>
      <c r="AL163" s="19"/>
      <c r="AM163" s="20"/>
      <c r="AN163" s="20"/>
      <c r="AO163" s="20"/>
      <c r="AP163" s="20"/>
      <c r="AQ163" s="20"/>
      <c r="AR163" s="20"/>
      <c r="AS163" s="22"/>
      <c r="AT163" s="19"/>
      <c r="AU163" s="20"/>
      <c r="AV163" s="20"/>
      <c r="AW163" s="20"/>
      <c r="AX163" s="20"/>
      <c r="AY163" s="20"/>
      <c r="AZ163" s="20"/>
      <c r="BA163" s="22"/>
      <c r="BB163" s="19"/>
      <c r="BC163" s="20"/>
      <c r="BD163" s="20"/>
      <c r="BE163" s="20"/>
      <c r="BF163" s="20"/>
      <c r="BG163" s="20"/>
      <c r="BH163" s="20"/>
      <c r="BI163" s="22"/>
      <c r="BJ163" s="19"/>
      <c r="BK163" s="20"/>
      <c r="BL163" s="20"/>
      <c r="BM163" s="20"/>
      <c r="BN163" s="20"/>
      <c r="BO163" s="20"/>
      <c r="BP163" s="20"/>
      <c r="BQ163" s="74"/>
      <c r="BR163" s="74"/>
      <c r="BS163" s="20"/>
      <c r="BT163" s="19"/>
      <c r="BU163" s="19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4"/>
      <c r="CI163" s="63"/>
      <c r="CJ163" s="64"/>
      <c r="CK163" s="55"/>
      <c r="CL163" s="20"/>
      <c r="CM163" s="20"/>
      <c r="CN163" s="20"/>
      <c r="CO163" s="20"/>
      <c r="CP163" s="22"/>
      <c r="CQ163" s="20"/>
      <c r="CR163" s="20"/>
      <c r="CS163" s="20"/>
      <c r="CT163" s="20"/>
      <c r="CU163" s="20"/>
      <c r="CV163" s="22"/>
      <c r="CW163" s="20"/>
      <c r="CX163" s="20"/>
      <c r="CY163" s="20"/>
      <c r="CZ163" s="20"/>
      <c r="DA163" s="74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74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65"/>
      <c r="EM163" s="77"/>
      <c r="EN163" s="76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7"/>
      <c r="FH163" s="28"/>
      <c r="FI163" s="29"/>
      <c r="FJ163" s="31"/>
      <c r="FK163" s="31"/>
      <c r="FL163" s="31"/>
      <c r="FM163" s="32"/>
      <c r="FN163" s="29"/>
      <c r="FO163" s="31"/>
      <c r="FP163" s="31"/>
      <c r="FQ163" s="31"/>
      <c r="FR163" s="31"/>
      <c r="FS163" s="32"/>
      <c r="FT163" s="72"/>
      <c r="FU163" s="29"/>
      <c r="FV163" s="31"/>
      <c r="FW163" s="31"/>
      <c r="FX163" s="31"/>
      <c r="FY163" s="31"/>
      <c r="FZ163" s="32"/>
      <c r="GA163" s="29"/>
      <c r="GB163" s="31"/>
      <c r="GC163" s="31"/>
      <c r="GD163" s="31"/>
      <c r="GE163" s="31"/>
      <c r="GF163" s="32"/>
      <c r="GG163" s="29"/>
      <c r="GH163" s="31"/>
      <c r="GI163" s="31"/>
      <c r="GJ163" s="31"/>
      <c r="GK163" s="31"/>
      <c r="GL163" s="31"/>
      <c r="GM163" s="32"/>
      <c r="GN163" s="72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182"/>
      <c r="HF163" s="31"/>
      <c r="HG163" s="31"/>
      <c r="HH163" s="31"/>
      <c r="HI163" s="31"/>
      <c r="HJ163" s="36"/>
      <c r="HK163" s="29"/>
      <c r="HL163" s="31"/>
      <c r="HM163" s="31"/>
      <c r="HN163" s="31"/>
      <c r="HO163" s="31"/>
      <c r="HP163" s="36"/>
      <c r="HQ163" s="29"/>
      <c r="HR163" s="31"/>
      <c r="HS163" s="31"/>
      <c r="HT163" s="31"/>
      <c r="HU163" s="31"/>
      <c r="HV163" s="36"/>
      <c r="HW163" s="29"/>
      <c r="HX163" s="31"/>
      <c r="HY163" s="31"/>
      <c r="HZ163" s="31"/>
      <c r="IA163" s="31"/>
      <c r="IB163" s="32"/>
      <c r="IC163" s="72"/>
      <c r="ID163" s="29"/>
      <c r="IE163" s="31"/>
      <c r="IF163" s="31"/>
      <c r="IG163" s="36"/>
      <c r="IH163" s="29"/>
      <c r="II163" s="31"/>
      <c r="IJ163" s="31"/>
      <c r="IK163" s="36"/>
      <c r="IL163" s="29"/>
      <c r="IM163" s="31"/>
      <c r="IN163" s="31"/>
      <c r="IO163" s="36"/>
      <c r="IP163" s="29"/>
      <c r="IQ163" s="31"/>
      <c r="IR163" s="31"/>
      <c r="IS163" s="32"/>
      <c r="IT163" s="36"/>
      <c r="IU163" s="36"/>
      <c r="IV163" s="36"/>
      <c r="IW163" s="32"/>
      <c r="IX163" s="72"/>
      <c r="IY163" s="29"/>
      <c r="IZ163" s="31"/>
      <c r="JA163" s="31"/>
      <c r="JB163" s="31"/>
      <c r="JC163" s="31"/>
      <c r="JD163" s="31"/>
      <c r="JE163" s="31"/>
      <c r="JF163" s="31"/>
      <c r="JG163" s="32"/>
      <c r="JH163" s="72"/>
      <c r="JI163" s="29"/>
      <c r="JJ163" s="31"/>
      <c r="JK163" s="31"/>
      <c r="JL163" s="31"/>
      <c r="JM163" s="31"/>
      <c r="JN163" s="32"/>
      <c r="JO163" s="29"/>
      <c r="JP163" s="31"/>
      <c r="JQ163" s="31"/>
      <c r="JR163" s="31"/>
      <c r="JS163" s="32"/>
      <c r="JT163" s="72"/>
      <c r="JU163" s="31"/>
      <c r="JV163" s="31"/>
      <c r="JW163" s="31"/>
      <c r="JX163" s="31"/>
      <c r="JY163" s="31"/>
      <c r="JZ163" s="31"/>
      <c r="KA163" s="31"/>
      <c r="KB163" s="31"/>
      <c r="KC163" s="31"/>
      <c r="KD163" s="31"/>
      <c r="KE163" s="31"/>
      <c r="KF163" s="31"/>
      <c r="KG163" s="31"/>
      <c r="KH163" s="31"/>
      <c r="KI163" s="31"/>
      <c r="KJ163" s="31"/>
      <c r="KK163" s="72"/>
      <c r="KL163" s="36"/>
      <c r="KM163" s="36"/>
      <c r="KN163" s="36"/>
      <c r="KO163" s="36"/>
      <c r="KP163" s="36"/>
      <c r="KQ163" s="36"/>
      <c r="KR163" s="36"/>
      <c r="KS163" s="32"/>
      <c r="KT163" s="36"/>
    </row>
    <row r="164" spans="1:306">
      <c r="A164" s="53"/>
      <c r="B164" s="54"/>
      <c r="D164" s="273"/>
      <c r="E164" s="266"/>
      <c r="F164" s="267"/>
      <c r="G164" s="268"/>
      <c r="H164" s="56"/>
      <c r="I164" s="57"/>
      <c r="J164" s="27"/>
      <c r="K164" s="19"/>
      <c r="L164" s="20"/>
      <c r="M164" s="20"/>
      <c r="N164" s="20"/>
      <c r="O164" s="20"/>
      <c r="P164" s="20"/>
      <c r="Q164" s="20"/>
      <c r="R164" s="20"/>
      <c r="S164" s="22"/>
      <c r="T164" s="19"/>
      <c r="U164" s="20"/>
      <c r="V164" s="20"/>
      <c r="W164" s="20"/>
      <c r="X164" s="20"/>
      <c r="Y164" s="20"/>
      <c r="Z164" s="20"/>
      <c r="AA164" s="20"/>
      <c r="AB164" s="22"/>
      <c r="AC164" s="19"/>
      <c r="AD164" s="20"/>
      <c r="AE164" s="20"/>
      <c r="AF164" s="20"/>
      <c r="AG164" s="20"/>
      <c r="AH164" s="20"/>
      <c r="AI164" s="20"/>
      <c r="AJ164" s="20"/>
      <c r="AK164" s="22"/>
      <c r="AL164" s="19"/>
      <c r="AM164" s="20"/>
      <c r="AN164" s="20"/>
      <c r="AO164" s="20"/>
      <c r="AP164" s="20"/>
      <c r="AQ164" s="20"/>
      <c r="AR164" s="20"/>
      <c r="AS164" s="22"/>
      <c r="AT164" s="19"/>
      <c r="AU164" s="20"/>
      <c r="AV164" s="20"/>
      <c r="AW164" s="20"/>
      <c r="AX164" s="20"/>
      <c r="AY164" s="20"/>
      <c r="AZ164" s="20"/>
      <c r="BA164" s="22"/>
      <c r="BB164" s="19"/>
      <c r="BC164" s="20"/>
      <c r="BD164" s="20"/>
      <c r="BE164" s="20"/>
      <c r="BF164" s="20"/>
      <c r="BG164" s="20"/>
      <c r="BH164" s="20"/>
      <c r="BI164" s="22"/>
      <c r="BJ164" s="19"/>
      <c r="BK164" s="20"/>
      <c r="BL164" s="20"/>
      <c r="BM164" s="20"/>
      <c r="BN164" s="20"/>
      <c r="BO164" s="20"/>
      <c r="BP164" s="20"/>
      <c r="BQ164" s="74"/>
      <c r="BR164" s="74"/>
      <c r="BS164" s="20"/>
      <c r="BT164" s="19"/>
      <c r="BU164" s="19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4"/>
      <c r="CI164" s="63"/>
      <c r="CJ164" s="64"/>
      <c r="CK164" s="55"/>
      <c r="CL164" s="20"/>
      <c r="CM164" s="20"/>
      <c r="CN164" s="20"/>
      <c r="CO164" s="20"/>
      <c r="CP164" s="22"/>
      <c r="CQ164" s="20"/>
      <c r="CR164" s="20"/>
      <c r="CS164" s="20"/>
      <c r="CT164" s="20"/>
      <c r="CU164" s="20"/>
      <c r="CV164" s="22"/>
      <c r="CW164" s="20"/>
      <c r="CX164" s="20"/>
      <c r="CY164" s="20"/>
      <c r="CZ164" s="20"/>
      <c r="DA164" s="74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74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65"/>
      <c r="EM164" s="77"/>
      <c r="EN164" s="76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7"/>
      <c r="FH164" s="28"/>
      <c r="FI164" s="29"/>
      <c r="FJ164" s="31"/>
      <c r="FK164" s="31"/>
      <c r="FL164" s="31"/>
      <c r="FM164" s="32"/>
      <c r="FN164" s="29"/>
      <c r="FO164" s="31"/>
      <c r="FP164" s="31"/>
      <c r="FQ164" s="31"/>
      <c r="FR164" s="31"/>
      <c r="FS164" s="32"/>
      <c r="FT164" s="72"/>
      <c r="FU164" s="29"/>
      <c r="FV164" s="31"/>
      <c r="FW164" s="31"/>
      <c r="FX164" s="31"/>
      <c r="FY164" s="31"/>
      <c r="FZ164" s="32"/>
      <c r="GA164" s="29"/>
      <c r="GB164" s="31"/>
      <c r="GC164" s="31"/>
      <c r="GD164" s="31"/>
      <c r="GE164" s="31"/>
      <c r="GF164" s="32"/>
      <c r="GG164" s="29"/>
      <c r="GH164" s="31"/>
      <c r="GI164" s="31"/>
      <c r="GJ164" s="31"/>
      <c r="GK164" s="31"/>
      <c r="GL164" s="31"/>
      <c r="GM164" s="32"/>
      <c r="GN164" s="72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182"/>
      <c r="HF164" s="31"/>
      <c r="HG164" s="31"/>
      <c r="HH164" s="31"/>
      <c r="HI164" s="31"/>
      <c r="HJ164" s="36"/>
      <c r="HK164" s="29"/>
      <c r="HL164" s="31"/>
      <c r="HM164" s="31"/>
      <c r="HN164" s="31"/>
      <c r="HO164" s="31"/>
      <c r="HP164" s="36"/>
      <c r="HQ164" s="29"/>
      <c r="HR164" s="31"/>
      <c r="HS164" s="31"/>
      <c r="HT164" s="31"/>
      <c r="HU164" s="31"/>
      <c r="HV164" s="36"/>
      <c r="HW164" s="29"/>
      <c r="HX164" s="31"/>
      <c r="HY164" s="31"/>
      <c r="HZ164" s="31"/>
      <c r="IA164" s="31"/>
      <c r="IB164" s="32"/>
      <c r="IC164" s="72"/>
      <c r="ID164" s="29"/>
      <c r="IE164" s="31"/>
      <c r="IF164" s="31"/>
      <c r="IG164" s="36"/>
      <c r="IH164" s="29"/>
      <c r="II164" s="31"/>
      <c r="IJ164" s="31"/>
      <c r="IK164" s="36"/>
      <c r="IL164" s="29"/>
      <c r="IM164" s="31"/>
      <c r="IN164" s="31"/>
      <c r="IO164" s="36"/>
      <c r="IP164" s="29"/>
      <c r="IQ164" s="31"/>
      <c r="IR164" s="31"/>
      <c r="IS164" s="32"/>
      <c r="IT164" s="36"/>
      <c r="IU164" s="36"/>
      <c r="IV164" s="36"/>
      <c r="IW164" s="32"/>
      <c r="IX164" s="72"/>
      <c r="IY164" s="29"/>
      <c r="IZ164" s="31"/>
      <c r="JA164" s="31"/>
      <c r="JB164" s="31"/>
      <c r="JC164" s="31"/>
      <c r="JD164" s="31"/>
      <c r="JE164" s="31"/>
      <c r="JF164" s="31"/>
      <c r="JG164" s="32"/>
      <c r="JH164" s="72"/>
      <c r="JI164" s="29"/>
      <c r="JJ164" s="31"/>
      <c r="JK164" s="31"/>
      <c r="JL164" s="31"/>
      <c r="JM164" s="31"/>
      <c r="JN164" s="32"/>
      <c r="JO164" s="29"/>
      <c r="JP164" s="31"/>
      <c r="JQ164" s="31"/>
      <c r="JR164" s="31"/>
      <c r="JS164" s="32"/>
      <c r="JT164" s="72"/>
      <c r="JU164" s="31"/>
      <c r="JV164" s="31"/>
      <c r="JW164" s="31"/>
      <c r="JX164" s="31"/>
      <c r="JY164" s="31"/>
      <c r="JZ164" s="31"/>
      <c r="KA164" s="31"/>
      <c r="KB164" s="31"/>
      <c r="KC164" s="31"/>
      <c r="KD164" s="31"/>
      <c r="KE164" s="31"/>
      <c r="KF164" s="31"/>
      <c r="KG164" s="31"/>
      <c r="KH164" s="31"/>
      <c r="KI164" s="31"/>
      <c r="KJ164" s="31"/>
      <c r="KK164" s="72"/>
      <c r="KL164" s="36"/>
      <c r="KM164" s="36"/>
      <c r="KN164" s="36"/>
      <c r="KO164" s="36"/>
      <c r="KP164" s="36"/>
      <c r="KQ164" s="36"/>
      <c r="KR164" s="36"/>
      <c r="KS164" s="32"/>
      <c r="KT164" s="36"/>
    </row>
    <row r="165" spans="1:306">
      <c r="A165" s="53"/>
      <c r="B165" s="54"/>
      <c r="D165" s="273"/>
      <c r="E165" s="266"/>
      <c r="F165" s="267"/>
      <c r="G165" s="268"/>
      <c r="H165" s="56"/>
      <c r="I165" s="57"/>
      <c r="J165" s="27"/>
      <c r="K165" s="19"/>
      <c r="L165" s="20"/>
      <c r="M165" s="20"/>
      <c r="N165" s="20"/>
      <c r="O165" s="20"/>
      <c r="P165" s="20"/>
      <c r="Q165" s="20"/>
      <c r="R165" s="20"/>
      <c r="S165" s="22"/>
      <c r="T165" s="19"/>
      <c r="U165" s="20"/>
      <c r="V165" s="20"/>
      <c r="W165" s="20"/>
      <c r="X165" s="20"/>
      <c r="Y165" s="20"/>
      <c r="Z165" s="20"/>
      <c r="AA165" s="20"/>
      <c r="AB165" s="22"/>
      <c r="AC165" s="19"/>
      <c r="AD165" s="20"/>
      <c r="AE165" s="20"/>
      <c r="AF165" s="20"/>
      <c r="AG165" s="20"/>
      <c r="AH165" s="20"/>
      <c r="AI165" s="20"/>
      <c r="AJ165" s="20"/>
      <c r="AK165" s="22"/>
      <c r="AL165" s="19"/>
      <c r="AM165" s="20"/>
      <c r="AN165" s="20"/>
      <c r="AO165" s="20"/>
      <c r="AP165" s="20"/>
      <c r="AQ165" s="20"/>
      <c r="AR165" s="20"/>
      <c r="AS165" s="22"/>
      <c r="AT165" s="19"/>
      <c r="AU165" s="20"/>
      <c r="AV165" s="20"/>
      <c r="AW165" s="20"/>
      <c r="AX165" s="20"/>
      <c r="AY165" s="20"/>
      <c r="AZ165" s="20"/>
      <c r="BA165" s="22"/>
      <c r="BB165" s="19"/>
      <c r="BC165" s="20"/>
      <c r="BD165" s="20"/>
      <c r="BE165" s="20"/>
      <c r="BF165" s="20"/>
      <c r="BG165" s="20"/>
      <c r="BH165" s="20"/>
      <c r="BI165" s="22"/>
      <c r="BJ165" s="19"/>
      <c r="BK165" s="20"/>
      <c r="BL165" s="20"/>
      <c r="BM165" s="20"/>
      <c r="BN165" s="20"/>
      <c r="BO165" s="20"/>
      <c r="BP165" s="20"/>
      <c r="BQ165" s="74"/>
      <c r="BR165" s="74"/>
      <c r="BS165" s="20"/>
      <c r="BT165" s="19"/>
      <c r="BU165" s="19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4"/>
      <c r="CI165" s="63"/>
      <c r="CJ165" s="64"/>
      <c r="CK165" s="55"/>
      <c r="CL165" s="20"/>
      <c r="CM165" s="20"/>
      <c r="CN165" s="20"/>
      <c r="CO165" s="20"/>
      <c r="CP165" s="22"/>
      <c r="CQ165" s="20"/>
      <c r="CR165" s="20"/>
      <c r="CS165" s="20"/>
      <c r="CT165" s="20"/>
      <c r="CU165" s="20"/>
      <c r="CV165" s="22"/>
      <c r="CW165" s="20"/>
      <c r="CX165" s="20"/>
      <c r="CY165" s="20"/>
      <c r="CZ165" s="20"/>
      <c r="DA165" s="74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74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65"/>
      <c r="EM165" s="77"/>
      <c r="EN165" s="76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7"/>
      <c r="FH165" s="28"/>
      <c r="FI165" s="29"/>
      <c r="FJ165" s="31"/>
      <c r="FK165" s="31"/>
      <c r="FL165" s="31"/>
      <c r="FM165" s="32"/>
      <c r="FN165" s="29"/>
      <c r="FO165" s="31"/>
      <c r="FP165" s="31"/>
      <c r="FQ165" s="31"/>
      <c r="FR165" s="31"/>
      <c r="FS165" s="32"/>
      <c r="FT165" s="72"/>
      <c r="FU165" s="29"/>
      <c r="FV165" s="31"/>
      <c r="FW165" s="31"/>
      <c r="FX165" s="31"/>
      <c r="FY165" s="31"/>
      <c r="FZ165" s="32"/>
      <c r="GA165" s="29"/>
      <c r="GB165" s="31"/>
      <c r="GC165" s="31"/>
      <c r="GD165" s="31"/>
      <c r="GE165" s="31"/>
      <c r="GF165" s="32"/>
      <c r="GG165" s="29"/>
      <c r="GH165" s="31"/>
      <c r="GI165" s="31"/>
      <c r="GJ165" s="31"/>
      <c r="GK165" s="31"/>
      <c r="GL165" s="31"/>
      <c r="GM165" s="32"/>
      <c r="GN165" s="72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182"/>
      <c r="HF165" s="31"/>
      <c r="HG165" s="31"/>
      <c r="HH165" s="31"/>
      <c r="HI165" s="31"/>
      <c r="HJ165" s="36"/>
      <c r="HK165" s="29"/>
      <c r="HL165" s="31"/>
      <c r="HM165" s="31"/>
      <c r="HN165" s="31"/>
      <c r="HO165" s="31"/>
      <c r="HP165" s="36"/>
      <c r="HQ165" s="29"/>
      <c r="HR165" s="31"/>
      <c r="HS165" s="31"/>
      <c r="HT165" s="31"/>
      <c r="HU165" s="31"/>
      <c r="HV165" s="36"/>
      <c r="HW165" s="29"/>
      <c r="HX165" s="31"/>
      <c r="HY165" s="31"/>
      <c r="HZ165" s="31"/>
      <c r="IA165" s="31"/>
      <c r="IB165" s="32"/>
      <c r="IC165" s="72"/>
      <c r="ID165" s="29"/>
      <c r="IE165" s="31"/>
      <c r="IF165" s="31"/>
      <c r="IG165" s="36"/>
      <c r="IH165" s="29"/>
      <c r="II165" s="31"/>
      <c r="IJ165" s="31"/>
      <c r="IK165" s="36"/>
      <c r="IL165" s="29"/>
      <c r="IM165" s="31"/>
      <c r="IN165" s="31"/>
      <c r="IO165" s="36"/>
      <c r="IP165" s="29"/>
      <c r="IQ165" s="31"/>
      <c r="IR165" s="31"/>
      <c r="IS165" s="32"/>
      <c r="IT165" s="36"/>
      <c r="IU165" s="36"/>
      <c r="IV165" s="36"/>
      <c r="IW165" s="32"/>
      <c r="IX165" s="72"/>
      <c r="IY165" s="29"/>
      <c r="IZ165" s="31"/>
      <c r="JA165" s="31"/>
      <c r="JB165" s="31"/>
      <c r="JC165" s="31"/>
      <c r="JD165" s="31"/>
      <c r="JE165" s="31"/>
      <c r="JF165" s="31"/>
      <c r="JG165" s="32"/>
      <c r="JH165" s="72"/>
      <c r="JI165" s="29"/>
      <c r="JJ165" s="31"/>
      <c r="JK165" s="31"/>
      <c r="JL165" s="31"/>
      <c r="JM165" s="31"/>
      <c r="JN165" s="32"/>
      <c r="JO165" s="29"/>
      <c r="JP165" s="31"/>
      <c r="JQ165" s="31"/>
      <c r="JR165" s="31"/>
      <c r="JS165" s="32"/>
      <c r="JT165" s="72"/>
      <c r="JU165" s="31"/>
      <c r="JV165" s="31"/>
      <c r="JW165" s="31"/>
      <c r="JX165" s="31"/>
      <c r="JY165" s="31"/>
      <c r="JZ165" s="31"/>
      <c r="KA165" s="31"/>
      <c r="KB165" s="31"/>
      <c r="KC165" s="31"/>
      <c r="KD165" s="31"/>
      <c r="KE165" s="31"/>
      <c r="KF165" s="31"/>
      <c r="KG165" s="31"/>
      <c r="KH165" s="31"/>
      <c r="KI165" s="31"/>
      <c r="KJ165" s="31"/>
      <c r="KK165" s="72"/>
      <c r="KL165" s="36"/>
      <c r="KM165" s="36"/>
      <c r="KN165" s="36"/>
      <c r="KO165" s="36"/>
      <c r="KP165" s="36"/>
      <c r="KQ165" s="36"/>
      <c r="KR165" s="36"/>
      <c r="KS165" s="32"/>
      <c r="KT165" s="36"/>
    </row>
    <row r="166" spans="1:306">
      <c r="A166" s="53"/>
      <c r="B166" s="54"/>
      <c r="D166" s="273"/>
      <c r="E166" s="266"/>
      <c r="F166" s="267"/>
      <c r="G166" s="268"/>
      <c r="H166" s="56"/>
      <c r="I166" s="57"/>
      <c r="J166" s="27"/>
      <c r="K166" s="19"/>
      <c r="L166" s="20"/>
      <c r="M166" s="20"/>
      <c r="N166" s="20"/>
      <c r="O166" s="20"/>
      <c r="P166" s="20"/>
      <c r="Q166" s="20"/>
      <c r="R166" s="20"/>
      <c r="S166" s="22"/>
      <c r="T166" s="19"/>
      <c r="U166" s="20"/>
      <c r="V166" s="20"/>
      <c r="W166" s="20"/>
      <c r="X166" s="20"/>
      <c r="Y166" s="20"/>
      <c r="Z166" s="20"/>
      <c r="AA166" s="20"/>
      <c r="AB166" s="22"/>
      <c r="AC166" s="19"/>
      <c r="AD166" s="20"/>
      <c r="AE166" s="20"/>
      <c r="AF166" s="20"/>
      <c r="AG166" s="20"/>
      <c r="AH166" s="20"/>
      <c r="AI166" s="20"/>
      <c r="AJ166" s="20"/>
      <c r="AK166" s="22"/>
      <c r="AL166" s="19"/>
      <c r="AM166" s="20"/>
      <c r="AN166" s="20"/>
      <c r="AO166" s="20"/>
      <c r="AP166" s="20"/>
      <c r="AQ166" s="20"/>
      <c r="AR166" s="20"/>
      <c r="AS166" s="22"/>
      <c r="AT166" s="19"/>
      <c r="AU166" s="20"/>
      <c r="AV166" s="20"/>
      <c r="AW166" s="20"/>
      <c r="AX166" s="20"/>
      <c r="AY166" s="20"/>
      <c r="AZ166" s="20"/>
      <c r="BA166" s="22"/>
      <c r="BB166" s="19"/>
      <c r="BC166" s="20"/>
      <c r="BD166" s="20"/>
      <c r="BE166" s="20"/>
      <c r="BF166" s="20"/>
      <c r="BG166" s="20"/>
      <c r="BH166" s="20"/>
      <c r="BI166" s="22"/>
      <c r="BJ166" s="19"/>
      <c r="BK166" s="20"/>
      <c r="BL166" s="20"/>
      <c r="BM166" s="20"/>
      <c r="BN166" s="20"/>
      <c r="BO166" s="20"/>
      <c r="BP166" s="20"/>
      <c r="BQ166" s="74"/>
      <c r="BR166" s="74"/>
      <c r="BS166" s="20"/>
      <c r="BT166" s="19"/>
      <c r="BU166" s="19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4"/>
      <c r="CI166" s="63"/>
      <c r="CJ166" s="64"/>
      <c r="CK166" s="55"/>
      <c r="CL166" s="20"/>
      <c r="CM166" s="20"/>
      <c r="CN166" s="20"/>
      <c r="CO166" s="20"/>
      <c r="CP166" s="22"/>
      <c r="CQ166" s="20"/>
      <c r="CR166" s="20"/>
      <c r="CS166" s="20"/>
      <c r="CT166" s="20"/>
      <c r="CU166" s="20"/>
      <c r="CV166" s="22"/>
      <c r="CW166" s="20"/>
      <c r="CX166" s="20"/>
      <c r="CY166" s="20"/>
      <c r="CZ166" s="20"/>
      <c r="DA166" s="74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74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65"/>
      <c r="EM166" s="77"/>
      <c r="EN166" s="76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7"/>
      <c r="FH166" s="28"/>
      <c r="FI166" s="29"/>
      <c r="FJ166" s="31"/>
      <c r="FK166" s="31"/>
      <c r="FL166" s="31"/>
      <c r="FM166" s="32"/>
      <c r="FN166" s="29"/>
      <c r="FO166" s="31"/>
      <c r="FP166" s="31"/>
      <c r="FQ166" s="31"/>
      <c r="FR166" s="31"/>
      <c r="FS166" s="32"/>
      <c r="FT166" s="72"/>
      <c r="FU166" s="29"/>
      <c r="FV166" s="31"/>
      <c r="FW166" s="31"/>
      <c r="FX166" s="31"/>
      <c r="FY166" s="31"/>
      <c r="FZ166" s="32"/>
      <c r="GA166" s="29"/>
      <c r="GB166" s="31"/>
      <c r="GC166" s="31"/>
      <c r="GD166" s="31"/>
      <c r="GE166" s="31"/>
      <c r="GF166" s="32"/>
      <c r="GG166" s="29"/>
      <c r="GH166" s="31"/>
      <c r="GI166" s="31"/>
      <c r="GJ166" s="31"/>
      <c r="GK166" s="31"/>
      <c r="GL166" s="31"/>
      <c r="GM166" s="32"/>
      <c r="GN166" s="72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182"/>
      <c r="HF166" s="31"/>
      <c r="HG166" s="31"/>
      <c r="HH166" s="31"/>
      <c r="HI166" s="31"/>
      <c r="HJ166" s="36"/>
      <c r="HK166" s="29"/>
      <c r="HL166" s="31"/>
      <c r="HM166" s="31"/>
      <c r="HN166" s="31"/>
      <c r="HO166" s="31"/>
      <c r="HP166" s="36"/>
      <c r="HQ166" s="29"/>
      <c r="HR166" s="31"/>
      <c r="HS166" s="31"/>
      <c r="HT166" s="31"/>
      <c r="HU166" s="31"/>
      <c r="HV166" s="36"/>
      <c r="HW166" s="29"/>
      <c r="HX166" s="31"/>
      <c r="HY166" s="31"/>
      <c r="HZ166" s="31"/>
      <c r="IA166" s="31"/>
      <c r="IB166" s="32"/>
      <c r="IC166" s="72"/>
      <c r="ID166" s="29"/>
      <c r="IE166" s="31"/>
      <c r="IF166" s="31"/>
      <c r="IG166" s="36"/>
      <c r="IH166" s="29"/>
      <c r="II166" s="31"/>
      <c r="IJ166" s="31"/>
      <c r="IK166" s="36"/>
      <c r="IL166" s="29"/>
      <c r="IM166" s="31"/>
      <c r="IN166" s="31"/>
      <c r="IO166" s="36"/>
      <c r="IP166" s="29"/>
      <c r="IQ166" s="31"/>
      <c r="IR166" s="31"/>
      <c r="IS166" s="32"/>
      <c r="IT166" s="36"/>
      <c r="IU166" s="36"/>
      <c r="IV166" s="36"/>
      <c r="IW166" s="32"/>
      <c r="IX166" s="72"/>
      <c r="IY166" s="29"/>
      <c r="IZ166" s="31"/>
      <c r="JA166" s="31"/>
      <c r="JB166" s="31"/>
      <c r="JC166" s="31"/>
      <c r="JD166" s="31"/>
      <c r="JE166" s="31"/>
      <c r="JF166" s="31"/>
      <c r="JG166" s="32"/>
      <c r="JH166" s="72"/>
      <c r="JI166" s="29"/>
      <c r="JJ166" s="31"/>
      <c r="JK166" s="31"/>
      <c r="JL166" s="31"/>
      <c r="JM166" s="31"/>
      <c r="JN166" s="32"/>
      <c r="JO166" s="29"/>
      <c r="JP166" s="31"/>
      <c r="JQ166" s="31"/>
      <c r="JR166" s="31"/>
      <c r="JS166" s="32"/>
      <c r="JT166" s="72"/>
      <c r="JU166" s="31"/>
      <c r="JV166" s="31"/>
      <c r="JW166" s="31"/>
      <c r="JX166" s="31"/>
      <c r="JY166" s="31"/>
      <c r="JZ166" s="31"/>
      <c r="KA166" s="31"/>
      <c r="KB166" s="31"/>
      <c r="KC166" s="31"/>
      <c r="KD166" s="31"/>
      <c r="KE166" s="31"/>
      <c r="KF166" s="31"/>
      <c r="KG166" s="31"/>
      <c r="KH166" s="31"/>
      <c r="KI166" s="31"/>
      <c r="KJ166" s="31"/>
      <c r="KK166" s="72"/>
      <c r="KL166" s="36"/>
      <c r="KM166" s="36"/>
      <c r="KN166" s="36"/>
      <c r="KO166" s="36"/>
      <c r="KP166" s="36"/>
      <c r="KQ166" s="36"/>
      <c r="KR166" s="36"/>
      <c r="KS166" s="32"/>
      <c r="KT166" s="36"/>
    </row>
    <row r="167" spans="1:306">
      <c r="A167" s="53"/>
      <c r="B167" s="54"/>
      <c r="D167" s="273"/>
      <c r="E167" s="266"/>
      <c r="F167" s="267"/>
      <c r="G167" s="268"/>
      <c r="H167" s="56"/>
      <c r="I167" s="57"/>
      <c r="J167" s="27"/>
      <c r="K167" s="19"/>
      <c r="L167" s="20"/>
      <c r="M167" s="20"/>
      <c r="N167" s="20"/>
      <c r="O167" s="20"/>
      <c r="P167" s="20"/>
      <c r="Q167" s="20"/>
      <c r="R167" s="20"/>
      <c r="S167" s="22"/>
      <c r="T167" s="19"/>
      <c r="U167" s="20"/>
      <c r="V167" s="20"/>
      <c r="W167" s="20"/>
      <c r="X167" s="20"/>
      <c r="Y167" s="20"/>
      <c r="Z167" s="20"/>
      <c r="AA167" s="20"/>
      <c r="AB167" s="22"/>
      <c r="AC167" s="19"/>
      <c r="AD167" s="20"/>
      <c r="AE167" s="20"/>
      <c r="AF167" s="20"/>
      <c r="AG167" s="20"/>
      <c r="AH167" s="20"/>
      <c r="AI167" s="20"/>
      <c r="AJ167" s="20"/>
      <c r="AK167" s="22"/>
      <c r="AL167" s="19"/>
      <c r="AM167" s="20"/>
      <c r="AN167" s="20"/>
      <c r="AO167" s="20"/>
      <c r="AP167" s="20"/>
      <c r="AQ167" s="20"/>
      <c r="AR167" s="20"/>
      <c r="AS167" s="22"/>
      <c r="AT167" s="19"/>
      <c r="AU167" s="20"/>
      <c r="AV167" s="20"/>
      <c r="AW167" s="20"/>
      <c r="AX167" s="20"/>
      <c r="AY167" s="20"/>
      <c r="AZ167" s="20"/>
      <c r="BA167" s="22"/>
      <c r="BB167" s="19"/>
      <c r="BC167" s="20"/>
      <c r="BD167" s="20"/>
      <c r="BE167" s="20"/>
      <c r="BF167" s="20"/>
      <c r="BG167" s="20"/>
      <c r="BH167" s="20"/>
      <c r="BI167" s="22"/>
      <c r="BJ167" s="19"/>
      <c r="BK167" s="20"/>
      <c r="BL167" s="20"/>
      <c r="BM167" s="20"/>
      <c r="BN167" s="20"/>
      <c r="BO167" s="20"/>
      <c r="BP167" s="20"/>
      <c r="BQ167" s="74"/>
      <c r="BR167" s="74"/>
      <c r="BS167" s="20"/>
      <c r="BT167" s="19"/>
      <c r="BU167" s="19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4"/>
      <c r="CI167" s="63"/>
      <c r="CJ167" s="64"/>
      <c r="CK167" s="55"/>
      <c r="CL167" s="20"/>
      <c r="CM167" s="20"/>
      <c r="CN167" s="20"/>
      <c r="CO167" s="20"/>
      <c r="CP167" s="22"/>
      <c r="CQ167" s="20"/>
      <c r="CR167" s="20"/>
      <c r="CS167" s="20"/>
      <c r="CT167" s="20"/>
      <c r="CU167" s="20"/>
      <c r="CV167" s="22"/>
      <c r="CW167" s="20"/>
      <c r="CX167" s="20"/>
      <c r="CY167" s="20"/>
      <c r="CZ167" s="20"/>
      <c r="DA167" s="74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74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65"/>
      <c r="EM167" s="77"/>
      <c r="EN167" s="76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7"/>
      <c r="FH167" s="28"/>
      <c r="FI167" s="29"/>
      <c r="FJ167" s="31"/>
      <c r="FK167" s="31"/>
      <c r="FL167" s="31"/>
      <c r="FM167" s="32"/>
      <c r="FN167" s="29"/>
      <c r="FO167" s="31"/>
      <c r="FP167" s="31"/>
      <c r="FQ167" s="31"/>
      <c r="FR167" s="31"/>
      <c r="FS167" s="32"/>
      <c r="FT167" s="72"/>
      <c r="FU167" s="29"/>
      <c r="FV167" s="31"/>
      <c r="FW167" s="31"/>
      <c r="FX167" s="31"/>
      <c r="FY167" s="31"/>
      <c r="FZ167" s="32"/>
      <c r="GA167" s="29"/>
      <c r="GB167" s="31"/>
      <c r="GC167" s="31"/>
      <c r="GD167" s="31"/>
      <c r="GE167" s="31"/>
      <c r="GF167" s="32"/>
      <c r="GG167" s="29"/>
      <c r="GH167" s="31"/>
      <c r="GI167" s="31"/>
      <c r="GJ167" s="31"/>
      <c r="GK167" s="31"/>
      <c r="GL167" s="31"/>
      <c r="GM167" s="32"/>
      <c r="GN167" s="72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182"/>
      <c r="HF167" s="31"/>
      <c r="HG167" s="31"/>
      <c r="HH167" s="31"/>
      <c r="HI167" s="31"/>
      <c r="HJ167" s="36"/>
      <c r="HK167" s="29"/>
      <c r="HL167" s="31"/>
      <c r="HM167" s="31"/>
      <c r="HN167" s="31"/>
      <c r="HO167" s="31"/>
      <c r="HP167" s="36"/>
      <c r="HQ167" s="29"/>
      <c r="HR167" s="31"/>
      <c r="HS167" s="31"/>
      <c r="HT167" s="31"/>
      <c r="HU167" s="31"/>
      <c r="HV167" s="36"/>
      <c r="HW167" s="29"/>
      <c r="HX167" s="31"/>
      <c r="HY167" s="31"/>
      <c r="HZ167" s="31"/>
      <c r="IA167" s="31"/>
      <c r="IB167" s="32"/>
      <c r="IC167" s="72"/>
      <c r="ID167" s="29"/>
      <c r="IE167" s="31"/>
      <c r="IF167" s="31"/>
      <c r="IG167" s="36"/>
      <c r="IH167" s="29"/>
      <c r="II167" s="31"/>
      <c r="IJ167" s="31"/>
      <c r="IK167" s="36"/>
      <c r="IL167" s="29"/>
      <c r="IM167" s="31"/>
      <c r="IN167" s="31"/>
      <c r="IO167" s="36"/>
      <c r="IP167" s="29"/>
      <c r="IQ167" s="31"/>
      <c r="IR167" s="31"/>
      <c r="IS167" s="32"/>
      <c r="IT167" s="36"/>
      <c r="IU167" s="36"/>
      <c r="IV167" s="36"/>
      <c r="IW167" s="32"/>
      <c r="IX167" s="72"/>
      <c r="IY167" s="29"/>
      <c r="IZ167" s="31"/>
      <c r="JA167" s="31"/>
      <c r="JB167" s="31"/>
      <c r="JC167" s="31"/>
      <c r="JD167" s="31"/>
      <c r="JE167" s="31"/>
      <c r="JF167" s="31"/>
      <c r="JG167" s="32"/>
      <c r="JH167" s="72"/>
      <c r="JI167" s="29"/>
      <c r="JJ167" s="31"/>
      <c r="JK167" s="31"/>
      <c r="JL167" s="31"/>
      <c r="JM167" s="31"/>
      <c r="JN167" s="32"/>
      <c r="JO167" s="29"/>
      <c r="JP167" s="31"/>
      <c r="JQ167" s="31"/>
      <c r="JR167" s="31"/>
      <c r="JS167" s="32"/>
      <c r="JT167" s="72"/>
      <c r="JU167" s="31"/>
      <c r="JV167" s="31"/>
      <c r="JW167" s="31"/>
      <c r="JX167" s="31"/>
      <c r="JY167" s="31"/>
      <c r="JZ167" s="31"/>
      <c r="KA167" s="31"/>
      <c r="KB167" s="31"/>
      <c r="KC167" s="31"/>
      <c r="KD167" s="31"/>
      <c r="KE167" s="31"/>
      <c r="KF167" s="31"/>
      <c r="KG167" s="31"/>
      <c r="KH167" s="31"/>
      <c r="KI167" s="31"/>
      <c r="KJ167" s="31"/>
      <c r="KK167" s="72"/>
      <c r="KL167" s="36"/>
      <c r="KM167" s="36"/>
      <c r="KN167" s="36"/>
      <c r="KO167" s="36"/>
      <c r="KP167" s="36"/>
      <c r="KQ167" s="36"/>
      <c r="KR167" s="36"/>
      <c r="KS167" s="32"/>
      <c r="KT167" s="36"/>
    </row>
    <row r="168" spans="1:306">
      <c r="A168" s="53"/>
      <c r="B168" s="54"/>
      <c r="D168" s="273"/>
      <c r="E168" s="266"/>
      <c r="F168" s="267"/>
      <c r="G168" s="268"/>
      <c r="H168" s="56"/>
      <c r="I168" s="57"/>
      <c r="J168" s="27"/>
      <c r="K168" s="19"/>
      <c r="L168" s="20"/>
      <c r="M168" s="20"/>
      <c r="N168" s="20"/>
      <c r="O168" s="20"/>
      <c r="P168" s="20"/>
      <c r="Q168" s="20"/>
      <c r="R168" s="20"/>
      <c r="S168" s="22"/>
      <c r="T168" s="19"/>
      <c r="U168" s="20"/>
      <c r="V168" s="20"/>
      <c r="W168" s="20"/>
      <c r="X168" s="20"/>
      <c r="Y168" s="20"/>
      <c r="Z168" s="20"/>
      <c r="AA168" s="20"/>
      <c r="AB168" s="22"/>
      <c r="AC168" s="19"/>
      <c r="AD168" s="20"/>
      <c r="AE168" s="20"/>
      <c r="AF168" s="20"/>
      <c r="AG168" s="20"/>
      <c r="AH168" s="20"/>
      <c r="AI168" s="20"/>
      <c r="AJ168" s="20"/>
      <c r="AK168" s="22"/>
      <c r="AL168" s="19"/>
      <c r="AM168" s="20"/>
      <c r="AN168" s="20"/>
      <c r="AO168" s="20"/>
      <c r="AP168" s="20"/>
      <c r="AQ168" s="20"/>
      <c r="AR168" s="20"/>
      <c r="AS168" s="22"/>
      <c r="AT168" s="19"/>
      <c r="AU168" s="20"/>
      <c r="AV168" s="20"/>
      <c r="AW168" s="20"/>
      <c r="AX168" s="20"/>
      <c r="AY168" s="20"/>
      <c r="AZ168" s="20"/>
      <c r="BA168" s="22"/>
      <c r="BB168" s="19"/>
      <c r="BC168" s="20"/>
      <c r="BD168" s="20"/>
      <c r="BE168" s="20"/>
      <c r="BF168" s="20"/>
      <c r="BG168" s="20"/>
      <c r="BH168" s="20"/>
      <c r="BI168" s="22"/>
      <c r="BJ168" s="19"/>
      <c r="BK168" s="20"/>
      <c r="BL168" s="20"/>
      <c r="BM168" s="20"/>
      <c r="BN168" s="20"/>
      <c r="BO168" s="20"/>
      <c r="BP168" s="20"/>
      <c r="BQ168" s="74"/>
      <c r="BR168" s="74"/>
      <c r="BS168" s="20"/>
      <c r="BT168" s="19"/>
      <c r="BU168" s="19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4"/>
      <c r="CI168" s="63"/>
      <c r="CJ168" s="64"/>
      <c r="CK168" s="55"/>
      <c r="CL168" s="20"/>
      <c r="CM168" s="20"/>
      <c r="CN168" s="20"/>
      <c r="CO168" s="20"/>
      <c r="CP168" s="22"/>
      <c r="CQ168" s="20"/>
      <c r="CR168" s="20"/>
      <c r="CS168" s="20"/>
      <c r="CT168" s="20"/>
      <c r="CU168" s="20"/>
      <c r="CV168" s="22"/>
      <c r="CW168" s="20"/>
      <c r="CX168" s="20"/>
      <c r="CY168" s="20"/>
      <c r="CZ168" s="20"/>
      <c r="DA168" s="74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74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65"/>
      <c r="EM168" s="77"/>
      <c r="EN168" s="76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7"/>
      <c r="FH168" s="28"/>
      <c r="FI168" s="29"/>
      <c r="FJ168" s="31"/>
      <c r="FK168" s="31"/>
      <c r="FL168" s="31"/>
      <c r="FM168" s="32"/>
      <c r="FN168" s="29"/>
      <c r="FO168" s="31"/>
      <c r="FP168" s="31"/>
      <c r="FQ168" s="31"/>
      <c r="FR168" s="31"/>
      <c r="FS168" s="32"/>
      <c r="FT168" s="72"/>
      <c r="FU168" s="29"/>
      <c r="FV168" s="31"/>
      <c r="FW168" s="31"/>
      <c r="FX168" s="31"/>
      <c r="FY168" s="31"/>
      <c r="FZ168" s="32"/>
      <c r="GA168" s="29"/>
      <c r="GB168" s="31"/>
      <c r="GC168" s="31"/>
      <c r="GD168" s="31"/>
      <c r="GE168" s="31"/>
      <c r="GF168" s="32"/>
      <c r="GG168" s="29"/>
      <c r="GH168" s="31"/>
      <c r="GI168" s="31"/>
      <c r="GJ168" s="31"/>
      <c r="GK168" s="31"/>
      <c r="GL168" s="31"/>
      <c r="GM168" s="32"/>
      <c r="GN168" s="72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182"/>
      <c r="HF168" s="31"/>
      <c r="HG168" s="31"/>
      <c r="HH168" s="31"/>
      <c r="HI168" s="31"/>
      <c r="HJ168" s="36"/>
      <c r="HK168" s="29"/>
      <c r="HL168" s="31"/>
      <c r="HM168" s="31"/>
      <c r="HN168" s="31"/>
      <c r="HO168" s="31"/>
      <c r="HP168" s="36"/>
      <c r="HQ168" s="29"/>
      <c r="HR168" s="31"/>
      <c r="HS168" s="31"/>
      <c r="HT168" s="31"/>
      <c r="HU168" s="31"/>
      <c r="HV168" s="36"/>
      <c r="HW168" s="29"/>
      <c r="HX168" s="31"/>
      <c r="HY168" s="31"/>
      <c r="HZ168" s="31"/>
      <c r="IA168" s="31"/>
      <c r="IB168" s="32"/>
      <c r="IC168" s="72"/>
      <c r="ID168" s="29"/>
      <c r="IE168" s="31"/>
      <c r="IF168" s="31"/>
      <c r="IG168" s="36"/>
      <c r="IH168" s="29"/>
      <c r="II168" s="31"/>
      <c r="IJ168" s="31"/>
      <c r="IK168" s="36"/>
      <c r="IL168" s="29"/>
      <c r="IM168" s="31"/>
      <c r="IN168" s="31"/>
      <c r="IO168" s="36"/>
      <c r="IP168" s="29"/>
      <c r="IQ168" s="31"/>
      <c r="IR168" s="31"/>
      <c r="IS168" s="32"/>
      <c r="IT168" s="36"/>
      <c r="IU168" s="36"/>
      <c r="IV168" s="36"/>
      <c r="IW168" s="32"/>
      <c r="IX168" s="72"/>
      <c r="IY168" s="29"/>
      <c r="IZ168" s="31"/>
      <c r="JA168" s="31"/>
      <c r="JB168" s="31"/>
      <c r="JC168" s="31"/>
      <c r="JD168" s="31"/>
      <c r="JE168" s="31"/>
      <c r="JF168" s="31"/>
      <c r="JG168" s="32"/>
      <c r="JH168" s="72"/>
      <c r="JI168" s="29"/>
      <c r="JJ168" s="31"/>
      <c r="JK168" s="31"/>
      <c r="JL168" s="31"/>
      <c r="JM168" s="31"/>
      <c r="JN168" s="32"/>
      <c r="JO168" s="29"/>
      <c r="JP168" s="31"/>
      <c r="JQ168" s="31"/>
      <c r="JR168" s="31"/>
      <c r="JS168" s="32"/>
      <c r="JT168" s="72"/>
      <c r="JU168" s="31"/>
      <c r="JV168" s="31"/>
      <c r="JW168" s="31"/>
      <c r="JX168" s="31"/>
      <c r="JY168" s="31"/>
      <c r="JZ168" s="31"/>
      <c r="KA168" s="31"/>
      <c r="KB168" s="31"/>
      <c r="KC168" s="31"/>
      <c r="KD168" s="31"/>
      <c r="KE168" s="31"/>
      <c r="KF168" s="31"/>
      <c r="KG168" s="31"/>
      <c r="KH168" s="31"/>
      <c r="KI168" s="31"/>
      <c r="KJ168" s="31"/>
      <c r="KK168" s="72"/>
      <c r="KL168" s="36"/>
      <c r="KM168" s="36"/>
      <c r="KN168" s="36"/>
      <c r="KO168" s="36"/>
      <c r="KP168" s="36"/>
      <c r="KQ168" s="36"/>
      <c r="KR168" s="36"/>
      <c r="KS168" s="32"/>
      <c r="KT168" s="36"/>
    </row>
    <row r="169" spans="1:306">
      <c r="A169" s="53"/>
      <c r="B169" s="54"/>
      <c r="D169" s="273"/>
      <c r="E169" s="266"/>
      <c r="F169" s="267"/>
      <c r="G169" s="268"/>
      <c r="H169" s="56"/>
      <c r="I169" s="57"/>
      <c r="J169" s="27"/>
      <c r="K169" s="19"/>
      <c r="L169" s="20"/>
      <c r="M169" s="20"/>
      <c r="N169" s="20"/>
      <c r="O169" s="20"/>
      <c r="P169" s="20"/>
      <c r="Q169" s="20"/>
      <c r="R169" s="20"/>
      <c r="S169" s="22"/>
      <c r="T169" s="19"/>
      <c r="U169" s="20"/>
      <c r="V169" s="20"/>
      <c r="W169" s="20"/>
      <c r="X169" s="20"/>
      <c r="Y169" s="20"/>
      <c r="Z169" s="20"/>
      <c r="AA169" s="20"/>
      <c r="AB169" s="22"/>
      <c r="AC169" s="19"/>
      <c r="AD169" s="20"/>
      <c r="AE169" s="20"/>
      <c r="AF169" s="20"/>
      <c r="AG169" s="20"/>
      <c r="AH169" s="20"/>
      <c r="AI169" s="20"/>
      <c r="AJ169" s="20"/>
      <c r="AK169" s="22"/>
      <c r="AL169" s="19"/>
      <c r="AM169" s="20"/>
      <c r="AN169" s="20"/>
      <c r="AO169" s="20"/>
      <c r="AP169" s="20"/>
      <c r="AQ169" s="20"/>
      <c r="AR169" s="20"/>
      <c r="AS169" s="22"/>
      <c r="AT169" s="19"/>
      <c r="AU169" s="20"/>
      <c r="AV169" s="20"/>
      <c r="AW169" s="20"/>
      <c r="AX169" s="20"/>
      <c r="AY169" s="20"/>
      <c r="AZ169" s="20"/>
      <c r="BA169" s="22"/>
      <c r="BB169" s="19"/>
      <c r="BC169" s="20"/>
      <c r="BD169" s="20"/>
      <c r="BE169" s="20"/>
      <c r="BF169" s="20"/>
      <c r="BG169" s="20"/>
      <c r="BH169" s="20"/>
      <c r="BI169" s="22"/>
      <c r="BJ169" s="19"/>
      <c r="BK169" s="20"/>
      <c r="BL169" s="20"/>
      <c r="BM169" s="20"/>
      <c r="BN169" s="20"/>
      <c r="BO169" s="20"/>
      <c r="BP169" s="20"/>
      <c r="BQ169" s="74"/>
      <c r="BR169" s="74"/>
      <c r="BS169" s="20"/>
      <c r="BT169" s="19"/>
      <c r="BU169" s="19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4"/>
      <c r="CI169" s="63"/>
      <c r="CJ169" s="64"/>
      <c r="CK169" s="55"/>
      <c r="CL169" s="20"/>
      <c r="CM169" s="20"/>
      <c r="CN169" s="20"/>
      <c r="CO169" s="20"/>
      <c r="CP169" s="22"/>
      <c r="CQ169" s="20"/>
      <c r="CR169" s="20"/>
      <c r="CS169" s="20"/>
      <c r="CT169" s="20"/>
      <c r="CU169" s="20"/>
      <c r="CV169" s="22"/>
      <c r="CW169" s="20"/>
      <c r="CX169" s="20"/>
      <c r="CY169" s="20"/>
      <c r="CZ169" s="20"/>
      <c r="DA169" s="74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74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65"/>
      <c r="EM169" s="77"/>
      <c r="EN169" s="76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7"/>
      <c r="FH169" s="28"/>
      <c r="FI169" s="29"/>
      <c r="FJ169" s="31"/>
      <c r="FK169" s="31"/>
      <c r="FL169" s="31"/>
      <c r="FM169" s="32"/>
      <c r="FN169" s="29"/>
      <c r="FO169" s="31"/>
      <c r="FP169" s="31"/>
      <c r="FQ169" s="31"/>
      <c r="FR169" s="31"/>
      <c r="FS169" s="32"/>
      <c r="FT169" s="72"/>
      <c r="FU169" s="29"/>
      <c r="FV169" s="31"/>
      <c r="FW169" s="31"/>
      <c r="FX169" s="31"/>
      <c r="FY169" s="31"/>
      <c r="FZ169" s="32"/>
      <c r="GA169" s="29"/>
      <c r="GB169" s="31"/>
      <c r="GC169" s="31"/>
      <c r="GD169" s="31"/>
      <c r="GE169" s="31"/>
      <c r="GF169" s="32"/>
      <c r="GG169" s="29"/>
      <c r="GH169" s="31"/>
      <c r="GI169" s="31"/>
      <c r="GJ169" s="31"/>
      <c r="GK169" s="31"/>
      <c r="GL169" s="31"/>
      <c r="GM169" s="32"/>
      <c r="GN169" s="72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182"/>
      <c r="HF169" s="31"/>
      <c r="HG169" s="31"/>
      <c r="HH169" s="31"/>
      <c r="HI169" s="31"/>
      <c r="HJ169" s="36"/>
      <c r="HK169" s="29"/>
      <c r="HL169" s="31"/>
      <c r="HM169" s="31"/>
      <c r="HN169" s="31"/>
      <c r="HO169" s="31"/>
      <c r="HP169" s="36"/>
      <c r="HQ169" s="29"/>
      <c r="HR169" s="31"/>
      <c r="HS169" s="31"/>
      <c r="HT169" s="31"/>
      <c r="HU169" s="31"/>
      <c r="HV169" s="36"/>
      <c r="HW169" s="29"/>
      <c r="HX169" s="31"/>
      <c r="HY169" s="31"/>
      <c r="HZ169" s="31"/>
      <c r="IA169" s="31"/>
      <c r="IB169" s="32"/>
      <c r="IC169" s="72"/>
      <c r="ID169" s="29"/>
      <c r="IE169" s="31"/>
      <c r="IF169" s="31"/>
      <c r="IG169" s="36"/>
      <c r="IH169" s="29"/>
      <c r="II169" s="31"/>
      <c r="IJ169" s="31"/>
      <c r="IK169" s="36"/>
      <c r="IL169" s="29"/>
      <c r="IM169" s="31"/>
      <c r="IN169" s="31"/>
      <c r="IO169" s="36"/>
      <c r="IP169" s="29"/>
      <c r="IQ169" s="31"/>
      <c r="IR169" s="31"/>
      <c r="IS169" s="32"/>
      <c r="IT169" s="36"/>
      <c r="IU169" s="36"/>
      <c r="IV169" s="36"/>
      <c r="IW169" s="32"/>
      <c r="IX169" s="72"/>
      <c r="IY169" s="29"/>
      <c r="IZ169" s="31"/>
      <c r="JA169" s="31"/>
      <c r="JB169" s="31"/>
      <c r="JC169" s="31"/>
      <c r="JD169" s="31"/>
      <c r="JE169" s="31"/>
      <c r="JF169" s="31"/>
      <c r="JG169" s="32"/>
      <c r="JH169" s="72"/>
      <c r="JI169" s="29"/>
      <c r="JJ169" s="31"/>
      <c r="JK169" s="31"/>
      <c r="JL169" s="31"/>
      <c r="JM169" s="31"/>
      <c r="JN169" s="32"/>
      <c r="JO169" s="29"/>
      <c r="JP169" s="31"/>
      <c r="JQ169" s="31"/>
      <c r="JR169" s="31"/>
      <c r="JS169" s="32"/>
      <c r="JT169" s="72"/>
      <c r="JU169" s="31"/>
      <c r="JV169" s="31"/>
      <c r="JW169" s="31"/>
      <c r="JX169" s="31"/>
      <c r="JY169" s="31"/>
      <c r="JZ169" s="31"/>
      <c r="KA169" s="31"/>
      <c r="KB169" s="31"/>
      <c r="KC169" s="31"/>
      <c r="KD169" s="31"/>
      <c r="KE169" s="31"/>
      <c r="KF169" s="31"/>
      <c r="KG169" s="31"/>
      <c r="KH169" s="31"/>
      <c r="KI169" s="31"/>
      <c r="KJ169" s="31"/>
      <c r="KK169" s="72"/>
      <c r="KL169" s="36"/>
      <c r="KM169" s="36"/>
      <c r="KN169" s="36"/>
      <c r="KO169" s="36"/>
      <c r="KP169" s="36"/>
      <c r="KQ169" s="36"/>
      <c r="KR169" s="36"/>
      <c r="KS169" s="32"/>
      <c r="KT169" s="36"/>
    </row>
    <row r="170" spans="1:306">
      <c r="A170" s="53"/>
      <c r="B170" s="54"/>
      <c r="D170" s="273"/>
      <c r="E170" s="266"/>
      <c r="F170" s="267"/>
      <c r="G170" s="268"/>
      <c r="H170" s="56"/>
      <c r="I170" s="57"/>
      <c r="J170" s="27"/>
      <c r="K170" s="19"/>
      <c r="L170" s="20"/>
      <c r="M170" s="20"/>
      <c r="N170" s="20"/>
      <c r="O170" s="20"/>
      <c r="P170" s="20"/>
      <c r="Q170" s="20"/>
      <c r="R170" s="20"/>
      <c r="S170" s="22"/>
      <c r="T170" s="19"/>
      <c r="U170" s="20"/>
      <c r="V170" s="20"/>
      <c r="W170" s="20"/>
      <c r="X170" s="20"/>
      <c r="Y170" s="20"/>
      <c r="Z170" s="20"/>
      <c r="AA170" s="20"/>
      <c r="AB170" s="22"/>
      <c r="AC170" s="19"/>
      <c r="AD170" s="20"/>
      <c r="AE170" s="20"/>
      <c r="AF170" s="20"/>
      <c r="AG170" s="20"/>
      <c r="AH170" s="20"/>
      <c r="AI170" s="20"/>
      <c r="AJ170" s="20"/>
      <c r="AK170" s="22"/>
      <c r="AL170" s="19"/>
      <c r="AM170" s="20"/>
      <c r="AN170" s="20"/>
      <c r="AO170" s="20"/>
      <c r="AP170" s="20"/>
      <c r="AQ170" s="20"/>
      <c r="AR170" s="20"/>
      <c r="AS170" s="22"/>
      <c r="AT170" s="19"/>
      <c r="AU170" s="20"/>
      <c r="AV170" s="20"/>
      <c r="AW170" s="20"/>
      <c r="AX170" s="20"/>
      <c r="AY170" s="20"/>
      <c r="AZ170" s="20"/>
      <c r="BA170" s="22"/>
      <c r="BB170" s="19"/>
      <c r="BC170" s="20"/>
      <c r="BD170" s="20"/>
      <c r="BE170" s="20"/>
      <c r="BF170" s="20"/>
      <c r="BG170" s="20"/>
      <c r="BH170" s="20"/>
      <c r="BI170" s="22"/>
      <c r="BJ170" s="19"/>
      <c r="BK170" s="20"/>
      <c r="BL170" s="20"/>
      <c r="BM170" s="20"/>
      <c r="BN170" s="20"/>
      <c r="BO170" s="20"/>
      <c r="BP170" s="20"/>
      <c r="BQ170" s="74"/>
      <c r="BR170" s="74"/>
      <c r="BS170" s="20"/>
      <c r="BT170" s="19"/>
      <c r="BU170" s="19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4"/>
      <c r="CI170" s="63"/>
      <c r="CJ170" s="64"/>
      <c r="CK170" s="55"/>
      <c r="CL170" s="20"/>
      <c r="CM170" s="20"/>
      <c r="CN170" s="20"/>
      <c r="CO170" s="20"/>
      <c r="CP170" s="22"/>
      <c r="CQ170" s="20"/>
      <c r="CR170" s="20"/>
      <c r="CS170" s="20"/>
      <c r="CT170" s="20"/>
      <c r="CU170" s="20"/>
      <c r="CV170" s="22"/>
      <c r="CW170" s="20"/>
      <c r="CX170" s="20"/>
      <c r="CY170" s="20"/>
      <c r="CZ170" s="20"/>
      <c r="DA170" s="74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74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65"/>
      <c r="EM170" s="77"/>
      <c r="EN170" s="76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7"/>
      <c r="FH170" s="28"/>
      <c r="FI170" s="29"/>
      <c r="FJ170" s="31"/>
      <c r="FK170" s="31"/>
      <c r="FL170" s="31"/>
      <c r="FM170" s="32"/>
      <c r="FN170" s="29"/>
      <c r="FO170" s="31"/>
      <c r="FP170" s="31"/>
      <c r="FQ170" s="31"/>
      <c r="FR170" s="31"/>
      <c r="FS170" s="32"/>
      <c r="FT170" s="72"/>
      <c r="FU170" s="29"/>
      <c r="FV170" s="31"/>
      <c r="FW170" s="31"/>
      <c r="FX170" s="31"/>
      <c r="FY170" s="31"/>
      <c r="FZ170" s="32"/>
      <c r="GA170" s="29"/>
      <c r="GB170" s="31"/>
      <c r="GC170" s="31"/>
      <c r="GD170" s="31"/>
      <c r="GE170" s="31"/>
      <c r="GF170" s="32"/>
      <c r="GG170" s="29"/>
      <c r="GH170" s="31"/>
      <c r="GI170" s="31"/>
      <c r="GJ170" s="31"/>
      <c r="GK170" s="31"/>
      <c r="GL170" s="31"/>
      <c r="GM170" s="32"/>
      <c r="GN170" s="72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182"/>
      <c r="HF170" s="31"/>
      <c r="HG170" s="31"/>
      <c r="HH170" s="31"/>
      <c r="HI170" s="31"/>
      <c r="HJ170" s="36"/>
      <c r="HK170" s="29"/>
      <c r="HL170" s="31"/>
      <c r="HM170" s="31"/>
      <c r="HN170" s="31"/>
      <c r="HO170" s="31"/>
      <c r="HP170" s="36"/>
      <c r="HQ170" s="29"/>
      <c r="HR170" s="31"/>
      <c r="HS170" s="31"/>
      <c r="HT170" s="31"/>
      <c r="HU170" s="31"/>
      <c r="HV170" s="36"/>
      <c r="HW170" s="29"/>
      <c r="HX170" s="31"/>
      <c r="HY170" s="31"/>
      <c r="HZ170" s="31"/>
      <c r="IA170" s="31"/>
      <c r="IB170" s="32"/>
      <c r="IC170" s="72"/>
      <c r="ID170" s="29"/>
      <c r="IE170" s="31"/>
      <c r="IF170" s="31"/>
      <c r="IG170" s="36"/>
      <c r="IH170" s="29"/>
      <c r="II170" s="31"/>
      <c r="IJ170" s="31"/>
      <c r="IK170" s="36"/>
      <c r="IL170" s="29"/>
      <c r="IM170" s="31"/>
      <c r="IN170" s="31"/>
      <c r="IO170" s="36"/>
      <c r="IP170" s="29"/>
      <c r="IQ170" s="31"/>
      <c r="IR170" s="31"/>
      <c r="IS170" s="32"/>
      <c r="IT170" s="36"/>
      <c r="IU170" s="36"/>
      <c r="IV170" s="36"/>
      <c r="IW170" s="32"/>
      <c r="IX170" s="72"/>
      <c r="IY170" s="29"/>
      <c r="IZ170" s="31"/>
      <c r="JA170" s="31"/>
      <c r="JB170" s="31"/>
      <c r="JC170" s="31"/>
      <c r="JD170" s="31"/>
      <c r="JE170" s="31"/>
      <c r="JF170" s="31"/>
      <c r="JG170" s="32"/>
      <c r="JH170" s="72"/>
      <c r="JI170" s="29"/>
      <c r="JJ170" s="31"/>
      <c r="JK170" s="31"/>
      <c r="JL170" s="31"/>
      <c r="JM170" s="31"/>
      <c r="JN170" s="32"/>
      <c r="JO170" s="29"/>
      <c r="JP170" s="31"/>
      <c r="JQ170" s="31"/>
      <c r="JR170" s="31"/>
      <c r="JS170" s="32"/>
      <c r="JT170" s="72"/>
      <c r="JU170" s="31"/>
      <c r="JV170" s="31"/>
      <c r="JW170" s="31"/>
      <c r="JX170" s="31"/>
      <c r="JY170" s="31"/>
      <c r="JZ170" s="31"/>
      <c r="KA170" s="31"/>
      <c r="KB170" s="31"/>
      <c r="KC170" s="31"/>
      <c r="KD170" s="31"/>
      <c r="KE170" s="31"/>
      <c r="KF170" s="31"/>
      <c r="KG170" s="31"/>
      <c r="KH170" s="31"/>
      <c r="KI170" s="31"/>
      <c r="KJ170" s="31"/>
      <c r="KK170" s="72"/>
      <c r="KL170" s="36"/>
      <c r="KM170" s="36"/>
      <c r="KN170" s="36"/>
      <c r="KO170" s="36"/>
      <c r="KP170" s="36"/>
      <c r="KQ170" s="36"/>
      <c r="KR170" s="36"/>
      <c r="KS170" s="32"/>
      <c r="KT170" s="36"/>
    </row>
    <row r="171" spans="1:306">
      <c r="A171" s="53"/>
      <c r="B171" s="54"/>
      <c r="D171" s="273"/>
      <c r="E171" s="266"/>
      <c r="F171" s="267"/>
      <c r="G171" s="268"/>
      <c r="H171" s="56"/>
      <c r="I171" s="57"/>
      <c r="J171" s="27"/>
      <c r="K171" s="19"/>
      <c r="L171" s="20"/>
      <c r="M171" s="20"/>
      <c r="N171" s="20"/>
      <c r="O171" s="20"/>
      <c r="P171" s="20"/>
      <c r="Q171" s="20"/>
      <c r="R171" s="20"/>
      <c r="S171" s="22"/>
      <c r="T171" s="19"/>
      <c r="U171" s="20"/>
      <c r="V171" s="20"/>
      <c r="W171" s="20"/>
      <c r="X171" s="20"/>
      <c r="Y171" s="20"/>
      <c r="Z171" s="20"/>
      <c r="AA171" s="20"/>
      <c r="AB171" s="22"/>
      <c r="AC171" s="19"/>
      <c r="AD171" s="20"/>
      <c r="AE171" s="20"/>
      <c r="AF171" s="20"/>
      <c r="AG171" s="20"/>
      <c r="AH171" s="20"/>
      <c r="AI171" s="20"/>
      <c r="AJ171" s="20"/>
      <c r="AK171" s="22"/>
      <c r="AL171" s="19"/>
      <c r="AM171" s="20"/>
      <c r="AN171" s="20"/>
      <c r="AO171" s="20"/>
      <c r="AP171" s="20"/>
      <c r="AQ171" s="20"/>
      <c r="AR171" s="20"/>
      <c r="AS171" s="22"/>
      <c r="AT171" s="19"/>
      <c r="AU171" s="20"/>
      <c r="AV171" s="20"/>
      <c r="AW171" s="20"/>
      <c r="AX171" s="20"/>
      <c r="AY171" s="20"/>
      <c r="AZ171" s="20"/>
      <c r="BA171" s="22"/>
      <c r="BB171" s="19"/>
      <c r="BC171" s="20"/>
      <c r="BD171" s="20"/>
      <c r="BE171" s="20"/>
      <c r="BF171" s="20"/>
      <c r="BG171" s="20"/>
      <c r="BH171" s="20"/>
      <c r="BI171" s="22"/>
      <c r="BJ171" s="19"/>
      <c r="BK171" s="20"/>
      <c r="BL171" s="20"/>
      <c r="BM171" s="20"/>
      <c r="BN171" s="20"/>
      <c r="BO171" s="20"/>
      <c r="BP171" s="20"/>
      <c r="BQ171" s="74"/>
      <c r="BR171" s="74"/>
      <c r="BS171" s="20"/>
      <c r="BT171" s="19"/>
      <c r="BU171" s="19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78"/>
      <c r="CI171" s="79"/>
      <c r="CJ171" s="64"/>
      <c r="CK171" s="55"/>
      <c r="CL171" s="20"/>
      <c r="CM171" s="20"/>
      <c r="CN171" s="20"/>
      <c r="CO171" s="20"/>
      <c r="CP171" s="22"/>
      <c r="CQ171" s="20"/>
      <c r="CR171" s="20"/>
      <c r="CS171" s="20"/>
      <c r="CT171" s="20"/>
      <c r="CU171" s="20"/>
      <c r="CV171" s="22"/>
      <c r="CW171" s="20"/>
      <c r="CX171" s="20"/>
      <c r="CY171" s="20"/>
      <c r="CZ171" s="20"/>
      <c r="DA171" s="74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74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65"/>
      <c r="EM171" s="77"/>
      <c r="EN171" s="76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7"/>
      <c r="FH171" s="80"/>
      <c r="FI171" s="29"/>
      <c r="FJ171" s="31"/>
      <c r="FK171" s="31"/>
      <c r="FL171" s="31"/>
      <c r="FM171" s="32"/>
      <c r="FN171" s="29"/>
      <c r="FO171" s="31"/>
      <c r="FP171" s="31"/>
      <c r="FQ171" s="31"/>
      <c r="FR171" s="31"/>
      <c r="FS171" s="32"/>
      <c r="FT171" s="72"/>
      <c r="FU171" s="29"/>
      <c r="FV171" s="31"/>
      <c r="FW171" s="31"/>
      <c r="FX171" s="31"/>
      <c r="FY171" s="31"/>
      <c r="FZ171" s="32"/>
      <c r="GA171" s="29"/>
      <c r="GB171" s="31"/>
      <c r="GC171" s="31"/>
      <c r="GD171" s="31"/>
      <c r="GE171" s="31"/>
      <c r="GF171" s="32"/>
      <c r="GG171" s="29"/>
      <c r="GH171" s="31"/>
      <c r="GI171" s="31"/>
      <c r="GJ171" s="31"/>
      <c r="GK171" s="31"/>
      <c r="GL171" s="31"/>
      <c r="GM171" s="32"/>
      <c r="GN171" s="72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182"/>
      <c r="HF171" s="31"/>
      <c r="HG171" s="31"/>
      <c r="HH171" s="31"/>
      <c r="HI171" s="31"/>
      <c r="HJ171" s="36"/>
      <c r="HK171" s="29"/>
      <c r="HL171" s="31"/>
      <c r="HM171" s="31"/>
      <c r="HN171" s="31"/>
      <c r="HO171" s="31"/>
      <c r="HP171" s="36"/>
      <c r="HQ171" s="29"/>
      <c r="HR171" s="31"/>
      <c r="HS171" s="31"/>
      <c r="HT171" s="31"/>
      <c r="HU171" s="31"/>
      <c r="HV171" s="36"/>
      <c r="HW171" s="29"/>
      <c r="HX171" s="31"/>
      <c r="HY171" s="31"/>
      <c r="HZ171" s="31"/>
      <c r="IA171" s="31"/>
      <c r="IB171" s="32"/>
      <c r="IC171" s="72"/>
      <c r="ID171" s="29"/>
      <c r="IE171" s="31"/>
      <c r="IF171" s="31"/>
      <c r="IG171" s="36"/>
      <c r="IH171" s="29"/>
      <c r="II171" s="31"/>
      <c r="IJ171" s="31"/>
      <c r="IK171" s="36"/>
      <c r="IL171" s="29"/>
      <c r="IM171" s="31"/>
      <c r="IN171" s="31"/>
      <c r="IO171" s="36"/>
      <c r="IP171" s="29"/>
      <c r="IQ171" s="31"/>
      <c r="IR171" s="31"/>
      <c r="IS171" s="32"/>
      <c r="IT171" s="36"/>
      <c r="IU171" s="36"/>
      <c r="IV171" s="36"/>
      <c r="IW171" s="32"/>
      <c r="IX171" s="72"/>
      <c r="IY171" s="29"/>
      <c r="IZ171" s="31"/>
      <c r="JA171" s="31"/>
      <c r="JB171" s="31"/>
      <c r="JC171" s="31"/>
      <c r="JD171" s="31"/>
      <c r="JE171" s="31"/>
      <c r="JF171" s="31"/>
      <c r="JG171" s="32"/>
      <c r="JH171" s="72"/>
      <c r="JI171" s="29"/>
      <c r="JJ171" s="31"/>
      <c r="JK171" s="31"/>
      <c r="JL171" s="31"/>
      <c r="JM171" s="31"/>
      <c r="JN171" s="32"/>
      <c r="JO171" s="29"/>
      <c r="JP171" s="31"/>
      <c r="JQ171" s="31"/>
      <c r="JR171" s="31"/>
      <c r="JS171" s="32"/>
      <c r="JT171" s="72"/>
      <c r="JU171" s="31"/>
      <c r="JV171" s="31"/>
      <c r="JW171" s="31"/>
      <c r="JX171" s="31"/>
      <c r="JY171" s="31"/>
      <c r="JZ171" s="31"/>
      <c r="KA171" s="31"/>
      <c r="KB171" s="31"/>
      <c r="KC171" s="31"/>
      <c r="KD171" s="31"/>
      <c r="KE171" s="31"/>
      <c r="KF171" s="31"/>
      <c r="KG171" s="31"/>
      <c r="KH171" s="31"/>
      <c r="KI171" s="31"/>
      <c r="KJ171" s="31"/>
      <c r="KK171" s="72"/>
      <c r="KL171" s="36"/>
      <c r="KM171" s="36"/>
      <c r="KN171" s="36"/>
      <c r="KO171" s="36"/>
      <c r="KP171" s="36"/>
      <c r="KQ171" s="36"/>
      <c r="KR171" s="36"/>
      <c r="KS171" s="32"/>
      <c r="KT171" s="36"/>
    </row>
    <row r="172" spans="1:306">
      <c r="A172" s="53"/>
      <c r="B172" s="54"/>
      <c r="D172" s="273"/>
      <c r="E172" s="266"/>
      <c r="F172" s="267"/>
      <c r="G172" s="268"/>
      <c r="H172" s="56"/>
      <c r="I172" s="57"/>
      <c r="J172" s="27"/>
      <c r="K172" s="19"/>
      <c r="L172" s="20"/>
      <c r="M172" s="20"/>
      <c r="N172" s="20"/>
      <c r="O172" s="20"/>
      <c r="P172" s="20"/>
      <c r="Q172" s="20"/>
      <c r="R172" s="20"/>
      <c r="S172" s="22"/>
      <c r="T172" s="19"/>
      <c r="U172" s="20"/>
      <c r="V172" s="20"/>
      <c r="W172" s="20"/>
      <c r="X172" s="20"/>
      <c r="Y172" s="20"/>
      <c r="Z172" s="20"/>
      <c r="AA172" s="20"/>
      <c r="AB172" s="22"/>
      <c r="AC172" s="19"/>
      <c r="AD172" s="20"/>
      <c r="AE172" s="20"/>
      <c r="AF172" s="20"/>
      <c r="AG172" s="20"/>
      <c r="AH172" s="20"/>
      <c r="AI172" s="20"/>
      <c r="AJ172" s="20"/>
      <c r="AK172" s="22"/>
      <c r="AL172" s="19"/>
      <c r="AM172" s="20"/>
      <c r="AN172" s="20"/>
      <c r="AO172" s="20"/>
      <c r="AP172" s="20"/>
      <c r="AQ172" s="20"/>
      <c r="AR172" s="20"/>
      <c r="AS172" s="22"/>
      <c r="AT172" s="19"/>
      <c r="AU172" s="20"/>
      <c r="AV172" s="20"/>
      <c r="AW172" s="20"/>
      <c r="AX172" s="20"/>
      <c r="AY172" s="20"/>
      <c r="AZ172" s="20"/>
      <c r="BA172" s="22"/>
      <c r="BB172" s="19"/>
      <c r="BC172" s="20"/>
      <c r="BD172" s="20"/>
      <c r="BE172" s="20"/>
      <c r="BF172" s="20"/>
      <c r="BG172" s="20"/>
      <c r="BH172" s="20"/>
      <c r="BI172" s="22"/>
      <c r="BJ172" s="19"/>
      <c r="BK172" s="20"/>
      <c r="BL172" s="20"/>
      <c r="BM172" s="20"/>
      <c r="BN172" s="20"/>
      <c r="BO172" s="20"/>
      <c r="BP172" s="20"/>
      <c r="BQ172" s="74"/>
      <c r="BR172" s="74"/>
      <c r="BS172" s="20"/>
      <c r="BT172" s="19"/>
      <c r="BU172" s="19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78"/>
      <c r="CI172" s="79"/>
      <c r="CJ172" s="64"/>
      <c r="CK172" s="55"/>
      <c r="CL172" s="20"/>
      <c r="CM172" s="20"/>
      <c r="CN172" s="20"/>
      <c r="CO172" s="20"/>
      <c r="CP172" s="22"/>
      <c r="CQ172" s="20"/>
      <c r="CR172" s="20"/>
      <c r="CS172" s="20"/>
      <c r="CT172" s="20"/>
      <c r="CU172" s="20"/>
      <c r="CV172" s="22"/>
      <c r="CW172" s="20"/>
      <c r="CX172" s="20"/>
      <c r="CY172" s="20"/>
      <c r="CZ172" s="20"/>
      <c r="DA172" s="74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74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65"/>
      <c r="EM172" s="77"/>
      <c r="EN172" s="76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7"/>
      <c r="FH172" s="80"/>
      <c r="FI172" s="29"/>
      <c r="FJ172" s="31"/>
      <c r="FK172" s="31"/>
      <c r="FL172" s="31"/>
      <c r="FM172" s="32"/>
      <c r="FN172" s="29"/>
      <c r="FO172" s="31"/>
      <c r="FP172" s="31"/>
      <c r="FQ172" s="31"/>
      <c r="FR172" s="31"/>
      <c r="FS172" s="32"/>
      <c r="FT172" s="72"/>
      <c r="FU172" s="29"/>
      <c r="FV172" s="31"/>
      <c r="FW172" s="31"/>
      <c r="FX172" s="31"/>
      <c r="FY172" s="31"/>
      <c r="FZ172" s="32"/>
      <c r="GA172" s="29"/>
      <c r="GB172" s="31"/>
      <c r="GC172" s="31"/>
      <c r="GD172" s="31"/>
      <c r="GE172" s="31"/>
      <c r="GF172" s="32"/>
      <c r="GG172" s="29"/>
      <c r="GH172" s="31"/>
      <c r="GI172" s="31"/>
      <c r="GJ172" s="31"/>
      <c r="GK172" s="31"/>
      <c r="GL172" s="31"/>
      <c r="GM172" s="32"/>
      <c r="GN172" s="72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182"/>
      <c r="HF172" s="31"/>
      <c r="HG172" s="31"/>
      <c r="HH172" s="31"/>
      <c r="HI172" s="31"/>
      <c r="HJ172" s="36"/>
      <c r="HK172" s="29"/>
      <c r="HL172" s="31"/>
      <c r="HM172" s="31"/>
      <c r="HN172" s="31"/>
      <c r="HO172" s="31"/>
      <c r="HP172" s="36"/>
      <c r="HQ172" s="29"/>
      <c r="HR172" s="31"/>
      <c r="HS172" s="31"/>
      <c r="HT172" s="31"/>
      <c r="HU172" s="31"/>
      <c r="HV172" s="36"/>
      <c r="HW172" s="29"/>
      <c r="HX172" s="31"/>
      <c r="HY172" s="31"/>
      <c r="HZ172" s="31"/>
      <c r="IA172" s="31"/>
      <c r="IB172" s="32"/>
      <c r="IC172" s="72"/>
      <c r="ID172" s="29"/>
      <c r="IE172" s="31"/>
      <c r="IF172" s="31"/>
      <c r="IG172" s="36"/>
      <c r="IH172" s="29"/>
      <c r="II172" s="31"/>
      <c r="IJ172" s="31"/>
      <c r="IK172" s="36"/>
      <c r="IL172" s="29"/>
      <c r="IM172" s="31"/>
      <c r="IN172" s="31"/>
      <c r="IO172" s="36"/>
      <c r="IP172" s="29"/>
      <c r="IQ172" s="31"/>
      <c r="IR172" s="31"/>
      <c r="IS172" s="32"/>
      <c r="IT172" s="36"/>
      <c r="IU172" s="36"/>
      <c r="IV172" s="36"/>
      <c r="IW172" s="32"/>
      <c r="IX172" s="72"/>
      <c r="IY172" s="29"/>
      <c r="IZ172" s="31"/>
      <c r="JA172" s="31"/>
      <c r="JB172" s="31"/>
      <c r="JC172" s="31"/>
      <c r="JD172" s="31"/>
      <c r="JE172" s="31"/>
      <c r="JF172" s="31"/>
      <c r="JG172" s="32"/>
      <c r="JH172" s="72"/>
      <c r="JI172" s="29"/>
      <c r="JJ172" s="31"/>
      <c r="JK172" s="31"/>
      <c r="JL172" s="31"/>
      <c r="JM172" s="31"/>
      <c r="JN172" s="32"/>
      <c r="JO172" s="29"/>
      <c r="JP172" s="31"/>
      <c r="JQ172" s="31"/>
      <c r="JR172" s="31"/>
      <c r="JS172" s="32"/>
      <c r="JT172" s="72"/>
      <c r="JU172" s="31"/>
      <c r="JV172" s="31"/>
      <c r="JW172" s="31"/>
      <c r="JX172" s="31"/>
      <c r="JY172" s="31"/>
      <c r="JZ172" s="31"/>
      <c r="KA172" s="31"/>
      <c r="KB172" s="31"/>
      <c r="KC172" s="31"/>
      <c r="KD172" s="31"/>
      <c r="KE172" s="31"/>
      <c r="KF172" s="31"/>
      <c r="KG172" s="31"/>
      <c r="KH172" s="31"/>
      <c r="KI172" s="31"/>
      <c r="KJ172" s="31"/>
      <c r="KK172" s="72"/>
      <c r="KL172" s="36"/>
      <c r="KM172" s="36"/>
      <c r="KN172" s="36"/>
      <c r="KO172" s="36"/>
      <c r="KP172" s="36"/>
      <c r="KQ172" s="36"/>
      <c r="KR172" s="36"/>
      <c r="KS172" s="32"/>
      <c r="KT172" s="36"/>
    </row>
    <row r="173" spans="1:306">
      <c r="A173" s="53"/>
      <c r="B173" s="54"/>
      <c r="D173" s="273"/>
      <c r="E173" s="266"/>
      <c r="F173" s="267"/>
      <c r="G173" s="268"/>
      <c r="H173" s="56"/>
      <c r="I173" s="57"/>
      <c r="J173" s="27"/>
      <c r="K173" s="19"/>
      <c r="L173" s="20"/>
      <c r="M173" s="20"/>
      <c r="N173" s="20"/>
      <c r="O173" s="20"/>
      <c r="P173" s="20"/>
      <c r="Q173" s="20"/>
      <c r="R173" s="20"/>
      <c r="S173" s="22"/>
      <c r="T173" s="19"/>
      <c r="U173" s="20"/>
      <c r="V173" s="20"/>
      <c r="W173" s="20"/>
      <c r="X173" s="20"/>
      <c r="Y173" s="20"/>
      <c r="Z173" s="20"/>
      <c r="AA173" s="20"/>
      <c r="AB173" s="22"/>
      <c r="AC173" s="19"/>
      <c r="AD173" s="20"/>
      <c r="AE173" s="20"/>
      <c r="AF173" s="20"/>
      <c r="AG173" s="20"/>
      <c r="AH173" s="20"/>
      <c r="AI173" s="20"/>
      <c r="AJ173" s="20"/>
      <c r="AK173" s="22"/>
      <c r="AL173" s="19"/>
      <c r="AM173" s="20"/>
      <c r="AN173" s="20"/>
      <c r="AO173" s="20"/>
      <c r="AP173" s="20"/>
      <c r="AQ173" s="20"/>
      <c r="AR173" s="20"/>
      <c r="AS173" s="22"/>
      <c r="AT173" s="19"/>
      <c r="AU173" s="20"/>
      <c r="AV173" s="20"/>
      <c r="AW173" s="20"/>
      <c r="AX173" s="20"/>
      <c r="AY173" s="20"/>
      <c r="AZ173" s="20"/>
      <c r="BA173" s="22"/>
      <c r="BB173" s="19"/>
      <c r="BC173" s="20"/>
      <c r="BD173" s="20"/>
      <c r="BE173" s="20"/>
      <c r="BF173" s="20"/>
      <c r="BG173" s="20"/>
      <c r="BH173" s="20"/>
      <c r="BI173" s="22"/>
      <c r="BJ173" s="19"/>
      <c r="BK173" s="20"/>
      <c r="BL173" s="20"/>
      <c r="BM173" s="20"/>
      <c r="BN173" s="20"/>
      <c r="BO173" s="20"/>
      <c r="BP173" s="20"/>
      <c r="BQ173" s="74"/>
      <c r="BR173" s="74"/>
      <c r="BS173" s="20"/>
      <c r="BT173" s="19"/>
      <c r="BU173" s="19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78"/>
      <c r="CI173" s="79"/>
      <c r="CJ173" s="64"/>
      <c r="CK173" s="55"/>
      <c r="CL173" s="20"/>
      <c r="CM173" s="20"/>
      <c r="CN173" s="20"/>
      <c r="CO173" s="20"/>
      <c r="CP173" s="22"/>
      <c r="CQ173" s="20"/>
      <c r="CR173" s="20"/>
      <c r="CS173" s="20"/>
      <c r="CT173" s="20"/>
      <c r="CU173" s="20"/>
      <c r="CV173" s="22"/>
      <c r="CW173" s="20"/>
      <c r="CX173" s="20"/>
      <c r="CY173" s="20"/>
      <c r="CZ173" s="20"/>
      <c r="DA173" s="74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74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65"/>
      <c r="EM173" s="77"/>
      <c r="EN173" s="76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7"/>
      <c r="FH173" s="80"/>
      <c r="FI173" s="29"/>
      <c r="FJ173" s="31"/>
      <c r="FK173" s="31"/>
      <c r="FL173" s="31"/>
      <c r="FM173" s="32"/>
      <c r="FN173" s="29"/>
      <c r="FO173" s="31"/>
      <c r="FP173" s="31"/>
      <c r="FQ173" s="31"/>
      <c r="FR173" s="31"/>
      <c r="FS173" s="32"/>
      <c r="FT173" s="72"/>
      <c r="FU173" s="29"/>
      <c r="FV173" s="31"/>
      <c r="FW173" s="31"/>
      <c r="FX173" s="31"/>
      <c r="FY173" s="31"/>
      <c r="FZ173" s="32"/>
      <c r="GA173" s="29"/>
      <c r="GB173" s="31"/>
      <c r="GC173" s="31"/>
      <c r="GD173" s="31"/>
      <c r="GE173" s="31"/>
      <c r="GF173" s="32"/>
      <c r="GG173" s="29"/>
      <c r="GH173" s="31"/>
      <c r="GI173" s="31"/>
      <c r="GJ173" s="31"/>
      <c r="GK173" s="31"/>
      <c r="GL173" s="31"/>
      <c r="GM173" s="32"/>
      <c r="GN173" s="72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182"/>
      <c r="HF173" s="31"/>
      <c r="HG173" s="31"/>
      <c r="HH173" s="31"/>
      <c r="HI173" s="31"/>
      <c r="HJ173" s="36"/>
      <c r="HK173" s="29"/>
      <c r="HL173" s="31"/>
      <c r="HM173" s="31"/>
      <c r="HN173" s="31"/>
      <c r="HO173" s="31"/>
      <c r="HP173" s="36"/>
      <c r="HQ173" s="29"/>
      <c r="HR173" s="31"/>
      <c r="HS173" s="31"/>
      <c r="HT173" s="31"/>
      <c r="HU173" s="31"/>
      <c r="HV173" s="36"/>
      <c r="HW173" s="29"/>
      <c r="HX173" s="31"/>
      <c r="HY173" s="31"/>
      <c r="HZ173" s="31"/>
      <c r="IA173" s="31"/>
      <c r="IB173" s="32"/>
      <c r="IC173" s="72"/>
      <c r="ID173" s="29"/>
      <c r="IE173" s="31"/>
      <c r="IF173" s="31"/>
      <c r="IG173" s="36"/>
      <c r="IH173" s="29"/>
      <c r="II173" s="31"/>
      <c r="IJ173" s="31"/>
      <c r="IK173" s="36"/>
      <c r="IL173" s="29"/>
      <c r="IM173" s="31"/>
      <c r="IN173" s="31"/>
      <c r="IO173" s="36"/>
      <c r="IP173" s="29"/>
      <c r="IQ173" s="31"/>
      <c r="IR173" s="31"/>
      <c r="IS173" s="32"/>
      <c r="IT173" s="36"/>
      <c r="IU173" s="36"/>
      <c r="IV173" s="36"/>
      <c r="IW173" s="32"/>
      <c r="IX173" s="72"/>
      <c r="IY173" s="29"/>
      <c r="IZ173" s="31"/>
      <c r="JA173" s="31"/>
      <c r="JB173" s="31"/>
      <c r="JC173" s="31"/>
      <c r="JD173" s="31"/>
      <c r="JE173" s="31"/>
      <c r="JF173" s="31"/>
      <c r="JG173" s="32"/>
      <c r="JH173" s="72"/>
      <c r="JI173" s="29"/>
      <c r="JJ173" s="31"/>
      <c r="JK173" s="31"/>
      <c r="JL173" s="31"/>
      <c r="JM173" s="31"/>
      <c r="JN173" s="32"/>
      <c r="JO173" s="29"/>
      <c r="JP173" s="31"/>
      <c r="JQ173" s="31"/>
      <c r="JR173" s="31"/>
      <c r="JS173" s="32"/>
      <c r="JT173" s="72"/>
      <c r="JU173" s="31"/>
      <c r="JV173" s="31"/>
      <c r="JW173" s="31"/>
      <c r="JX173" s="31"/>
      <c r="JY173" s="31"/>
      <c r="JZ173" s="31"/>
      <c r="KA173" s="31"/>
      <c r="KB173" s="31"/>
      <c r="KC173" s="31"/>
      <c r="KD173" s="31"/>
      <c r="KE173" s="31"/>
      <c r="KF173" s="31"/>
      <c r="KG173" s="31"/>
      <c r="KH173" s="31"/>
      <c r="KI173" s="31"/>
      <c r="KJ173" s="31"/>
      <c r="KK173" s="72"/>
      <c r="KL173" s="36"/>
      <c r="KM173" s="36"/>
      <c r="KN173" s="36"/>
      <c r="KO173" s="36"/>
      <c r="KP173" s="36"/>
      <c r="KQ173" s="36"/>
      <c r="KR173" s="36"/>
      <c r="KS173" s="32"/>
      <c r="KT173" s="36"/>
    </row>
    <row r="174" spans="1:306">
      <c r="A174" s="53"/>
      <c r="B174" s="54"/>
      <c r="D174" s="273"/>
      <c r="E174" s="266"/>
      <c r="F174" s="267"/>
      <c r="G174" s="268"/>
      <c r="H174" s="56"/>
      <c r="I174" s="57"/>
      <c r="J174" s="27"/>
      <c r="K174" s="19"/>
      <c r="L174" s="20"/>
      <c r="M174" s="20"/>
      <c r="N174" s="20"/>
      <c r="O174" s="20"/>
      <c r="P174" s="20"/>
      <c r="Q174" s="20"/>
      <c r="R174" s="20"/>
      <c r="S174" s="22"/>
      <c r="T174" s="19"/>
      <c r="U174" s="20"/>
      <c r="V174" s="20"/>
      <c r="W174" s="20"/>
      <c r="X174" s="20"/>
      <c r="Y174" s="20"/>
      <c r="Z174" s="20"/>
      <c r="AA174" s="20"/>
      <c r="AB174" s="22"/>
      <c r="AC174" s="19"/>
      <c r="AD174" s="20"/>
      <c r="AE174" s="20"/>
      <c r="AF174" s="20"/>
      <c r="AG174" s="20"/>
      <c r="AH174" s="20"/>
      <c r="AI174" s="20"/>
      <c r="AJ174" s="20"/>
      <c r="AK174" s="22"/>
      <c r="AL174" s="19"/>
      <c r="AM174" s="20"/>
      <c r="AN174" s="20"/>
      <c r="AO174" s="20"/>
      <c r="AP174" s="20"/>
      <c r="AQ174" s="20"/>
      <c r="AR174" s="20"/>
      <c r="AS174" s="22"/>
      <c r="AT174" s="19"/>
      <c r="AU174" s="20"/>
      <c r="AV174" s="20"/>
      <c r="AW174" s="20"/>
      <c r="AX174" s="20"/>
      <c r="AY174" s="20"/>
      <c r="AZ174" s="20"/>
      <c r="BA174" s="22"/>
      <c r="BB174" s="19"/>
      <c r="BC174" s="20"/>
      <c r="BD174" s="20"/>
      <c r="BE174" s="20"/>
      <c r="BF174" s="20"/>
      <c r="BG174" s="20"/>
      <c r="BH174" s="20"/>
      <c r="BI174" s="22"/>
      <c r="BJ174" s="19"/>
      <c r="BK174" s="20"/>
      <c r="BL174" s="20"/>
      <c r="BM174" s="20"/>
      <c r="BN174" s="20"/>
      <c r="BO174" s="20"/>
      <c r="BP174" s="20"/>
      <c r="BQ174" s="74"/>
      <c r="BR174" s="74"/>
      <c r="BS174" s="20"/>
      <c r="BT174" s="19"/>
      <c r="BU174" s="19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78"/>
      <c r="CI174" s="79"/>
      <c r="CJ174" s="64"/>
      <c r="CK174" s="55"/>
      <c r="CL174" s="20"/>
      <c r="CM174" s="20"/>
      <c r="CN174" s="20"/>
      <c r="CO174" s="20"/>
      <c r="CP174" s="22"/>
      <c r="CQ174" s="20"/>
      <c r="CR174" s="20"/>
      <c r="CS174" s="20"/>
      <c r="CT174" s="20"/>
      <c r="CU174" s="20"/>
      <c r="CV174" s="22"/>
      <c r="CW174" s="20"/>
      <c r="CX174" s="20"/>
      <c r="CY174" s="20"/>
      <c r="CZ174" s="20"/>
      <c r="DA174" s="74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74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65"/>
      <c r="EM174" s="77"/>
      <c r="EN174" s="76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7"/>
      <c r="FH174" s="80"/>
      <c r="FI174" s="29"/>
      <c r="FJ174" s="31"/>
      <c r="FK174" s="31"/>
      <c r="FL174" s="31"/>
      <c r="FM174" s="32"/>
      <c r="FN174" s="29"/>
      <c r="FO174" s="31"/>
      <c r="FP174" s="31"/>
      <c r="FQ174" s="31"/>
      <c r="FR174" s="31"/>
      <c r="FS174" s="32"/>
      <c r="FT174" s="72"/>
      <c r="FU174" s="29"/>
      <c r="FV174" s="31"/>
      <c r="FW174" s="31"/>
      <c r="FX174" s="31"/>
      <c r="FY174" s="31"/>
      <c r="FZ174" s="32"/>
      <c r="GA174" s="29"/>
      <c r="GB174" s="31"/>
      <c r="GC174" s="31"/>
      <c r="GD174" s="31"/>
      <c r="GE174" s="31"/>
      <c r="GF174" s="32"/>
      <c r="GG174" s="29"/>
      <c r="GH174" s="31"/>
      <c r="GI174" s="31"/>
      <c r="GJ174" s="31"/>
      <c r="GK174" s="31"/>
      <c r="GL174" s="31"/>
      <c r="GM174" s="32"/>
      <c r="GN174" s="72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182"/>
      <c r="HF174" s="31"/>
      <c r="HG174" s="31"/>
      <c r="HH174" s="31"/>
      <c r="HI174" s="31"/>
      <c r="HJ174" s="36"/>
      <c r="HK174" s="29"/>
      <c r="HL174" s="31"/>
      <c r="HM174" s="31"/>
      <c r="HN174" s="31"/>
      <c r="HO174" s="31"/>
      <c r="HP174" s="36"/>
      <c r="HQ174" s="29"/>
      <c r="HR174" s="31"/>
      <c r="HS174" s="31"/>
      <c r="HT174" s="31"/>
      <c r="HU174" s="31"/>
      <c r="HV174" s="36"/>
      <c r="HW174" s="29"/>
      <c r="HX174" s="31"/>
      <c r="HY174" s="31"/>
      <c r="HZ174" s="31"/>
      <c r="IA174" s="31"/>
      <c r="IB174" s="32"/>
      <c r="IC174" s="72"/>
      <c r="ID174" s="29"/>
      <c r="IE174" s="31"/>
      <c r="IF174" s="31"/>
      <c r="IG174" s="36"/>
      <c r="IH174" s="29"/>
      <c r="II174" s="31"/>
      <c r="IJ174" s="31"/>
      <c r="IK174" s="36"/>
      <c r="IL174" s="29"/>
      <c r="IM174" s="31"/>
      <c r="IN174" s="31"/>
      <c r="IO174" s="36"/>
      <c r="IP174" s="29"/>
      <c r="IQ174" s="31"/>
      <c r="IR174" s="31"/>
      <c r="IS174" s="32"/>
      <c r="IT174" s="36"/>
      <c r="IU174" s="36"/>
      <c r="IV174" s="36"/>
      <c r="IW174" s="32"/>
      <c r="IX174" s="72"/>
      <c r="IY174" s="29"/>
      <c r="IZ174" s="31"/>
      <c r="JA174" s="31"/>
      <c r="JB174" s="31"/>
      <c r="JC174" s="31"/>
      <c r="JD174" s="31"/>
      <c r="JE174" s="31"/>
      <c r="JF174" s="31"/>
      <c r="JG174" s="32"/>
      <c r="JH174" s="72"/>
      <c r="JI174" s="29"/>
      <c r="JJ174" s="31"/>
      <c r="JK174" s="31"/>
      <c r="JL174" s="31"/>
      <c r="JM174" s="31"/>
      <c r="JN174" s="32"/>
      <c r="JO174" s="29"/>
      <c r="JP174" s="31"/>
      <c r="JQ174" s="31"/>
      <c r="JR174" s="31"/>
      <c r="JS174" s="32"/>
      <c r="JT174" s="72"/>
      <c r="JU174" s="31"/>
      <c r="JV174" s="31"/>
      <c r="JW174" s="31"/>
      <c r="JX174" s="31"/>
      <c r="JY174" s="31"/>
      <c r="JZ174" s="31"/>
      <c r="KA174" s="31"/>
      <c r="KB174" s="31"/>
      <c r="KC174" s="31"/>
      <c r="KD174" s="31"/>
      <c r="KE174" s="31"/>
      <c r="KF174" s="31"/>
      <c r="KG174" s="31"/>
      <c r="KH174" s="31"/>
      <c r="KI174" s="31"/>
      <c r="KJ174" s="31"/>
      <c r="KK174" s="72"/>
      <c r="KL174" s="36"/>
      <c r="KM174" s="36"/>
      <c r="KN174" s="36"/>
      <c r="KO174" s="36"/>
      <c r="KP174" s="36"/>
      <c r="KQ174" s="36"/>
      <c r="KR174" s="36"/>
      <c r="KS174" s="32"/>
      <c r="KT174" s="36"/>
    </row>
    <row r="175" spans="1:306">
      <c r="A175" s="53"/>
      <c r="B175" s="54"/>
      <c r="D175" s="273"/>
      <c r="E175" s="266"/>
      <c r="F175" s="267"/>
      <c r="G175" s="268"/>
      <c r="H175" s="56"/>
      <c r="I175" s="57"/>
      <c r="J175" s="27"/>
      <c r="K175" s="19"/>
      <c r="L175" s="20"/>
      <c r="M175" s="20"/>
      <c r="N175" s="20"/>
      <c r="O175" s="20"/>
      <c r="P175" s="20"/>
      <c r="Q175" s="20"/>
      <c r="R175" s="20"/>
      <c r="S175" s="22"/>
      <c r="T175" s="19"/>
      <c r="U175" s="20"/>
      <c r="V175" s="20"/>
      <c r="W175" s="20"/>
      <c r="X175" s="20"/>
      <c r="Y175" s="20"/>
      <c r="Z175" s="20"/>
      <c r="AA175" s="20"/>
      <c r="AB175" s="22"/>
      <c r="AC175" s="19"/>
      <c r="AD175" s="20"/>
      <c r="AE175" s="20"/>
      <c r="AF175" s="20"/>
      <c r="AG175" s="20"/>
      <c r="AH175" s="20"/>
      <c r="AI175" s="20"/>
      <c r="AJ175" s="20"/>
      <c r="AK175" s="22"/>
      <c r="AL175" s="19"/>
      <c r="AM175" s="20"/>
      <c r="AN175" s="20"/>
      <c r="AO175" s="20"/>
      <c r="AP175" s="20"/>
      <c r="AQ175" s="20"/>
      <c r="AR175" s="20"/>
      <c r="AS175" s="22"/>
      <c r="AT175" s="19"/>
      <c r="AU175" s="20"/>
      <c r="AV175" s="20"/>
      <c r="AW175" s="20"/>
      <c r="AX175" s="20"/>
      <c r="AY175" s="20"/>
      <c r="AZ175" s="20"/>
      <c r="BA175" s="22"/>
      <c r="BB175" s="19"/>
      <c r="BC175" s="20"/>
      <c r="BD175" s="20"/>
      <c r="BE175" s="20"/>
      <c r="BF175" s="20"/>
      <c r="BG175" s="20"/>
      <c r="BH175" s="20"/>
      <c r="BI175" s="22"/>
      <c r="BJ175" s="19"/>
      <c r="BK175" s="20"/>
      <c r="BL175" s="20"/>
      <c r="BM175" s="20"/>
      <c r="BN175" s="20"/>
      <c r="BO175" s="20"/>
      <c r="BP175" s="20"/>
      <c r="BQ175" s="74"/>
      <c r="BR175" s="74"/>
      <c r="BS175" s="20"/>
      <c r="BT175" s="19"/>
      <c r="BU175" s="19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78"/>
      <c r="CI175" s="79"/>
      <c r="CJ175" s="64"/>
      <c r="CK175" s="55"/>
      <c r="CL175" s="20"/>
      <c r="CM175" s="20"/>
      <c r="CN175" s="20"/>
      <c r="CO175" s="20"/>
      <c r="CP175" s="22"/>
      <c r="CQ175" s="20"/>
      <c r="CR175" s="20"/>
      <c r="CS175" s="20"/>
      <c r="CT175" s="20"/>
      <c r="CU175" s="20"/>
      <c r="CV175" s="22"/>
      <c r="CW175" s="20"/>
      <c r="CX175" s="20"/>
      <c r="CY175" s="20"/>
      <c r="CZ175" s="20"/>
      <c r="DA175" s="74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74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65"/>
      <c r="EM175" s="77"/>
      <c r="EN175" s="76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7"/>
      <c r="FH175" s="80"/>
      <c r="FI175" s="29"/>
      <c r="FJ175" s="31"/>
      <c r="FK175" s="31"/>
      <c r="FL175" s="31"/>
      <c r="FM175" s="32"/>
      <c r="FN175" s="29"/>
      <c r="FO175" s="31"/>
      <c r="FP175" s="31"/>
      <c r="FQ175" s="31"/>
      <c r="FR175" s="31"/>
      <c r="FS175" s="32"/>
      <c r="FT175" s="72"/>
      <c r="FU175" s="29"/>
      <c r="FV175" s="31"/>
      <c r="FW175" s="31"/>
      <c r="FX175" s="31"/>
      <c r="FY175" s="31"/>
      <c r="FZ175" s="32"/>
      <c r="GA175" s="29"/>
      <c r="GB175" s="31"/>
      <c r="GC175" s="31"/>
      <c r="GD175" s="31"/>
      <c r="GE175" s="31"/>
      <c r="GF175" s="32"/>
      <c r="GG175" s="29"/>
      <c r="GH175" s="31"/>
      <c r="GI175" s="31"/>
      <c r="GJ175" s="31"/>
      <c r="GK175" s="31"/>
      <c r="GL175" s="31"/>
      <c r="GM175" s="32"/>
      <c r="GN175" s="72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182"/>
      <c r="HF175" s="31"/>
      <c r="HG175" s="31"/>
      <c r="HH175" s="31"/>
      <c r="HI175" s="31"/>
      <c r="HJ175" s="36"/>
      <c r="HK175" s="29"/>
      <c r="HL175" s="31"/>
      <c r="HM175" s="31"/>
      <c r="HN175" s="31"/>
      <c r="HO175" s="31"/>
      <c r="HP175" s="36"/>
      <c r="HQ175" s="29"/>
      <c r="HR175" s="31"/>
      <c r="HS175" s="31"/>
      <c r="HT175" s="31"/>
      <c r="HU175" s="31"/>
      <c r="HV175" s="36"/>
      <c r="HW175" s="29"/>
      <c r="HX175" s="31"/>
      <c r="HY175" s="31"/>
      <c r="HZ175" s="31"/>
      <c r="IA175" s="31"/>
      <c r="IB175" s="32"/>
      <c r="IC175" s="72"/>
      <c r="ID175" s="29"/>
      <c r="IE175" s="31"/>
      <c r="IF175" s="31"/>
      <c r="IG175" s="36"/>
      <c r="IH175" s="29"/>
      <c r="II175" s="31"/>
      <c r="IJ175" s="31"/>
      <c r="IK175" s="36"/>
      <c r="IL175" s="29"/>
      <c r="IM175" s="31"/>
      <c r="IN175" s="31"/>
      <c r="IO175" s="36"/>
      <c r="IP175" s="29"/>
      <c r="IQ175" s="31"/>
      <c r="IR175" s="31"/>
      <c r="IS175" s="32"/>
      <c r="IT175" s="36"/>
      <c r="IU175" s="36"/>
      <c r="IV175" s="36"/>
      <c r="IW175" s="32"/>
      <c r="IX175" s="72"/>
      <c r="IY175" s="29"/>
      <c r="IZ175" s="31"/>
      <c r="JA175" s="31"/>
      <c r="JB175" s="31"/>
      <c r="JC175" s="31"/>
      <c r="JD175" s="31"/>
      <c r="JE175" s="31"/>
      <c r="JF175" s="31"/>
      <c r="JG175" s="32"/>
      <c r="JH175" s="72"/>
      <c r="JI175" s="29"/>
      <c r="JJ175" s="31"/>
      <c r="JK175" s="31"/>
      <c r="JL175" s="31"/>
      <c r="JM175" s="31"/>
      <c r="JN175" s="32"/>
      <c r="JO175" s="29"/>
      <c r="JP175" s="31"/>
      <c r="JQ175" s="31"/>
      <c r="JR175" s="31"/>
      <c r="JS175" s="32"/>
      <c r="JT175" s="72"/>
      <c r="JU175" s="31"/>
      <c r="JV175" s="31"/>
      <c r="JW175" s="31"/>
      <c r="JX175" s="31"/>
      <c r="JY175" s="31"/>
      <c r="JZ175" s="31"/>
      <c r="KA175" s="31"/>
      <c r="KB175" s="31"/>
      <c r="KC175" s="31"/>
      <c r="KD175" s="31"/>
      <c r="KE175" s="31"/>
      <c r="KF175" s="31"/>
      <c r="KG175" s="31"/>
      <c r="KH175" s="31"/>
      <c r="KI175" s="31"/>
      <c r="KJ175" s="31"/>
      <c r="KK175" s="72"/>
      <c r="KL175" s="36"/>
      <c r="KM175" s="36"/>
      <c r="KN175" s="36"/>
      <c r="KO175" s="36"/>
      <c r="KP175" s="36"/>
      <c r="KQ175" s="36"/>
      <c r="KR175" s="36"/>
      <c r="KS175" s="32"/>
      <c r="KT175" s="36"/>
    </row>
    <row r="176" spans="1:306">
      <c r="A176" s="53"/>
      <c r="B176" s="54"/>
      <c r="D176" s="273"/>
      <c r="E176" s="266"/>
      <c r="F176" s="267"/>
      <c r="G176" s="268"/>
      <c r="H176" s="56"/>
      <c r="I176" s="57"/>
      <c r="J176" s="27"/>
      <c r="K176" s="19"/>
      <c r="L176" s="20"/>
      <c r="M176" s="20"/>
      <c r="N176" s="20"/>
      <c r="O176" s="20"/>
      <c r="P176" s="20"/>
      <c r="Q176" s="20"/>
      <c r="R176" s="20"/>
      <c r="S176" s="22"/>
      <c r="T176" s="19"/>
      <c r="U176" s="20"/>
      <c r="V176" s="20"/>
      <c r="W176" s="20"/>
      <c r="X176" s="20"/>
      <c r="Y176" s="20"/>
      <c r="Z176" s="20"/>
      <c r="AA176" s="20"/>
      <c r="AB176" s="22"/>
      <c r="AC176" s="19"/>
      <c r="AD176" s="20"/>
      <c r="AE176" s="20"/>
      <c r="AF176" s="20"/>
      <c r="AG176" s="20"/>
      <c r="AH176" s="20"/>
      <c r="AI176" s="20"/>
      <c r="AJ176" s="20"/>
      <c r="AK176" s="22"/>
      <c r="AL176" s="19"/>
      <c r="AM176" s="20"/>
      <c r="AN176" s="20"/>
      <c r="AO176" s="20"/>
      <c r="AP176" s="20"/>
      <c r="AQ176" s="20"/>
      <c r="AR176" s="20"/>
      <c r="AS176" s="22"/>
      <c r="AT176" s="19"/>
      <c r="AU176" s="20"/>
      <c r="AV176" s="20"/>
      <c r="AW176" s="20"/>
      <c r="AX176" s="20"/>
      <c r="AY176" s="20"/>
      <c r="AZ176" s="20"/>
      <c r="BA176" s="22"/>
      <c r="BB176" s="19"/>
      <c r="BC176" s="20"/>
      <c r="BD176" s="20"/>
      <c r="BE176" s="20"/>
      <c r="BF176" s="20"/>
      <c r="BG176" s="20"/>
      <c r="BH176" s="20"/>
      <c r="BI176" s="22"/>
      <c r="BJ176" s="19"/>
      <c r="BK176" s="20"/>
      <c r="BL176" s="20"/>
      <c r="BM176" s="20"/>
      <c r="BN176" s="20"/>
      <c r="BO176" s="20"/>
      <c r="BP176" s="20"/>
      <c r="BQ176" s="74"/>
      <c r="BR176" s="74"/>
      <c r="BS176" s="20"/>
      <c r="BT176" s="19"/>
      <c r="BU176" s="19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78"/>
      <c r="CI176" s="79"/>
      <c r="CJ176" s="64"/>
      <c r="CK176" s="55"/>
      <c r="CL176" s="20"/>
      <c r="CM176" s="20"/>
      <c r="CN176" s="20"/>
      <c r="CO176" s="20"/>
      <c r="CP176" s="22"/>
      <c r="CQ176" s="20"/>
      <c r="CR176" s="20"/>
      <c r="CS176" s="20"/>
      <c r="CT176" s="20"/>
      <c r="CU176" s="20"/>
      <c r="CV176" s="22"/>
      <c r="CW176" s="20"/>
      <c r="CX176" s="20"/>
      <c r="CY176" s="20"/>
      <c r="CZ176" s="20"/>
      <c r="DA176" s="74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74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65"/>
      <c r="EM176" s="77"/>
      <c r="EN176" s="76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7"/>
      <c r="FH176" s="80"/>
      <c r="FI176" s="29"/>
      <c r="FJ176" s="31"/>
      <c r="FK176" s="31"/>
      <c r="FL176" s="31"/>
      <c r="FM176" s="32"/>
      <c r="FN176" s="29"/>
      <c r="FO176" s="31"/>
      <c r="FP176" s="31"/>
      <c r="FQ176" s="31"/>
      <c r="FR176" s="31"/>
      <c r="FS176" s="32"/>
      <c r="FT176" s="72"/>
      <c r="FU176" s="29"/>
      <c r="FV176" s="31"/>
      <c r="FW176" s="31"/>
      <c r="FX176" s="31"/>
      <c r="FY176" s="31"/>
      <c r="FZ176" s="32"/>
      <c r="GA176" s="29"/>
      <c r="GB176" s="31"/>
      <c r="GC176" s="31"/>
      <c r="GD176" s="31"/>
      <c r="GE176" s="31"/>
      <c r="GF176" s="32"/>
      <c r="GG176" s="29"/>
      <c r="GH176" s="31"/>
      <c r="GI176" s="31"/>
      <c r="GJ176" s="31"/>
      <c r="GK176" s="31"/>
      <c r="GL176" s="31"/>
      <c r="GM176" s="32"/>
      <c r="GN176" s="72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182"/>
      <c r="HF176" s="31"/>
      <c r="HG176" s="31"/>
      <c r="HH176" s="31"/>
      <c r="HI176" s="31"/>
      <c r="HJ176" s="36"/>
      <c r="HK176" s="29"/>
      <c r="HL176" s="31"/>
      <c r="HM176" s="31"/>
      <c r="HN176" s="31"/>
      <c r="HO176" s="31"/>
      <c r="HP176" s="36"/>
      <c r="HQ176" s="29"/>
      <c r="HR176" s="31"/>
      <c r="HS176" s="31"/>
      <c r="HT176" s="31"/>
      <c r="HU176" s="31"/>
      <c r="HV176" s="36"/>
      <c r="HW176" s="29"/>
      <c r="HX176" s="31"/>
      <c r="HY176" s="31"/>
      <c r="HZ176" s="31"/>
      <c r="IA176" s="31"/>
      <c r="IB176" s="32"/>
      <c r="IC176" s="72"/>
      <c r="ID176" s="29"/>
      <c r="IE176" s="31"/>
      <c r="IF176" s="31"/>
      <c r="IG176" s="36"/>
      <c r="IH176" s="29"/>
      <c r="II176" s="31"/>
      <c r="IJ176" s="31"/>
      <c r="IK176" s="36"/>
      <c r="IL176" s="29"/>
      <c r="IM176" s="31"/>
      <c r="IN176" s="31"/>
      <c r="IO176" s="36"/>
      <c r="IP176" s="29"/>
      <c r="IQ176" s="31"/>
      <c r="IR176" s="31"/>
      <c r="IS176" s="32"/>
      <c r="IT176" s="36"/>
      <c r="IU176" s="36"/>
      <c r="IV176" s="36"/>
      <c r="IW176" s="32"/>
      <c r="IX176" s="72"/>
      <c r="IY176" s="29"/>
      <c r="IZ176" s="31"/>
      <c r="JA176" s="31"/>
      <c r="JB176" s="31"/>
      <c r="JC176" s="31"/>
      <c r="JD176" s="31"/>
      <c r="JE176" s="31"/>
      <c r="JF176" s="31"/>
      <c r="JG176" s="32"/>
      <c r="JH176" s="72"/>
      <c r="JI176" s="29"/>
      <c r="JJ176" s="31"/>
      <c r="JK176" s="31"/>
      <c r="JL176" s="31"/>
      <c r="JM176" s="31"/>
      <c r="JN176" s="32"/>
      <c r="JO176" s="29"/>
      <c r="JP176" s="31"/>
      <c r="JQ176" s="31"/>
      <c r="JR176" s="31"/>
      <c r="JS176" s="32"/>
      <c r="JT176" s="72"/>
      <c r="JU176" s="31"/>
      <c r="JV176" s="31"/>
      <c r="JW176" s="31"/>
      <c r="JX176" s="31"/>
      <c r="JY176" s="31"/>
      <c r="JZ176" s="31"/>
      <c r="KA176" s="31"/>
      <c r="KB176" s="31"/>
      <c r="KC176" s="31"/>
      <c r="KD176" s="31"/>
      <c r="KE176" s="31"/>
      <c r="KF176" s="31"/>
      <c r="KG176" s="31"/>
      <c r="KH176" s="31"/>
      <c r="KI176" s="31"/>
      <c r="KJ176" s="31"/>
      <c r="KK176" s="72"/>
      <c r="KL176" s="36"/>
      <c r="KM176" s="36"/>
      <c r="KN176" s="36"/>
      <c r="KO176" s="36"/>
      <c r="KP176" s="36"/>
      <c r="KQ176" s="36"/>
      <c r="KR176" s="36"/>
      <c r="KS176" s="32"/>
      <c r="KT176" s="36"/>
    </row>
    <row r="177" spans="1:306">
      <c r="A177" s="53"/>
      <c r="B177" s="54"/>
      <c r="D177" s="273"/>
      <c r="E177" s="266"/>
      <c r="F177" s="267"/>
      <c r="G177" s="268"/>
      <c r="H177" s="56"/>
      <c r="I177" s="57"/>
      <c r="J177" s="27"/>
      <c r="K177" s="19"/>
      <c r="L177" s="20"/>
      <c r="M177" s="20"/>
      <c r="N177" s="20"/>
      <c r="O177" s="20"/>
      <c r="P177" s="20"/>
      <c r="Q177" s="20"/>
      <c r="R177" s="20"/>
      <c r="S177" s="22"/>
      <c r="T177" s="19"/>
      <c r="U177" s="20"/>
      <c r="V177" s="20"/>
      <c r="W177" s="20"/>
      <c r="X177" s="20"/>
      <c r="Y177" s="20"/>
      <c r="Z177" s="20"/>
      <c r="AA177" s="20"/>
      <c r="AB177" s="22"/>
      <c r="AC177" s="19"/>
      <c r="AD177" s="20"/>
      <c r="AE177" s="20"/>
      <c r="AF177" s="20"/>
      <c r="AG177" s="20"/>
      <c r="AH177" s="20"/>
      <c r="AI177" s="20"/>
      <c r="AJ177" s="20"/>
      <c r="AK177" s="22"/>
      <c r="AL177" s="19"/>
      <c r="AM177" s="20"/>
      <c r="AN177" s="20"/>
      <c r="AO177" s="20"/>
      <c r="AP177" s="20"/>
      <c r="AQ177" s="20"/>
      <c r="AR177" s="20"/>
      <c r="AS177" s="22"/>
      <c r="AT177" s="19"/>
      <c r="AU177" s="20"/>
      <c r="AV177" s="20"/>
      <c r="AW177" s="20"/>
      <c r="AX177" s="20"/>
      <c r="AY177" s="20"/>
      <c r="AZ177" s="20"/>
      <c r="BA177" s="22"/>
      <c r="BB177" s="19"/>
      <c r="BC177" s="20"/>
      <c r="BD177" s="20"/>
      <c r="BE177" s="20"/>
      <c r="BF177" s="20"/>
      <c r="BG177" s="20"/>
      <c r="BH177" s="20"/>
      <c r="BI177" s="22"/>
      <c r="BJ177" s="19"/>
      <c r="BK177" s="20"/>
      <c r="BL177" s="20"/>
      <c r="BM177" s="20"/>
      <c r="BN177" s="20"/>
      <c r="BO177" s="20"/>
      <c r="BP177" s="20"/>
      <c r="BQ177" s="74"/>
      <c r="BR177" s="74"/>
      <c r="BS177" s="20"/>
      <c r="BT177" s="19"/>
      <c r="BU177" s="19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78"/>
      <c r="CI177" s="79"/>
      <c r="CJ177" s="64"/>
      <c r="CK177" s="55"/>
      <c r="CL177" s="20"/>
      <c r="CM177" s="20"/>
      <c r="CN177" s="20"/>
      <c r="CO177" s="20"/>
      <c r="CP177" s="22"/>
      <c r="CQ177" s="20"/>
      <c r="CR177" s="20"/>
      <c r="CS177" s="20"/>
      <c r="CT177" s="20"/>
      <c r="CU177" s="20"/>
      <c r="CV177" s="22"/>
      <c r="CW177" s="20"/>
      <c r="CX177" s="20"/>
      <c r="CY177" s="20"/>
      <c r="CZ177" s="20"/>
      <c r="DA177" s="74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74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65"/>
      <c r="EM177" s="77"/>
      <c r="EN177" s="76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7"/>
      <c r="FH177" s="80"/>
      <c r="FI177" s="29"/>
      <c r="FJ177" s="31"/>
      <c r="FK177" s="31"/>
      <c r="FL177" s="31"/>
      <c r="FM177" s="32"/>
      <c r="FN177" s="29"/>
      <c r="FO177" s="31"/>
      <c r="FP177" s="31"/>
      <c r="FQ177" s="31"/>
      <c r="FR177" s="31"/>
      <c r="FS177" s="32"/>
      <c r="FT177" s="72"/>
      <c r="FU177" s="29"/>
      <c r="FV177" s="31"/>
      <c r="FW177" s="31"/>
      <c r="FX177" s="31"/>
      <c r="FY177" s="31"/>
      <c r="FZ177" s="32"/>
      <c r="GA177" s="29"/>
      <c r="GB177" s="31"/>
      <c r="GC177" s="31"/>
      <c r="GD177" s="31"/>
      <c r="GE177" s="31"/>
      <c r="GF177" s="32"/>
      <c r="GG177" s="29"/>
      <c r="GH177" s="31"/>
      <c r="GI177" s="31"/>
      <c r="GJ177" s="31"/>
      <c r="GK177" s="31"/>
      <c r="GL177" s="31"/>
      <c r="GM177" s="32"/>
      <c r="GN177" s="72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182"/>
      <c r="HF177" s="31"/>
      <c r="HG177" s="31"/>
      <c r="HH177" s="31"/>
      <c r="HI177" s="31"/>
      <c r="HJ177" s="36"/>
      <c r="HK177" s="29"/>
      <c r="HL177" s="31"/>
      <c r="HM177" s="31"/>
      <c r="HN177" s="31"/>
      <c r="HO177" s="31"/>
      <c r="HP177" s="36"/>
      <c r="HQ177" s="29"/>
      <c r="HR177" s="31"/>
      <c r="HS177" s="31"/>
      <c r="HT177" s="31"/>
      <c r="HU177" s="31"/>
      <c r="HV177" s="36"/>
      <c r="HW177" s="29"/>
      <c r="HX177" s="31"/>
      <c r="HY177" s="31"/>
      <c r="HZ177" s="31"/>
      <c r="IA177" s="31"/>
      <c r="IB177" s="32"/>
      <c r="IC177" s="72"/>
      <c r="ID177" s="29"/>
      <c r="IE177" s="31"/>
      <c r="IF177" s="31"/>
      <c r="IG177" s="36"/>
      <c r="IH177" s="29"/>
      <c r="II177" s="31"/>
      <c r="IJ177" s="31"/>
      <c r="IK177" s="36"/>
      <c r="IL177" s="29"/>
      <c r="IM177" s="31"/>
      <c r="IN177" s="31"/>
      <c r="IO177" s="36"/>
      <c r="IP177" s="29"/>
      <c r="IQ177" s="31"/>
      <c r="IR177" s="31"/>
      <c r="IS177" s="32"/>
      <c r="IT177" s="36"/>
      <c r="IU177" s="36"/>
      <c r="IV177" s="36"/>
      <c r="IW177" s="32"/>
      <c r="IX177" s="72"/>
      <c r="IY177" s="29"/>
      <c r="IZ177" s="31"/>
      <c r="JA177" s="31"/>
      <c r="JB177" s="31"/>
      <c r="JC177" s="31"/>
      <c r="JD177" s="31"/>
      <c r="JE177" s="31"/>
      <c r="JF177" s="31"/>
      <c r="JG177" s="32"/>
      <c r="JH177" s="72"/>
      <c r="JI177" s="29"/>
      <c r="JJ177" s="31"/>
      <c r="JK177" s="31"/>
      <c r="JL177" s="31"/>
      <c r="JM177" s="31"/>
      <c r="JN177" s="32"/>
      <c r="JO177" s="29"/>
      <c r="JP177" s="31"/>
      <c r="JQ177" s="31"/>
      <c r="JR177" s="31"/>
      <c r="JS177" s="32"/>
      <c r="JT177" s="72"/>
      <c r="JU177" s="31"/>
      <c r="JV177" s="31"/>
      <c r="JW177" s="31"/>
      <c r="JX177" s="31"/>
      <c r="JY177" s="31"/>
      <c r="JZ177" s="31"/>
      <c r="KA177" s="31"/>
      <c r="KB177" s="31"/>
      <c r="KC177" s="31"/>
      <c r="KD177" s="31"/>
      <c r="KE177" s="31"/>
      <c r="KF177" s="31"/>
      <c r="KG177" s="31"/>
      <c r="KH177" s="31"/>
      <c r="KI177" s="31"/>
      <c r="KJ177" s="31"/>
      <c r="KK177" s="72"/>
      <c r="KL177" s="36"/>
      <c r="KM177" s="36"/>
      <c r="KN177" s="36"/>
      <c r="KO177" s="36"/>
      <c r="KP177" s="36"/>
      <c r="KQ177" s="36"/>
      <c r="KR177" s="36"/>
      <c r="KS177" s="32"/>
      <c r="KT177" s="36"/>
    </row>
    <row r="178" spans="1:306">
      <c r="A178" s="53"/>
      <c r="B178" s="54"/>
      <c r="D178" s="273"/>
      <c r="E178" s="266"/>
      <c r="F178" s="267"/>
      <c r="G178" s="268"/>
      <c r="H178" s="56"/>
      <c r="I178" s="57"/>
      <c r="J178" s="27"/>
      <c r="K178" s="19"/>
      <c r="L178" s="20"/>
      <c r="M178" s="20"/>
      <c r="N178" s="20"/>
      <c r="O178" s="20"/>
      <c r="P178" s="20"/>
      <c r="Q178" s="20"/>
      <c r="R178" s="20"/>
      <c r="S178" s="22"/>
      <c r="T178" s="19"/>
      <c r="U178" s="20"/>
      <c r="V178" s="20"/>
      <c r="W178" s="20"/>
      <c r="X178" s="20"/>
      <c r="Y178" s="20"/>
      <c r="Z178" s="20"/>
      <c r="AA178" s="20"/>
      <c r="AB178" s="22"/>
      <c r="AC178" s="19"/>
      <c r="AD178" s="20"/>
      <c r="AE178" s="20"/>
      <c r="AF178" s="20"/>
      <c r="AG178" s="20"/>
      <c r="AH178" s="20"/>
      <c r="AI178" s="20"/>
      <c r="AJ178" s="20"/>
      <c r="AK178" s="22"/>
      <c r="AL178" s="19"/>
      <c r="AM178" s="20"/>
      <c r="AN178" s="20"/>
      <c r="AO178" s="20"/>
      <c r="AP178" s="20"/>
      <c r="AQ178" s="20"/>
      <c r="AR178" s="20"/>
      <c r="AS178" s="22"/>
      <c r="AT178" s="19"/>
      <c r="AU178" s="20"/>
      <c r="AV178" s="20"/>
      <c r="AW178" s="20"/>
      <c r="AX178" s="20"/>
      <c r="AY178" s="20"/>
      <c r="AZ178" s="20"/>
      <c r="BA178" s="22"/>
      <c r="BB178" s="19"/>
      <c r="BC178" s="20"/>
      <c r="BD178" s="20"/>
      <c r="BE178" s="20"/>
      <c r="BF178" s="20"/>
      <c r="BG178" s="20"/>
      <c r="BH178" s="20"/>
      <c r="BI178" s="22"/>
      <c r="BJ178" s="19"/>
      <c r="BK178" s="20"/>
      <c r="BL178" s="20"/>
      <c r="BM178" s="20"/>
      <c r="BN178" s="20"/>
      <c r="BO178" s="20"/>
      <c r="BP178" s="20"/>
      <c r="BQ178" s="74"/>
      <c r="BR178" s="74"/>
      <c r="BS178" s="20"/>
      <c r="BT178" s="19"/>
      <c r="BU178" s="19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78"/>
      <c r="CI178" s="79"/>
      <c r="CJ178" s="64"/>
      <c r="CK178" s="55"/>
      <c r="CL178" s="20"/>
      <c r="CM178" s="20"/>
      <c r="CN178" s="20"/>
      <c r="CO178" s="20"/>
      <c r="CP178" s="22"/>
      <c r="CQ178" s="20"/>
      <c r="CR178" s="20"/>
      <c r="CS178" s="20"/>
      <c r="CT178" s="20"/>
      <c r="CU178" s="20"/>
      <c r="CV178" s="22"/>
      <c r="CW178" s="20"/>
      <c r="CX178" s="20"/>
      <c r="CY178" s="20"/>
      <c r="CZ178" s="20"/>
      <c r="DA178" s="74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74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65"/>
      <c r="EM178" s="77"/>
      <c r="EN178" s="76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7"/>
      <c r="FH178" s="80"/>
      <c r="FI178" s="29"/>
      <c r="FJ178" s="31"/>
      <c r="FK178" s="31"/>
      <c r="FL178" s="31"/>
      <c r="FM178" s="32"/>
      <c r="FN178" s="29"/>
      <c r="FO178" s="31"/>
      <c r="FP178" s="31"/>
      <c r="FQ178" s="31"/>
      <c r="FR178" s="31"/>
      <c r="FS178" s="32"/>
      <c r="FT178" s="72"/>
      <c r="FU178" s="29"/>
      <c r="FV178" s="31"/>
      <c r="FW178" s="31"/>
      <c r="FX178" s="31"/>
      <c r="FY178" s="31"/>
      <c r="FZ178" s="32"/>
      <c r="GA178" s="29"/>
      <c r="GB178" s="31"/>
      <c r="GC178" s="31"/>
      <c r="GD178" s="31"/>
      <c r="GE178" s="31"/>
      <c r="GF178" s="32"/>
      <c r="GG178" s="29"/>
      <c r="GH178" s="31"/>
      <c r="GI178" s="31"/>
      <c r="GJ178" s="31"/>
      <c r="GK178" s="31"/>
      <c r="GL178" s="31"/>
      <c r="GM178" s="32"/>
      <c r="GN178" s="72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182"/>
      <c r="HF178" s="31"/>
      <c r="HG178" s="31"/>
      <c r="HH178" s="31"/>
      <c r="HI178" s="31"/>
      <c r="HJ178" s="36"/>
      <c r="HK178" s="29"/>
      <c r="HL178" s="31"/>
      <c r="HM178" s="31"/>
      <c r="HN178" s="31"/>
      <c r="HO178" s="31"/>
      <c r="HP178" s="36"/>
      <c r="HQ178" s="29"/>
      <c r="HR178" s="31"/>
      <c r="HS178" s="31"/>
      <c r="HT178" s="31"/>
      <c r="HU178" s="31"/>
      <c r="HV178" s="36"/>
      <c r="HW178" s="29"/>
      <c r="HX178" s="31"/>
      <c r="HY178" s="31"/>
      <c r="HZ178" s="31"/>
      <c r="IA178" s="31"/>
      <c r="IB178" s="32"/>
      <c r="IC178" s="72"/>
      <c r="ID178" s="29"/>
      <c r="IE178" s="31"/>
      <c r="IF178" s="31"/>
      <c r="IG178" s="36"/>
      <c r="IH178" s="29"/>
      <c r="II178" s="31"/>
      <c r="IJ178" s="31"/>
      <c r="IK178" s="36"/>
      <c r="IL178" s="29"/>
      <c r="IM178" s="31"/>
      <c r="IN178" s="31"/>
      <c r="IO178" s="36"/>
      <c r="IP178" s="29"/>
      <c r="IQ178" s="31"/>
      <c r="IR178" s="31"/>
      <c r="IS178" s="32"/>
      <c r="IT178" s="36"/>
      <c r="IU178" s="36"/>
      <c r="IV178" s="36"/>
      <c r="IW178" s="32"/>
      <c r="IX178" s="72"/>
      <c r="IY178" s="29"/>
      <c r="IZ178" s="31"/>
      <c r="JA178" s="31"/>
      <c r="JB178" s="31"/>
      <c r="JC178" s="31"/>
      <c r="JD178" s="31"/>
      <c r="JE178" s="31"/>
      <c r="JF178" s="31"/>
      <c r="JG178" s="32"/>
      <c r="JH178" s="72"/>
      <c r="JI178" s="29"/>
      <c r="JJ178" s="31"/>
      <c r="JK178" s="31"/>
      <c r="JL178" s="31"/>
      <c r="JM178" s="31"/>
      <c r="JN178" s="32"/>
      <c r="JO178" s="29"/>
      <c r="JP178" s="31"/>
      <c r="JQ178" s="31"/>
      <c r="JR178" s="31"/>
      <c r="JS178" s="32"/>
      <c r="JT178" s="72"/>
      <c r="JU178" s="31"/>
      <c r="JV178" s="31"/>
      <c r="JW178" s="31"/>
      <c r="JX178" s="31"/>
      <c r="JY178" s="31"/>
      <c r="JZ178" s="31"/>
      <c r="KA178" s="31"/>
      <c r="KB178" s="31"/>
      <c r="KC178" s="31"/>
      <c r="KD178" s="31"/>
      <c r="KE178" s="31"/>
      <c r="KF178" s="31"/>
      <c r="KG178" s="31"/>
      <c r="KH178" s="31"/>
      <c r="KI178" s="31"/>
      <c r="KJ178" s="31"/>
      <c r="KK178" s="72"/>
      <c r="KL178" s="36"/>
      <c r="KM178" s="36"/>
      <c r="KN178" s="36"/>
      <c r="KO178" s="36"/>
      <c r="KP178" s="36"/>
      <c r="KQ178" s="36"/>
      <c r="KR178" s="36"/>
      <c r="KS178" s="32"/>
      <c r="KT178" s="36"/>
    </row>
    <row r="179" spans="1:306">
      <c r="A179" s="53"/>
      <c r="B179" s="54"/>
      <c r="D179" s="273"/>
      <c r="E179" s="266"/>
      <c r="F179" s="267"/>
      <c r="G179" s="268"/>
      <c r="H179" s="56"/>
      <c r="I179" s="57"/>
      <c r="J179" s="27"/>
      <c r="K179" s="19"/>
      <c r="L179" s="20"/>
      <c r="M179" s="20"/>
      <c r="N179" s="20"/>
      <c r="O179" s="20"/>
      <c r="P179" s="20"/>
      <c r="Q179" s="20"/>
      <c r="R179" s="20"/>
      <c r="S179" s="22"/>
      <c r="T179" s="19"/>
      <c r="U179" s="20"/>
      <c r="V179" s="20"/>
      <c r="W179" s="20"/>
      <c r="X179" s="20"/>
      <c r="Y179" s="20"/>
      <c r="Z179" s="20"/>
      <c r="AA179" s="20"/>
      <c r="AB179" s="22"/>
      <c r="AC179" s="19"/>
      <c r="AD179" s="20"/>
      <c r="AE179" s="20"/>
      <c r="AF179" s="20"/>
      <c r="AG179" s="20"/>
      <c r="AH179" s="20"/>
      <c r="AI179" s="20"/>
      <c r="AJ179" s="20"/>
      <c r="AK179" s="22"/>
      <c r="AL179" s="19"/>
      <c r="AM179" s="20"/>
      <c r="AN179" s="20"/>
      <c r="AO179" s="20"/>
      <c r="AP179" s="20"/>
      <c r="AQ179" s="20"/>
      <c r="AR179" s="20"/>
      <c r="AS179" s="22"/>
      <c r="AT179" s="19"/>
      <c r="AU179" s="20"/>
      <c r="AV179" s="20"/>
      <c r="AW179" s="20"/>
      <c r="AX179" s="20"/>
      <c r="AY179" s="20"/>
      <c r="AZ179" s="20"/>
      <c r="BA179" s="22"/>
      <c r="BB179" s="19"/>
      <c r="BC179" s="20"/>
      <c r="BD179" s="20"/>
      <c r="BE179" s="20"/>
      <c r="BF179" s="20"/>
      <c r="BG179" s="20"/>
      <c r="BH179" s="20"/>
      <c r="BI179" s="22"/>
      <c r="BJ179" s="19"/>
      <c r="BK179" s="20"/>
      <c r="BL179" s="20"/>
      <c r="BM179" s="20"/>
      <c r="BN179" s="20"/>
      <c r="BO179" s="20"/>
      <c r="BP179" s="20"/>
      <c r="BQ179" s="74"/>
      <c r="BR179" s="74"/>
      <c r="BS179" s="20"/>
      <c r="BT179" s="19"/>
      <c r="BU179" s="19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78"/>
      <c r="CI179" s="79"/>
      <c r="CJ179" s="64"/>
      <c r="CK179" s="55"/>
      <c r="CL179" s="20"/>
      <c r="CM179" s="20"/>
      <c r="CN179" s="20"/>
      <c r="CO179" s="20"/>
      <c r="CP179" s="22"/>
      <c r="CQ179" s="20"/>
      <c r="CR179" s="20"/>
      <c r="CS179" s="20"/>
      <c r="CT179" s="20"/>
      <c r="CU179" s="20"/>
      <c r="CV179" s="22"/>
      <c r="CW179" s="20"/>
      <c r="CX179" s="20"/>
      <c r="CY179" s="20"/>
      <c r="CZ179" s="20"/>
      <c r="DA179" s="74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74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65"/>
      <c r="EM179" s="77"/>
      <c r="EN179" s="76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7"/>
      <c r="FH179" s="80"/>
      <c r="FI179" s="29"/>
      <c r="FJ179" s="31"/>
      <c r="FK179" s="31"/>
      <c r="FL179" s="31"/>
      <c r="FM179" s="32"/>
      <c r="FN179" s="29"/>
      <c r="FO179" s="31"/>
      <c r="FP179" s="31"/>
      <c r="FQ179" s="31"/>
      <c r="FR179" s="31"/>
      <c r="FS179" s="32"/>
      <c r="FT179" s="72"/>
      <c r="FU179" s="29"/>
      <c r="FV179" s="31"/>
      <c r="FW179" s="31"/>
      <c r="FX179" s="31"/>
      <c r="FY179" s="31"/>
      <c r="FZ179" s="32"/>
      <c r="GA179" s="29"/>
      <c r="GB179" s="31"/>
      <c r="GC179" s="31"/>
      <c r="GD179" s="31"/>
      <c r="GE179" s="31"/>
      <c r="GF179" s="32"/>
      <c r="GG179" s="29"/>
      <c r="GH179" s="31"/>
      <c r="GI179" s="31"/>
      <c r="GJ179" s="31"/>
      <c r="GK179" s="31"/>
      <c r="GL179" s="31"/>
      <c r="GM179" s="32"/>
      <c r="GN179" s="72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182"/>
      <c r="HF179" s="31"/>
      <c r="HG179" s="31"/>
      <c r="HH179" s="31"/>
      <c r="HI179" s="31"/>
      <c r="HJ179" s="36"/>
      <c r="HK179" s="29"/>
      <c r="HL179" s="31"/>
      <c r="HM179" s="31"/>
      <c r="HN179" s="31"/>
      <c r="HO179" s="31"/>
      <c r="HP179" s="36"/>
      <c r="HQ179" s="29"/>
      <c r="HR179" s="31"/>
      <c r="HS179" s="31"/>
      <c r="HT179" s="31"/>
      <c r="HU179" s="31"/>
      <c r="HV179" s="36"/>
      <c r="HW179" s="29"/>
      <c r="HX179" s="31"/>
      <c r="HY179" s="31"/>
      <c r="HZ179" s="31"/>
      <c r="IA179" s="31"/>
      <c r="IB179" s="32"/>
      <c r="IC179" s="72"/>
      <c r="ID179" s="29"/>
      <c r="IE179" s="31"/>
      <c r="IF179" s="31"/>
      <c r="IG179" s="36"/>
      <c r="IH179" s="29"/>
      <c r="II179" s="31"/>
      <c r="IJ179" s="31"/>
      <c r="IK179" s="36"/>
      <c r="IL179" s="29"/>
      <c r="IM179" s="31"/>
      <c r="IN179" s="31"/>
      <c r="IO179" s="36"/>
      <c r="IP179" s="29"/>
      <c r="IQ179" s="31"/>
      <c r="IR179" s="31"/>
      <c r="IS179" s="32"/>
      <c r="IT179" s="36"/>
      <c r="IU179" s="36"/>
      <c r="IV179" s="36"/>
      <c r="IW179" s="32"/>
      <c r="IX179" s="72"/>
      <c r="IY179" s="29"/>
      <c r="IZ179" s="31"/>
      <c r="JA179" s="31"/>
      <c r="JB179" s="31"/>
      <c r="JC179" s="31"/>
      <c r="JD179" s="31"/>
      <c r="JE179" s="31"/>
      <c r="JF179" s="31"/>
      <c r="JG179" s="32"/>
      <c r="JH179" s="72"/>
      <c r="JI179" s="29"/>
      <c r="JJ179" s="31"/>
      <c r="JK179" s="31"/>
      <c r="JL179" s="31"/>
      <c r="JM179" s="31"/>
      <c r="JN179" s="32"/>
      <c r="JO179" s="29"/>
      <c r="JP179" s="31"/>
      <c r="JQ179" s="31"/>
      <c r="JR179" s="31"/>
      <c r="JS179" s="32"/>
      <c r="JT179" s="72"/>
      <c r="JU179" s="31"/>
      <c r="JV179" s="31"/>
      <c r="JW179" s="31"/>
      <c r="JX179" s="31"/>
      <c r="JY179" s="31"/>
      <c r="JZ179" s="31"/>
      <c r="KA179" s="31"/>
      <c r="KB179" s="31"/>
      <c r="KC179" s="31"/>
      <c r="KD179" s="31"/>
      <c r="KE179" s="31"/>
      <c r="KF179" s="31"/>
      <c r="KG179" s="31"/>
      <c r="KH179" s="31"/>
      <c r="KI179" s="31"/>
      <c r="KJ179" s="31"/>
      <c r="KK179" s="72"/>
      <c r="KL179" s="36"/>
      <c r="KM179" s="36"/>
      <c r="KN179" s="36"/>
      <c r="KO179" s="36"/>
      <c r="KP179" s="36"/>
      <c r="KQ179" s="36"/>
      <c r="KR179" s="36"/>
      <c r="KS179" s="32"/>
      <c r="KT179" s="36"/>
    </row>
    <row r="180" spans="1:306">
      <c r="A180" s="53"/>
      <c r="B180" s="54"/>
      <c r="D180" s="273"/>
      <c r="E180" s="266"/>
      <c r="F180" s="267"/>
      <c r="G180" s="268"/>
      <c r="H180" s="56"/>
      <c r="I180" s="57"/>
      <c r="J180" s="27"/>
      <c r="K180" s="19"/>
      <c r="L180" s="20"/>
      <c r="M180" s="20"/>
      <c r="N180" s="20"/>
      <c r="O180" s="20"/>
      <c r="P180" s="20"/>
      <c r="Q180" s="20"/>
      <c r="R180" s="20"/>
      <c r="S180" s="22"/>
      <c r="T180" s="19"/>
      <c r="U180" s="20"/>
      <c r="V180" s="20"/>
      <c r="W180" s="20"/>
      <c r="X180" s="20"/>
      <c r="Y180" s="20"/>
      <c r="Z180" s="20"/>
      <c r="AA180" s="20"/>
      <c r="AB180" s="22"/>
      <c r="AC180" s="19"/>
      <c r="AD180" s="20"/>
      <c r="AE180" s="20"/>
      <c r="AF180" s="20"/>
      <c r="AG180" s="20"/>
      <c r="AH180" s="20"/>
      <c r="AI180" s="20"/>
      <c r="AJ180" s="20"/>
      <c r="AK180" s="22"/>
      <c r="AL180" s="19"/>
      <c r="AM180" s="20"/>
      <c r="AN180" s="20"/>
      <c r="AO180" s="20"/>
      <c r="AP180" s="20"/>
      <c r="AQ180" s="20"/>
      <c r="AR180" s="20"/>
      <c r="AS180" s="22"/>
      <c r="AT180" s="19"/>
      <c r="AU180" s="20"/>
      <c r="AV180" s="20"/>
      <c r="AW180" s="20"/>
      <c r="AX180" s="20"/>
      <c r="AY180" s="20"/>
      <c r="AZ180" s="20"/>
      <c r="BA180" s="22"/>
      <c r="BB180" s="19"/>
      <c r="BC180" s="20"/>
      <c r="BD180" s="20"/>
      <c r="BE180" s="20"/>
      <c r="BF180" s="20"/>
      <c r="BG180" s="20"/>
      <c r="BH180" s="20"/>
      <c r="BI180" s="22"/>
      <c r="BJ180" s="19"/>
      <c r="BK180" s="20"/>
      <c r="BL180" s="20"/>
      <c r="BM180" s="20"/>
      <c r="BN180" s="20"/>
      <c r="BO180" s="20"/>
      <c r="BP180" s="20"/>
      <c r="BQ180" s="74"/>
      <c r="BR180" s="74"/>
      <c r="BS180" s="20"/>
      <c r="BT180" s="19"/>
      <c r="BU180" s="19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78"/>
      <c r="CI180" s="79"/>
      <c r="CJ180" s="64"/>
      <c r="CK180" s="55"/>
      <c r="CL180" s="20"/>
      <c r="CM180" s="20"/>
      <c r="CN180" s="20"/>
      <c r="CO180" s="20"/>
      <c r="CP180" s="22"/>
      <c r="CQ180" s="20"/>
      <c r="CR180" s="20"/>
      <c r="CS180" s="20"/>
      <c r="CT180" s="20"/>
      <c r="CU180" s="20"/>
      <c r="CV180" s="22"/>
      <c r="CW180" s="20"/>
      <c r="CX180" s="20"/>
      <c r="CY180" s="20"/>
      <c r="CZ180" s="20"/>
      <c r="DA180" s="74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74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65"/>
      <c r="EM180" s="77"/>
      <c r="EN180" s="76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7"/>
      <c r="FH180" s="80"/>
      <c r="FI180" s="29"/>
      <c r="FJ180" s="31"/>
      <c r="FK180" s="31"/>
      <c r="FL180" s="31"/>
      <c r="FM180" s="32"/>
      <c r="FN180" s="29"/>
      <c r="FO180" s="31"/>
      <c r="FP180" s="31"/>
      <c r="FQ180" s="31"/>
      <c r="FR180" s="31"/>
      <c r="FS180" s="32"/>
      <c r="FT180" s="72"/>
      <c r="FU180" s="29"/>
      <c r="FV180" s="31"/>
      <c r="FW180" s="31"/>
      <c r="FX180" s="31"/>
      <c r="FY180" s="31"/>
      <c r="FZ180" s="32"/>
      <c r="GA180" s="29"/>
      <c r="GB180" s="31"/>
      <c r="GC180" s="31"/>
      <c r="GD180" s="31"/>
      <c r="GE180" s="31"/>
      <c r="GF180" s="32"/>
      <c r="GG180" s="29"/>
      <c r="GH180" s="31"/>
      <c r="GI180" s="31"/>
      <c r="GJ180" s="31"/>
      <c r="GK180" s="31"/>
      <c r="GL180" s="31"/>
      <c r="GM180" s="32"/>
      <c r="GN180" s="72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182"/>
      <c r="HF180" s="31"/>
      <c r="HG180" s="31"/>
      <c r="HH180" s="31"/>
      <c r="HI180" s="31"/>
      <c r="HJ180" s="36"/>
      <c r="HK180" s="29"/>
      <c r="HL180" s="31"/>
      <c r="HM180" s="31"/>
      <c r="HN180" s="31"/>
      <c r="HO180" s="31"/>
      <c r="HP180" s="36"/>
      <c r="HQ180" s="29"/>
      <c r="HR180" s="31"/>
      <c r="HS180" s="31"/>
      <c r="HT180" s="31"/>
      <c r="HU180" s="31"/>
      <c r="HV180" s="36"/>
      <c r="HW180" s="29"/>
      <c r="HX180" s="31"/>
      <c r="HY180" s="31"/>
      <c r="HZ180" s="31"/>
      <c r="IA180" s="31"/>
      <c r="IB180" s="32"/>
      <c r="IC180" s="72"/>
      <c r="ID180" s="29"/>
      <c r="IE180" s="31"/>
      <c r="IF180" s="31"/>
      <c r="IG180" s="36"/>
      <c r="IH180" s="29"/>
      <c r="II180" s="31"/>
      <c r="IJ180" s="31"/>
      <c r="IK180" s="36"/>
      <c r="IL180" s="29"/>
      <c r="IM180" s="31"/>
      <c r="IN180" s="31"/>
      <c r="IO180" s="36"/>
      <c r="IP180" s="29"/>
      <c r="IQ180" s="31"/>
      <c r="IR180" s="31"/>
      <c r="IS180" s="32"/>
      <c r="IT180" s="36"/>
      <c r="IU180" s="36"/>
      <c r="IV180" s="36"/>
      <c r="IW180" s="32"/>
      <c r="IX180" s="72"/>
      <c r="IY180" s="29"/>
      <c r="IZ180" s="31"/>
      <c r="JA180" s="31"/>
      <c r="JB180" s="31"/>
      <c r="JC180" s="31"/>
      <c r="JD180" s="31"/>
      <c r="JE180" s="31"/>
      <c r="JF180" s="31"/>
      <c r="JG180" s="32"/>
      <c r="JH180" s="72"/>
      <c r="JI180" s="29"/>
      <c r="JJ180" s="31"/>
      <c r="JK180" s="31"/>
      <c r="JL180" s="31"/>
      <c r="JM180" s="31"/>
      <c r="JN180" s="32"/>
      <c r="JO180" s="29"/>
      <c r="JP180" s="31"/>
      <c r="JQ180" s="31"/>
      <c r="JR180" s="31"/>
      <c r="JS180" s="32"/>
      <c r="JT180" s="72"/>
      <c r="JU180" s="31"/>
      <c r="JV180" s="31"/>
      <c r="JW180" s="31"/>
      <c r="JX180" s="31"/>
      <c r="JY180" s="31"/>
      <c r="JZ180" s="31"/>
      <c r="KA180" s="31"/>
      <c r="KB180" s="31"/>
      <c r="KC180" s="31"/>
      <c r="KD180" s="31"/>
      <c r="KE180" s="31"/>
      <c r="KF180" s="31"/>
      <c r="KG180" s="31"/>
      <c r="KH180" s="31"/>
      <c r="KI180" s="31"/>
      <c r="KJ180" s="31"/>
      <c r="KK180" s="72"/>
      <c r="KL180" s="36"/>
      <c r="KM180" s="36"/>
      <c r="KN180" s="36"/>
      <c r="KO180" s="36"/>
      <c r="KP180" s="36"/>
      <c r="KQ180" s="36"/>
      <c r="KR180" s="36"/>
      <c r="KS180" s="32"/>
      <c r="KT180" s="36"/>
    </row>
    <row r="181" spans="1:306">
      <c r="A181" s="53"/>
      <c r="B181" s="54"/>
      <c r="D181" s="273"/>
      <c r="E181" s="266"/>
      <c r="F181" s="267"/>
      <c r="G181" s="268"/>
      <c r="H181" s="56"/>
      <c r="I181" s="57"/>
      <c r="J181" s="27"/>
      <c r="K181" s="19"/>
      <c r="L181" s="20"/>
      <c r="M181" s="20"/>
      <c r="N181" s="20"/>
      <c r="O181" s="20"/>
      <c r="P181" s="20"/>
      <c r="Q181" s="20"/>
      <c r="R181" s="20"/>
      <c r="S181" s="22"/>
      <c r="T181" s="19"/>
      <c r="U181" s="20"/>
      <c r="V181" s="20"/>
      <c r="W181" s="20"/>
      <c r="X181" s="20"/>
      <c r="Y181" s="20"/>
      <c r="Z181" s="20"/>
      <c r="AA181" s="20"/>
      <c r="AB181" s="22"/>
      <c r="AC181" s="19"/>
      <c r="AD181" s="20"/>
      <c r="AE181" s="20"/>
      <c r="AF181" s="20"/>
      <c r="AG181" s="20"/>
      <c r="AH181" s="20"/>
      <c r="AI181" s="20"/>
      <c r="AJ181" s="20"/>
      <c r="AK181" s="22"/>
      <c r="AL181" s="19"/>
      <c r="AM181" s="20"/>
      <c r="AN181" s="20"/>
      <c r="AO181" s="20"/>
      <c r="AP181" s="20"/>
      <c r="AQ181" s="20"/>
      <c r="AR181" s="20"/>
      <c r="AS181" s="22"/>
      <c r="AT181" s="19"/>
      <c r="AU181" s="20"/>
      <c r="AV181" s="20"/>
      <c r="AW181" s="20"/>
      <c r="AX181" s="20"/>
      <c r="AY181" s="20"/>
      <c r="AZ181" s="20"/>
      <c r="BA181" s="22"/>
      <c r="BB181" s="19"/>
      <c r="BC181" s="20"/>
      <c r="BD181" s="20"/>
      <c r="BE181" s="20"/>
      <c r="BF181" s="20"/>
      <c r="BG181" s="20"/>
      <c r="BH181" s="20"/>
      <c r="BI181" s="22"/>
      <c r="BJ181" s="19"/>
      <c r="BK181" s="20"/>
      <c r="BL181" s="20"/>
      <c r="BM181" s="20"/>
      <c r="BN181" s="20"/>
      <c r="BO181" s="20"/>
      <c r="BP181" s="20"/>
      <c r="BQ181" s="74"/>
      <c r="BR181" s="74"/>
      <c r="BS181" s="20"/>
      <c r="BT181" s="19"/>
      <c r="BU181" s="19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78"/>
      <c r="CI181" s="79"/>
      <c r="CJ181" s="64"/>
      <c r="CK181" s="55"/>
      <c r="CL181" s="20"/>
      <c r="CM181" s="20"/>
      <c r="CN181" s="20"/>
      <c r="CO181" s="20"/>
      <c r="CP181" s="22"/>
      <c r="CQ181" s="20"/>
      <c r="CR181" s="20"/>
      <c r="CS181" s="20"/>
      <c r="CT181" s="20"/>
      <c r="CU181" s="20"/>
      <c r="CV181" s="22"/>
      <c r="CW181" s="20"/>
      <c r="CX181" s="20"/>
      <c r="CY181" s="20"/>
      <c r="CZ181" s="20"/>
      <c r="DA181" s="74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74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65"/>
      <c r="EM181" s="77"/>
      <c r="EN181" s="76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7"/>
      <c r="FH181" s="80"/>
      <c r="FI181" s="29"/>
      <c r="FJ181" s="31"/>
      <c r="FK181" s="31"/>
      <c r="FL181" s="31"/>
      <c r="FM181" s="32"/>
      <c r="FN181" s="29"/>
      <c r="FO181" s="31"/>
      <c r="FP181" s="31"/>
      <c r="FQ181" s="31"/>
      <c r="FR181" s="31"/>
      <c r="FS181" s="32"/>
      <c r="FT181" s="72"/>
      <c r="FU181" s="29"/>
      <c r="FV181" s="31"/>
      <c r="FW181" s="31"/>
      <c r="FX181" s="31"/>
      <c r="FY181" s="31"/>
      <c r="FZ181" s="32"/>
      <c r="GA181" s="29"/>
      <c r="GB181" s="31"/>
      <c r="GC181" s="31"/>
      <c r="GD181" s="31"/>
      <c r="GE181" s="31"/>
      <c r="GF181" s="32"/>
      <c r="GG181" s="29"/>
      <c r="GH181" s="31"/>
      <c r="GI181" s="31"/>
      <c r="GJ181" s="31"/>
      <c r="GK181" s="31"/>
      <c r="GL181" s="31"/>
      <c r="GM181" s="32"/>
      <c r="GN181" s="72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182"/>
      <c r="HF181" s="31"/>
      <c r="HG181" s="31"/>
      <c r="HH181" s="31"/>
      <c r="HI181" s="31"/>
      <c r="HJ181" s="36"/>
      <c r="HK181" s="29"/>
      <c r="HL181" s="31"/>
      <c r="HM181" s="31"/>
      <c r="HN181" s="31"/>
      <c r="HO181" s="31"/>
      <c r="HP181" s="36"/>
      <c r="HQ181" s="29"/>
      <c r="HR181" s="31"/>
      <c r="HS181" s="31"/>
      <c r="HT181" s="31"/>
      <c r="HU181" s="31"/>
      <c r="HV181" s="36"/>
      <c r="HW181" s="29"/>
      <c r="HX181" s="31"/>
      <c r="HY181" s="31"/>
      <c r="HZ181" s="31"/>
      <c r="IA181" s="31"/>
      <c r="IB181" s="32"/>
      <c r="IC181" s="72"/>
      <c r="ID181" s="29"/>
      <c r="IE181" s="31"/>
      <c r="IF181" s="31"/>
      <c r="IG181" s="36"/>
      <c r="IH181" s="29"/>
      <c r="II181" s="31"/>
      <c r="IJ181" s="31"/>
      <c r="IK181" s="36"/>
      <c r="IL181" s="29"/>
      <c r="IM181" s="31"/>
      <c r="IN181" s="31"/>
      <c r="IO181" s="36"/>
      <c r="IP181" s="29"/>
      <c r="IQ181" s="31"/>
      <c r="IR181" s="31"/>
      <c r="IS181" s="32"/>
      <c r="IT181" s="36"/>
      <c r="IU181" s="36"/>
      <c r="IV181" s="36"/>
      <c r="IW181" s="32"/>
      <c r="IX181" s="72"/>
      <c r="IY181" s="29"/>
      <c r="IZ181" s="31"/>
      <c r="JA181" s="31"/>
      <c r="JB181" s="31"/>
      <c r="JC181" s="31"/>
      <c r="JD181" s="31"/>
      <c r="JE181" s="31"/>
      <c r="JF181" s="31"/>
      <c r="JG181" s="32"/>
      <c r="JH181" s="72"/>
      <c r="JI181" s="29"/>
      <c r="JJ181" s="31"/>
      <c r="JK181" s="31"/>
      <c r="JL181" s="31"/>
      <c r="JM181" s="31"/>
      <c r="JN181" s="32"/>
      <c r="JO181" s="29"/>
      <c r="JP181" s="31"/>
      <c r="JQ181" s="31"/>
      <c r="JR181" s="31"/>
      <c r="JS181" s="32"/>
      <c r="JT181" s="72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72"/>
      <c r="KL181" s="36"/>
      <c r="KM181" s="36"/>
      <c r="KN181" s="36"/>
      <c r="KO181" s="36"/>
      <c r="KP181" s="36"/>
      <c r="KQ181" s="36"/>
      <c r="KR181" s="36"/>
      <c r="KS181" s="32"/>
      <c r="KT181" s="36"/>
    </row>
    <row r="182" spans="1:306">
      <c r="A182" s="53"/>
      <c r="B182" s="54"/>
      <c r="D182" s="273"/>
      <c r="E182" s="266"/>
      <c r="F182" s="267"/>
      <c r="G182" s="268"/>
      <c r="H182" s="56"/>
      <c r="I182" s="57"/>
      <c r="J182" s="27"/>
      <c r="K182" s="19"/>
      <c r="L182" s="20"/>
      <c r="M182" s="20"/>
      <c r="N182" s="20"/>
      <c r="O182" s="20"/>
      <c r="P182" s="20"/>
      <c r="Q182" s="20"/>
      <c r="R182" s="20"/>
      <c r="S182" s="22"/>
      <c r="T182" s="19"/>
      <c r="U182" s="20"/>
      <c r="V182" s="20"/>
      <c r="W182" s="20"/>
      <c r="X182" s="20"/>
      <c r="Y182" s="20"/>
      <c r="Z182" s="20"/>
      <c r="AA182" s="20"/>
      <c r="AB182" s="22"/>
      <c r="AC182" s="19"/>
      <c r="AD182" s="20"/>
      <c r="AE182" s="20"/>
      <c r="AF182" s="20"/>
      <c r="AG182" s="20"/>
      <c r="AH182" s="20"/>
      <c r="AI182" s="20"/>
      <c r="AJ182" s="20"/>
      <c r="AK182" s="22"/>
      <c r="AL182" s="19"/>
      <c r="AM182" s="20"/>
      <c r="AN182" s="20"/>
      <c r="AO182" s="20"/>
      <c r="AP182" s="20"/>
      <c r="AQ182" s="20"/>
      <c r="AR182" s="20"/>
      <c r="AS182" s="22"/>
      <c r="AT182" s="19"/>
      <c r="AU182" s="20"/>
      <c r="AV182" s="20"/>
      <c r="AW182" s="20"/>
      <c r="AX182" s="20"/>
      <c r="AY182" s="20"/>
      <c r="AZ182" s="20"/>
      <c r="BA182" s="22"/>
      <c r="BB182" s="19"/>
      <c r="BC182" s="20"/>
      <c r="BD182" s="20"/>
      <c r="BE182" s="20"/>
      <c r="BF182" s="20"/>
      <c r="BG182" s="20"/>
      <c r="BH182" s="20"/>
      <c r="BI182" s="22"/>
      <c r="BJ182" s="19"/>
      <c r="BK182" s="20"/>
      <c r="BL182" s="20"/>
      <c r="BM182" s="20"/>
      <c r="BN182" s="20"/>
      <c r="BO182" s="20"/>
      <c r="BP182" s="20"/>
      <c r="BQ182" s="74"/>
      <c r="BR182" s="74"/>
      <c r="BS182" s="20"/>
      <c r="BT182" s="19"/>
      <c r="BU182" s="19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78"/>
      <c r="CI182" s="79"/>
      <c r="CJ182" s="64"/>
      <c r="CK182" s="55"/>
      <c r="CL182" s="20"/>
      <c r="CM182" s="20"/>
      <c r="CN182" s="20"/>
      <c r="CO182" s="20"/>
      <c r="CP182" s="22"/>
      <c r="CQ182" s="20"/>
      <c r="CR182" s="20"/>
      <c r="CS182" s="20"/>
      <c r="CT182" s="20"/>
      <c r="CU182" s="20"/>
      <c r="CV182" s="22"/>
      <c r="CW182" s="20"/>
      <c r="CX182" s="20"/>
      <c r="CY182" s="20"/>
      <c r="CZ182" s="20"/>
      <c r="DA182" s="74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74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65"/>
      <c r="EM182" s="77"/>
      <c r="EN182" s="76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7"/>
      <c r="FH182" s="80"/>
      <c r="FI182" s="29"/>
      <c r="FJ182" s="31"/>
      <c r="FK182" s="31"/>
      <c r="FL182" s="31"/>
      <c r="FM182" s="32"/>
      <c r="FN182" s="29"/>
      <c r="FO182" s="31"/>
      <c r="FP182" s="31"/>
      <c r="FQ182" s="31"/>
      <c r="FR182" s="31"/>
      <c r="FS182" s="32"/>
      <c r="FT182" s="72"/>
      <c r="FU182" s="29"/>
      <c r="FV182" s="31"/>
      <c r="FW182" s="31"/>
      <c r="FX182" s="31"/>
      <c r="FY182" s="31"/>
      <c r="FZ182" s="32"/>
      <c r="GA182" s="29"/>
      <c r="GB182" s="31"/>
      <c r="GC182" s="31"/>
      <c r="GD182" s="31"/>
      <c r="GE182" s="31"/>
      <c r="GF182" s="32"/>
      <c r="GG182" s="29"/>
      <c r="GH182" s="31"/>
      <c r="GI182" s="31"/>
      <c r="GJ182" s="31"/>
      <c r="GK182" s="31"/>
      <c r="GL182" s="31"/>
      <c r="GM182" s="32"/>
      <c r="GN182" s="72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182"/>
      <c r="HF182" s="31"/>
      <c r="HG182" s="31"/>
      <c r="HH182" s="31"/>
      <c r="HI182" s="31"/>
      <c r="HJ182" s="36"/>
      <c r="HK182" s="29"/>
      <c r="HL182" s="31"/>
      <c r="HM182" s="31"/>
      <c r="HN182" s="31"/>
      <c r="HO182" s="31"/>
      <c r="HP182" s="36"/>
      <c r="HQ182" s="29"/>
      <c r="HR182" s="31"/>
      <c r="HS182" s="31"/>
      <c r="HT182" s="31"/>
      <c r="HU182" s="31"/>
      <c r="HV182" s="36"/>
      <c r="HW182" s="29"/>
      <c r="HX182" s="31"/>
      <c r="HY182" s="31"/>
      <c r="HZ182" s="31"/>
      <c r="IA182" s="31"/>
      <c r="IB182" s="32"/>
      <c r="IC182" s="72"/>
      <c r="ID182" s="29"/>
      <c r="IE182" s="31"/>
      <c r="IF182" s="31"/>
      <c r="IG182" s="36"/>
      <c r="IH182" s="29"/>
      <c r="II182" s="31"/>
      <c r="IJ182" s="31"/>
      <c r="IK182" s="36"/>
      <c r="IL182" s="29"/>
      <c r="IM182" s="31"/>
      <c r="IN182" s="31"/>
      <c r="IO182" s="36"/>
      <c r="IP182" s="29"/>
      <c r="IQ182" s="31"/>
      <c r="IR182" s="31"/>
      <c r="IS182" s="32"/>
      <c r="IT182" s="36"/>
      <c r="IU182" s="36"/>
      <c r="IV182" s="36"/>
      <c r="IW182" s="32"/>
      <c r="IX182" s="72"/>
      <c r="IY182" s="29"/>
      <c r="IZ182" s="31"/>
      <c r="JA182" s="31"/>
      <c r="JB182" s="31"/>
      <c r="JC182" s="31"/>
      <c r="JD182" s="31"/>
      <c r="JE182" s="31"/>
      <c r="JF182" s="31"/>
      <c r="JG182" s="32"/>
      <c r="JH182" s="72"/>
      <c r="JI182" s="29"/>
      <c r="JJ182" s="31"/>
      <c r="JK182" s="31"/>
      <c r="JL182" s="31"/>
      <c r="JM182" s="31"/>
      <c r="JN182" s="32"/>
      <c r="JO182" s="29"/>
      <c r="JP182" s="31"/>
      <c r="JQ182" s="31"/>
      <c r="JR182" s="31"/>
      <c r="JS182" s="32"/>
      <c r="JT182" s="72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72"/>
      <c r="KL182" s="36"/>
      <c r="KM182" s="36"/>
      <c r="KN182" s="36"/>
      <c r="KO182" s="36"/>
      <c r="KP182" s="36"/>
      <c r="KQ182" s="36"/>
      <c r="KR182" s="36"/>
      <c r="KS182" s="32"/>
      <c r="KT182" s="36"/>
    </row>
    <row r="183" spans="1:306">
      <c r="A183" s="53"/>
      <c r="B183" s="54"/>
      <c r="D183" s="273"/>
      <c r="E183" s="266"/>
      <c r="F183" s="267"/>
      <c r="G183" s="268"/>
      <c r="H183" s="56"/>
      <c r="I183" s="57"/>
      <c r="J183" s="27"/>
      <c r="K183" s="19"/>
      <c r="L183" s="20"/>
      <c r="M183" s="20"/>
      <c r="N183" s="20"/>
      <c r="O183" s="20"/>
      <c r="P183" s="20"/>
      <c r="Q183" s="20"/>
      <c r="R183" s="20"/>
      <c r="S183" s="22"/>
      <c r="T183" s="19"/>
      <c r="U183" s="20"/>
      <c r="V183" s="20"/>
      <c r="W183" s="20"/>
      <c r="X183" s="20"/>
      <c r="Y183" s="20"/>
      <c r="Z183" s="20"/>
      <c r="AA183" s="20"/>
      <c r="AB183" s="22"/>
      <c r="AC183" s="19"/>
      <c r="AD183" s="20"/>
      <c r="AE183" s="20"/>
      <c r="AF183" s="20"/>
      <c r="AG183" s="20"/>
      <c r="AH183" s="20"/>
      <c r="AI183" s="20"/>
      <c r="AJ183" s="20"/>
      <c r="AK183" s="22"/>
      <c r="AL183" s="19"/>
      <c r="AM183" s="20"/>
      <c r="AN183" s="20"/>
      <c r="AO183" s="20"/>
      <c r="AP183" s="20"/>
      <c r="AQ183" s="20"/>
      <c r="AR183" s="20"/>
      <c r="AS183" s="22"/>
      <c r="AT183" s="19"/>
      <c r="AU183" s="20"/>
      <c r="AV183" s="20"/>
      <c r="AW183" s="20"/>
      <c r="AX183" s="20"/>
      <c r="AY183" s="20"/>
      <c r="AZ183" s="20"/>
      <c r="BA183" s="22"/>
      <c r="BB183" s="19"/>
      <c r="BC183" s="20"/>
      <c r="BD183" s="20"/>
      <c r="BE183" s="20"/>
      <c r="BF183" s="20"/>
      <c r="BG183" s="20"/>
      <c r="BH183" s="20"/>
      <c r="BI183" s="22"/>
      <c r="BJ183" s="19"/>
      <c r="BK183" s="20"/>
      <c r="BL183" s="20"/>
      <c r="BM183" s="20"/>
      <c r="BN183" s="20"/>
      <c r="BO183" s="20"/>
      <c r="BP183" s="20"/>
      <c r="BQ183" s="74"/>
      <c r="BR183" s="74"/>
      <c r="BS183" s="20"/>
      <c r="BT183" s="19"/>
      <c r="BU183" s="19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78"/>
      <c r="CI183" s="79"/>
      <c r="CJ183" s="64"/>
      <c r="CK183" s="55"/>
      <c r="CL183" s="20"/>
      <c r="CM183" s="20"/>
      <c r="CN183" s="20"/>
      <c r="CO183" s="20"/>
      <c r="CP183" s="22"/>
      <c r="CQ183" s="20"/>
      <c r="CR183" s="20"/>
      <c r="CS183" s="20"/>
      <c r="CT183" s="20"/>
      <c r="CU183" s="20"/>
      <c r="CV183" s="22"/>
      <c r="CW183" s="20"/>
      <c r="CX183" s="20"/>
      <c r="CY183" s="20"/>
      <c r="CZ183" s="20"/>
      <c r="DA183" s="74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74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65"/>
      <c r="EM183" s="77"/>
      <c r="EN183" s="76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7"/>
      <c r="FH183" s="80"/>
      <c r="FI183" s="29"/>
      <c r="FJ183" s="31"/>
      <c r="FK183" s="31"/>
      <c r="FL183" s="31"/>
      <c r="FM183" s="32"/>
      <c r="FN183" s="29"/>
      <c r="FO183" s="31"/>
      <c r="FP183" s="31"/>
      <c r="FQ183" s="31"/>
      <c r="FR183" s="31"/>
      <c r="FS183" s="32"/>
      <c r="FT183" s="72"/>
      <c r="FU183" s="29"/>
      <c r="FV183" s="31"/>
      <c r="FW183" s="31"/>
      <c r="FX183" s="31"/>
      <c r="FY183" s="31"/>
      <c r="FZ183" s="32"/>
      <c r="GA183" s="29"/>
      <c r="GB183" s="31"/>
      <c r="GC183" s="31"/>
      <c r="GD183" s="31"/>
      <c r="GE183" s="31"/>
      <c r="GF183" s="32"/>
      <c r="GG183" s="29"/>
      <c r="GH183" s="31"/>
      <c r="GI183" s="31"/>
      <c r="GJ183" s="31"/>
      <c r="GK183" s="31"/>
      <c r="GL183" s="31"/>
      <c r="GM183" s="32"/>
      <c r="GN183" s="72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182"/>
      <c r="HF183" s="31"/>
      <c r="HG183" s="31"/>
      <c r="HH183" s="31"/>
      <c r="HI183" s="31"/>
      <c r="HJ183" s="36"/>
      <c r="HK183" s="29"/>
      <c r="HL183" s="31"/>
      <c r="HM183" s="31"/>
      <c r="HN183" s="31"/>
      <c r="HO183" s="31"/>
      <c r="HP183" s="36"/>
      <c r="HQ183" s="29"/>
      <c r="HR183" s="31"/>
      <c r="HS183" s="31"/>
      <c r="HT183" s="31"/>
      <c r="HU183" s="31"/>
      <c r="HV183" s="36"/>
      <c r="HW183" s="29"/>
      <c r="HX183" s="31"/>
      <c r="HY183" s="31"/>
      <c r="HZ183" s="31"/>
      <c r="IA183" s="31"/>
      <c r="IB183" s="32"/>
      <c r="IC183" s="72"/>
      <c r="ID183" s="29"/>
      <c r="IE183" s="31"/>
      <c r="IF183" s="31"/>
      <c r="IG183" s="36"/>
      <c r="IH183" s="29"/>
      <c r="II183" s="31"/>
      <c r="IJ183" s="31"/>
      <c r="IK183" s="36"/>
      <c r="IL183" s="29"/>
      <c r="IM183" s="31"/>
      <c r="IN183" s="31"/>
      <c r="IO183" s="36"/>
      <c r="IP183" s="29"/>
      <c r="IQ183" s="31"/>
      <c r="IR183" s="31"/>
      <c r="IS183" s="32"/>
      <c r="IT183" s="36"/>
      <c r="IU183" s="36"/>
      <c r="IV183" s="36"/>
      <c r="IW183" s="32"/>
      <c r="IX183" s="72"/>
      <c r="IY183" s="29"/>
      <c r="IZ183" s="31"/>
      <c r="JA183" s="31"/>
      <c r="JB183" s="31"/>
      <c r="JC183" s="31"/>
      <c r="JD183" s="31"/>
      <c r="JE183" s="31"/>
      <c r="JF183" s="31"/>
      <c r="JG183" s="32"/>
      <c r="JH183" s="72"/>
      <c r="JI183" s="29"/>
      <c r="JJ183" s="31"/>
      <c r="JK183" s="31"/>
      <c r="JL183" s="31"/>
      <c r="JM183" s="31"/>
      <c r="JN183" s="32"/>
      <c r="JO183" s="29"/>
      <c r="JP183" s="31"/>
      <c r="JQ183" s="31"/>
      <c r="JR183" s="31"/>
      <c r="JS183" s="32"/>
      <c r="JT183" s="72"/>
      <c r="JU183" s="31"/>
      <c r="JV183" s="31"/>
      <c r="JW183" s="31"/>
      <c r="JX183" s="31"/>
      <c r="JY183" s="31"/>
      <c r="JZ183" s="31"/>
      <c r="KA183" s="31"/>
      <c r="KB183" s="31"/>
      <c r="KC183" s="31"/>
      <c r="KD183" s="31"/>
      <c r="KE183" s="31"/>
      <c r="KF183" s="31"/>
      <c r="KG183" s="31"/>
      <c r="KH183" s="31"/>
      <c r="KI183" s="31"/>
      <c r="KJ183" s="31"/>
      <c r="KK183" s="72"/>
      <c r="KL183" s="36"/>
      <c r="KM183" s="36"/>
      <c r="KN183" s="36"/>
      <c r="KO183" s="36"/>
      <c r="KP183" s="36"/>
      <c r="KQ183" s="36"/>
      <c r="KR183" s="36"/>
      <c r="KS183" s="32"/>
      <c r="KT183" s="36"/>
    </row>
    <row r="184" spans="1:306">
      <c r="A184" s="53"/>
      <c r="B184" s="54"/>
      <c r="D184" s="273"/>
      <c r="E184" s="266"/>
      <c r="F184" s="267"/>
      <c r="G184" s="268"/>
      <c r="H184" s="56"/>
      <c r="I184" s="57"/>
      <c r="J184" s="27"/>
      <c r="K184" s="19"/>
      <c r="L184" s="20"/>
      <c r="M184" s="20"/>
      <c r="N184" s="20"/>
      <c r="O184" s="20"/>
      <c r="P184" s="20"/>
      <c r="Q184" s="20"/>
      <c r="R184" s="20"/>
      <c r="S184" s="22"/>
      <c r="T184" s="19"/>
      <c r="U184" s="20"/>
      <c r="V184" s="20"/>
      <c r="W184" s="20"/>
      <c r="X184" s="20"/>
      <c r="Y184" s="20"/>
      <c r="Z184" s="20"/>
      <c r="AA184" s="20"/>
      <c r="AB184" s="22"/>
      <c r="AC184" s="19"/>
      <c r="AD184" s="20"/>
      <c r="AE184" s="20"/>
      <c r="AF184" s="20"/>
      <c r="AG184" s="20"/>
      <c r="AH184" s="20"/>
      <c r="AI184" s="20"/>
      <c r="AJ184" s="20"/>
      <c r="AK184" s="22"/>
      <c r="AL184" s="19"/>
      <c r="AM184" s="20"/>
      <c r="AN184" s="20"/>
      <c r="AO184" s="20"/>
      <c r="AP184" s="20"/>
      <c r="AQ184" s="20"/>
      <c r="AR184" s="20"/>
      <c r="AS184" s="22"/>
      <c r="AT184" s="19"/>
      <c r="AU184" s="20"/>
      <c r="AV184" s="20"/>
      <c r="AW184" s="20"/>
      <c r="AX184" s="20"/>
      <c r="AY184" s="20"/>
      <c r="AZ184" s="20"/>
      <c r="BA184" s="22"/>
      <c r="BB184" s="19"/>
      <c r="BC184" s="20"/>
      <c r="BD184" s="20"/>
      <c r="BE184" s="20"/>
      <c r="BF184" s="20"/>
      <c r="BG184" s="20"/>
      <c r="BH184" s="20"/>
      <c r="BI184" s="22"/>
      <c r="BJ184" s="19"/>
      <c r="BK184" s="20"/>
      <c r="BL184" s="20"/>
      <c r="BM184" s="20"/>
      <c r="BN184" s="20"/>
      <c r="BO184" s="20"/>
      <c r="BP184" s="20"/>
      <c r="BQ184" s="74"/>
      <c r="BR184" s="74"/>
      <c r="BS184" s="20"/>
      <c r="BT184" s="19"/>
      <c r="BU184" s="19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78"/>
      <c r="CI184" s="79"/>
      <c r="CJ184" s="64"/>
      <c r="CK184" s="55"/>
      <c r="CL184" s="20"/>
      <c r="CM184" s="20"/>
      <c r="CN184" s="20"/>
      <c r="CO184" s="20"/>
      <c r="CP184" s="22"/>
      <c r="CQ184" s="20"/>
      <c r="CR184" s="20"/>
      <c r="CS184" s="20"/>
      <c r="CT184" s="20"/>
      <c r="CU184" s="20"/>
      <c r="CV184" s="22"/>
      <c r="CW184" s="20"/>
      <c r="CX184" s="20"/>
      <c r="CY184" s="20"/>
      <c r="CZ184" s="20"/>
      <c r="DA184" s="74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74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65"/>
      <c r="EM184" s="77"/>
      <c r="EN184" s="76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7"/>
      <c r="FH184" s="80"/>
      <c r="FI184" s="29"/>
      <c r="FJ184" s="31"/>
      <c r="FK184" s="31"/>
      <c r="FL184" s="31"/>
      <c r="FM184" s="32"/>
      <c r="FN184" s="29"/>
      <c r="FO184" s="31"/>
      <c r="FP184" s="31"/>
      <c r="FQ184" s="31"/>
      <c r="FR184" s="31"/>
      <c r="FS184" s="32"/>
      <c r="FT184" s="72"/>
      <c r="FU184" s="29"/>
      <c r="FV184" s="31"/>
      <c r="FW184" s="31"/>
      <c r="FX184" s="31"/>
      <c r="FY184" s="31"/>
      <c r="FZ184" s="32"/>
      <c r="GA184" s="29"/>
      <c r="GB184" s="31"/>
      <c r="GC184" s="31"/>
      <c r="GD184" s="31"/>
      <c r="GE184" s="31"/>
      <c r="GF184" s="32"/>
      <c r="GG184" s="29"/>
      <c r="GH184" s="31"/>
      <c r="GI184" s="31"/>
      <c r="GJ184" s="31"/>
      <c r="GK184" s="31"/>
      <c r="GL184" s="31"/>
      <c r="GM184" s="32"/>
      <c r="GN184" s="72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182"/>
      <c r="HF184" s="31"/>
      <c r="HG184" s="31"/>
      <c r="HH184" s="31"/>
      <c r="HI184" s="31"/>
      <c r="HJ184" s="36"/>
      <c r="HK184" s="29"/>
      <c r="HL184" s="31"/>
      <c r="HM184" s="31"/>
      <c r="HN184" s="31"/>
      <c r="HO184" s="31"/>
      <c r="HP184" s="36"/>
      <c r="HQ184" s="29"/>
      <c r="HR184" s="31"/>
      <c r="HS184" s="31"/>
      <c r="HT184" s="31"/>
      <c r="HU184" s="31"/>
      <c r="HV184" s="36"/>
      <c r="HW184" s="29"/>
      <c r="HX184" s="31"/>
      <c r="HY184" s="31"/>
      <c r="HZ184" s="31"/>
      <c r="IA184" s="31"/>
      <c r="IB184" s="32"/>
      <c r="IC184" s="72"/>
      <c r="ID184" s="29"/>
      <c r="IE184" s="31"/>
      <c r="IF184" s="31"/>
      <c r="IG184" s="36"/>
      <c r="IH184" s="29"/>
      <c r="II184" s="31"/>
      <c r="IJ184" s="31"/>
      <c r="IK184" s="36"/>
      <c r="IL184" s="29"/>
      <c r="IM184" s="31"/>
      <c r="IN184" s="31"/>
      <c r="IO184" s="36"/>
      <c r="IP184" s="29"/>
      <c r="IQ184" s="31"/>
      <c r="IR184" s="31"/>
      <c r="IS184" s="32"/>
      <c r="IT184" s="36"/>
      <c r="IU184" s="36"/>
      <c r="IV184" s="36"/>
      <c r="IW184" s="32"/>
      <c r="IX184" s="72"/>
      <c r="IY184" s="29"/>
      <c r="IZ184" s="31"/>
      <c r="JA184" s="31"/>
      <c r="JB184" s="31"/>
      <c r="JC184" s="31"/>
      <c r="JD184" s="31"/>
      <c r="JE184" s="31"/>
      <c r="JF184" s="31"/>
      <c r="JG184" s="32"/>
      <c r="JH184" s="72"/>
      <c r="JI184" s="29"/>
      <c r="JJ184" s="31"/>
      <c r="JK184" s="31"/>
      <c r="JL184" s="31"/>
      <c r="JM184" s="31"/>
      <c r="JN184" s="32"/>
      <c r="JO184" s="29"/>
      <c r="JP184" s="31"/>
      <c r="JQ184" s="31"/>
      <c r="JR184" s="31"/>
      <c r="JS184" s="32"/>
      <c r="JT184" s="72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72"/>
      <c r="KL184" s="36"/>
      <c r="KM184" s="36"/>
      <c r="KN184" s="36"/>
      <c r="KO184" s="36"/>
      <c r="KP184" s="36"/>
      <c r="KQ184" s="36"/>
      <c r="KR184" s="36"/>
      <c r="KS184" s="32"/>
      <c r="KT184" s="36"/>
    </row>
    <row r="999" spans="702:702">
      <c r="ZZ999" s="279">
        <v>42136</v>
      </c>
    </row>
    <row r="1000" spans="702:702">
      <c r="ZZ1000" s="280" t="s">
        <v>324</v>
      </c>
    </row>
  </sheetData>
  <sortState ref="A6:KT132">
    <sortCondition descending="1" ref="D6:D132"/>
  </sortState>
  <mergeCells count="86">
    <mergeCell ref="A1:A3"/>
    <mergeCell ref="BR2:BT3"/>
    <mergeCell ref="GO1:IB1"/>
    <mergeCell ref="JU3:JX3"/>
    <mergeCell ref="JY3:KB3"/>
    <mergeCell ref="B1:G3"/>
    <mergeCell ref="FH1:FS1"/>
    <mergeCell ref="FU1:GM1"/>
    <mergeCell ref="DR2:EK2"/>
    <mergeCell ref="EU3:EX3"/>
    <mergeCell ref="EY3:FB3"/>
    <mergeCell ref="JI1:JN1"/>
    <mergeCell ref="IL3:IO3"/>
    <mergeCell ref="IP3:IS3"/>
    <mergeCell ref="ID2:IS2"/>
    <mergeCell ref="IY1:JG1"/>
    <mergeCell ref="T3:AB3"/>
    <mergeCell ref="AC3:AK3"/>
    <mergeCell ref="EU2:FF2"/>
    <mergeCell ref="BJ3:BQ3"/>
    <mergeCell ref="AL2:BQ2"/>
    <mergeCell ref="AL3:AS3"/>
    <mergeCell ref="AT3:BA3"/>
    <mergeCell ref="BB3:BI3"/>
    <mergeCell ref="EO2:EQ3"/>
    <mergeCell ref="ER2:ET3"/>
    <mergeCell ref="JO1:JS1"/>
    <mergeCell ref="JO2:JS3"/>
    <mergeCell ref="K2:AK2"/>
    <mergeCell ref="DR3:DV3"/>
    <mergeCell ref="GO2:IB2"/>
    <mergeCell ref="GO3:GR3"/>
    <mergeCell ref="GS3:GV3"/>
    <mergeCell ref="GW3:GZ3"/>
    <mergeCell ref="HA3:HD3"/>
    <mergeCell ref="HE3:HJ3"/>
    <mergeCell ref="HK3:HP3"/>
    <mergeCell ref="HQ3:HV3"/>
    <mergeCell ref="HW3:IB3"/>
    <mergeCell ref="EB3:EF3"/>
    <mergeCell ref="EG3:EK3"/>
    <mergeCell ref="FC3:FF3"/>
    <mergeCell ref="KR3:KR4"/>
    <mergeCell ref="KS3:KS4"/>
    <mergeCell ref="KP3:KP4"/>
    <mergeCell ref="KQ3:KQ4"/>
    <mergeCell ref="JU1:KJ2"/>
    <mergeCell ref="KL1:KS1"/>
    <mergeCell ref="KC3:KF3"/>
    <mergeCell ref="JI2:JN3"/>
    <mergeCell ref="KG3:KJ3"/>
    <mergeCell ref="KL3:KL4"/>
    <mergeCell ref="KM3:KM4"/>
    <mergeCell ref="KN3:KN4"/>
    <mergeCell ref="EM1:EN1"/>
    <mergeCell ref="EM2:EN3"/>
    <mergeCell ref="KO3:KO4"/>
    <mergeCell ref="FN2:FS3"/>
    <mergeCell ref="FI2:FM3"/>
    <mergeCell ref="FH2:FH3"/>
    <mergeCell ref="FU2:FZ3"/>
    <mergeCell ref="GA2:GF3"/>
    <mergeCell ref="GG2:GM3"/>
    <mergeCell ref="IT2:IW3"/>
    <mergeCell ref="IT1:IW1"/>
    <mergeCell ref="ID1:IS1"/>
    <mergeCell ref="ID3:IG3"/>
    <mergeCell ref="IH3:IK3"/>
    <mergeCell ref="KL2:KS2"/>
    <mergeCell ref="IY2:JG3"/>
    <mergeCell ref="I1:J1"/>
    <mergeCell ref="I2:J2"/>
    <mergeCell ref="CJ2:CK3"/>
    <mergeCell ref="CJ1:CK1"/>
    <mergeCell ref="DW3:EA3"/>
    <mergeCell ref="DB2:DQ2"/>
    <mergeCell ref="DB3:DE3"/>
    <mergeCell ref="DF3:DI3"/>
    <mergeCell ref="DJ3:DM3"/>
    <mergeCell ref="DN3:DQ3"/>
    <mergeCell ref="CL2:DA2"/>
    <mergeCell ref="CL3:CP3"/>
    <mergeCell ref="CQ3:CV3"/>
    <mergeCell ref="CW3:DA3"/>
    <mergeCell ref="BU2:CH3"/>
    <mergeCell ref="K3:S3"/>
  </mergeCells>
  <conditionalFormatting sqref="GO17:GR17">
    <cfRule type="colorScale" priority="18">
      <colorScale>
        <cfvo type="min"/>
        <cfvo type="max"/>
        <color theme="0"/>
        <color rgb="FF00B0F0"/>
      </colorScale>
    </cfRule>
  </conditionalFormatting>
  <conditionalFormatting sqref="GO19:GR19">
    <cfRule type="colorScale" priority="17">
      <colorScale>
        <cfvo type="min"/>
        <cfvo type="max"/>
        <color theme="0"/>
        <color rgb="FF00B0F0"/>
      </colorScale>
    </cfRule>
  </conditionalFormatting>
  <conditionalFormatting sqref="GO33:GR33">
    <cfRule type="colorScale" priority="16">
      <colorScale>
        <cfvo type="min"/>
        <cfvo type="max"/>
        <color theme="0"/>
        <color rgb="FF00B0F0"/>
      </colorScale>
    </cfRule>
  </conditionalFormatting>
  <conditionalFormatting sqref="GO34:GR34">
    <cfRule type="colorScale" priority="15">
      <colorScale>
        <cfvo type="min"/>
        <cfvo type="max"/>
        <color theme="0"/>
        <color rgb="FF00B0F0"/>
      </colorScale>
    </cfRule>
  </conditionalFormatting>
  <conditionalFormatting sqref="GO36:GR36">
    <cfRule type="colorScale" priority="14">
      <colorScale>
        <cfvo type="min"/>
        <cfvo type="max"/>
        <color theme="0"/>
        <color rgb="FF00B0F0"/>
      </colorScale>
    </cfRule>
  </conditionalFormatting>
  <conditionalFormatting sqref="GO40:GR40">
    <cfRule type="colorScale" priority="13">
      <colorScale>
        <cfvo type="min"/>
        <cfvo type="max"/>
        <color theme="0"/>
        <color rgb="FF00B0F0"/>
      </colorScale>
    </cfRule>
  </conditionalFormatting>
  <conditionalFormatting sqref="GO42:GR42">
    <cfRule type="colorScale" priority="12">
      <colorScale>
        <cfvo type="min"/>
        <cfvo type="max"/>
        <color theme="0"/>
        <color rgb="FF00B0F0"/>
      </colorScale>
    </cfRule>
  </conditionalFormatting>
  <conditionalFormatting sqref="GO48:GR48">
    <cfRule type="colorScale" priority="11">
      <colorScale>
        <cfvo type="min"/>
        <cfvo type="max"/>
        <color theme="0"/>
        <color rgb="FF00B0F0"/>
      </colorScale>
    </cfRule>
  </conditionalFormatting>
  <conditionalFormatting sqref="GO49:GR49">
    <cfRule type="colorScale" priority="10">
      <colorScale>
        <cfvo type="min"/>
        <cfvo type="max"/>
        <color theme="0"/>
        <color rgb="FF00B0F0"/>
      </colorScale>
    </cfRule>
  </conditionalFormatting>
  <conditionalFormatting sqref="GO52:GR52">
    <cfRule type="colorScale" priority="9">
      <colorScale>
        <cfvo type="min"/>
        <cfvo type="max"/>
        <color theme="0"/>
        <color rgb="FF00B0F0"/>
      </colorScale>
    </cfRule>
  </conditionalFormatting>
  <conditionalFormatting sqref="GO59:GR59">
    <cfRule type="colorScale" priority="8">
      <colorScale>
        <cfvo type="min"/>
        <cfvo type="max"/>
        <color theme="0"/>
        <color rgb="FF00B0F0"/>
      </colorScale>
    </cfRule>
  </conditionalFormatting>
  <conditionalFormatting sqref="GO60:GR60">
    <cfRule type="colorScale" priority="7">
      <colorScale>
        <cfvo type="min"/>
        <cfvo type="max"/>
        <color theme="0"/>
        <color rgb="FF00B0F0"/>
      </colorScale>
    </cfRule>
  </conditionalFormatting>
  <conditionalFormatting sqref="GO65:GR65">
    <cfRule type="colorScale" priority="6">
      <colorScale>
        <cfvo type="min"/>
        <cfvo type="max"/>
        <color theme="0"/>
        <color rgb="FF00B0F0"/>
      </colorScale>
    </cfRule>
  </conditionalFormatting>
  <conditionalFormatting sqref="GO78:GR78">
    <cfRule type="colorScale" priority="5">
      <colorScale>
        <cfvo type="min"/>
        <cfvo type="max"/>
        <color theme="0"/>
        <color rgb="FF00B0F0"/>
      </colorScale>
    </cfRule>
  </conditionalFormatting>
  <conditionalFormatting sqref="GO79:GR79">
    <cfRule type="colorScale" priority="4">
      <colorScale>
        <cfvo type="min"/>
        <cfvo type="max"/>
        <color theme="0"/>
        <color rgb="FF00B0F0"/>
      </colorScale>
    </cfRule>
  </conditionalFormatting>
  <conditionalFormatting sqref="GO83:GR83">
    <cfRule type="colorScale" priority="3">
      <colorScale>
        <cfvo type="min"/>
        <cfvo type="max"/>
        <color theme="0"/>
        <color rgb="FF00B0F0"/>
      </colorScale>
    </cfRule>
  </conditionalFormatting>
  <conditionalFormatting sqref="GO9:GR9">
    <cfRule type="colorScale" priority="2">
      <colorScale>
        <cfvo type="min"/>
        <cfvo type="max"/>
        <color theme="0"/>
        <color rgb="FF00B0F0"/>
      </colorScale>
    </cfRule>
  </conditionalFormatting>
  <conditionalFormatting sqref="GO18:KS18 GO5:KS8 GS17:KS17 GO20:KS27 GS19:KS19 GO35:KS35 GS33:KS34 GO37:KS39 GS36:KS36 GO41:KS41 GS40:KS40 GO43:KS47 GS42:KS42 GO50:KS51 GS48:KS49 GO53:KS58 GS52:KS52 GO61:KS64 GS59:KS60 GO66:KS72 GS65:KS65 GO74:KS77 GS73:KS73 GO80:KS82 GS78:KS79 GO84:KS131 GS83:KS83 GO10:KS16 GS9:KS9 GO29:KS32 GW28:KS28 GO28:GR28">
    <cfRule type="colorScale" priority="34">
      <colorScale>
        <cfvo type="min"/>
        <cfvo type="max"/>
        <color theme="0"/>
        <color rgb="FF00B0F0"/>
      </colorScale>
    </cfRule>
  </conditionalFormatting>
  <conditionalFormatting sqref="GS28:GV28">
    <cfRule type="colorScale" priority="1">
      <colorScale>
        <cfvo type="min"/>
        <cfvo type="max"/>
        <color theme="0"/>
        <color rgb="FF00B0F0"/>
      </colorScale>
    </cfRule>
  </conditionalFormatting>
  <conditionalFormatting sqref="CL5:EK131">
    <cfRule type="colorScale" priority="35">
      <colorScale>
        <cfvo type="min"/>
        <cfvo type="max"/>
        <color theme="0"/>
        <color rgb="FF00B0F0"/>
      </colorScale>
    </cfRule>
  </conditionalFormatting>
  <conditionalFormatting sqref="EO5:FF131">
    <cfRule type="colorScale" priority="36">
      <colorScale>
        <cfvo type="min"/>
        <cfvo type="max"/>
        <color theme="0"/>
        <color rgb="FF00B0F0"/>
      </colorScale>
    </cfRule>
  </conditionalFormatting>
  <conditionalFormatting sqref="FU5:GM131">
    <cfRule type="colorScale" priority="37">
      <colorScale>
        <cfvo type="min"/>
        <cfvo type="max"/>
        <color theme="0"/>
        <color rgb="FF00B0F0"/>
      </colorScale>
    </cfRule>
  </conditionalFormatting>
  <conditionalFormatting sqref="E5:G1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5:FS131">
    <cfRule type="colorScale" priority="39">
      <colorScale>
        <cfvo type="min"/>
        <cfvo type="max"/>
        <color theme="0"/>
        <color rgb="FF00B0F0"/>
      </colorScale>
    </cfRule>
  </conditionalFormatting>
  <conditionalFormatting sqref="K5:CH131">
    <cfRule type="colorScale" priority="40">
      <colorScale>
        <cfvo type="min"/>
        <cfvo type="max"/>
        <color theme="0"/>
        <color rgb="FF00B0F0"/>
      </colorScale>
    </cfRule>
  </conditionalFormatting>
  <conditionalFormatting sqref="KT5:KT131">
    <cfRule type="colorScale" priority="41">
      <colorScale>
        <cfvo type="min"/>
        <cfvo type="max"/>
        <color theme="0"/>
        <color rgb="FF00B0F0"/>
      </colorScale>
    </cfRule>
  </conditionalFormatting>
  <pageMargins left="0.7" right="0.7" top="0.78740157499999996" bottom="0.78740157499999996" header="0.3" footer="0.3"/>
  <pageSetup paperSize="9" orientation="portrait"/>
  <ignoredErrors>
    <ignoredError sqref="N4:P4 BW4 BY4 CA4:CC4 BL4:BN4 BD4:BF4 AV4:AX4 AF4:AH4 W4:Y4 AN4:AP4" numberStoredAsText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Gay Happiness Index 2015 </vt:lpstr>
    </vt:vector>
  </TitlesOfParts>
  <Company>Johannes Gutenberg-Universität Mainz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Lemke, Richard</dc:creator>
  <cp:lastModifiedBy>Marc van Zijp</cp:lastModifiedBy>
  <cp:lastPrinted>2015-05-05T17:09:18Z</cp:lastPrinted>
  <dcterms:created xsi:type="dcterms:W3CDTF">2015-04-10T09:24:12Z</dcterms:created>
  <dcterms:modified xsi:type="dcterms:W3CDTF">2015-05-12T09:42:10Z</dcterms:modified>
</cp:coreProperties>
</file>