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ry\Desktop\ampiSeq BS 4-19\"/>
    </mc:Choice>
  </mc:AlternateContent>
  <xr:revisionPtr revIDLastSave="0" documentId="13_ncr:40009_{E10F9010-5A81-416B-A919-5E636A85C5EB}" xr6:coauthVersionLast="45" xr6:coauthVersionMax="45" xr10:uidLastSave="{00000000-0000-0000-0000-000000000000}"/>
  <bookViews>
    <workbookView xWindow="-120" yWindow="-120" windowWidth="19440" windowHeight="15000" activeTab="1"/>
  </bookViews>
  <sheets>
    <sheet name="amplicons" sheetId="1" r:id="rId1"/>
    <sheet name="sum of runs" sheetId="2" r:id="rId2"/>
    <sheet name="10_19 run 6042" sheetId="4" r:id="rId3"/>
    <sheet name="5_2020 run 6284" sheetId="5" r:id="rId4"/>
    <sheet name="7_20 run 6387" sheetId="6" r:id="rId5"/>
  </sheets>
  <calcPr calcId="0"/>
</workbook>
</file>

<file path=xl/calcChain.xml><?xml version="1.0" encoding="utf-8"?>
<calcChain xmlns="http://schemas.openxmlformats.org/spreadsheetml/2006/main">
  <c r="K5" i="2" l="1"/>
  <c r="J5" i="2"/>
  <c r="I5" i="2"/>
  <c r="H5" i="2"/>
  <c r="G5" i="2"/>
  <c r="O102" i="5"/>
  <c r="O101" i="5"/>
  <c r="M101" i="5"/>
  <c r="O103" i="4"/>
  <c r="O105" i="4"/>
</calcChain>
</file>

<file path=xl/sharedStrings.xml><?xml version="1.0" encoding="utf-8"?>
<sst xmlns="http://schemas.openxmlformats.org/spreadsheetml/2006/main" count="3718" uniqueCount="1357">
  <si>
    <t>* primer sequences are manufactured specifically for use with the Ion AmpliSeq Kits and contain proprietary modifications.</t>
  </si>
  <si>
    <t>384Well_PlateID</t>
  </si>
  <si>
    <t>384Well_Row</t>
  </si>
  <si>
    <t>384Well_Col</t>
  </si>
  <si>
    <t>Amplicon_ID</t>
  </si>
  <si>
    <t>Ion_AmpliSeq_Fwd_Primer*</t>
  </si>
  <si>
    <t>Ion_AmpliSeq_Rev_Primer*</t>
  </si>
  <si>
    <t>track type=bedDetail ionVersion=4.0 name="Methylation_Panel_for_Cancer_Research" description="Methylation_Panel_for_Cancer_Research" db=hg19 reference=hg19</t>
  </si>
  <si>
    <t>GENE</t>
  </si>
  <si>
    <t>CpG sites</t>
  </si>
  <si>
    <t>size</t>
  </si>
  <si>
    <t>Pool1_1</t>
  </si>
  <si>
    <t>A</t>
  </si>
  <si>
    <t>AMPL.R17_C_D03</t>
  </si>
  <si>
    <t>.</t>
  </si>
  <si>
    <t>chr1:3567607-3567679</t>
  </si>
  <si>
    <t>chr1</t>
  </si>
  <si>
    <t>R26_W</t>
  </si>
  <si>
    <t>+</t>
  </si>
  <si>
    <t>WC_strand=W;target_CpG_starts=3567646;methylation_region_info=Promoter_CpG_island_of_the_TP73_and_WRAP73_genes</t>
  </si>
  <si>
    <t>TP73/WRAP73</t>
  </si>
  <si>
    <t>AMPL.R08_W_D07</t>
  </si>
  <si>
    <t>chr1:25257557-25257647</t>
  </si>
  <si>
    <t>R32_C</t>
  </si>
  <si>
    <t>WC_strand=C;target_CpG_starts=25257567;methylation_region_info=Promoter_CpG_island_of_the_RUNX3_gene</t>
  </si>
  <si>
    <t>RUNX1</t>
  </si>
  <si>
    <t>AMPL.R31_C_D01</t>
  </si>
  <si>
    <t>chr1:115124453-115124548</t>
  </si>
  <si>
    <t>R24_C</t>
  </si>
  <si>
    <t>WC_strand=C;target_CpG_starts=115124492;methylation_region_info=DNase_hypersensitive_site_upstream_of_the_BCAS2_gene_promoter</t>
  </si>
  <si>
    <t>BCAS2</t>
  </si>
  <si>
    <t>AMPL.R25_W_D01</t>
  </si>
  <si>
    <t>chr1:161442683-161442774</t>
  </si>
  <si>
    <t>R10_C</t>
  </si>
  <si>
    <t>WC_strand=C;target_CpG_starts=161442739;methylation_region_info=Degenerate_LTR_ERV1_repeat_element_in_an_intergenic_region</t>
  </si>
  <si>
    <t>LTR_ERV1_repeat</t>
  </si>
  <si>
    <t>AMPL.M01_W_D07</t>
  </si>
  <si>
    <t>chr2:8597285-8597393</t>
  </si>
  <si>
    <t>chr2</t>
  </si>
  <si>
    <t>R12_C</t>
  </si>
  <si>
    <t>WC_strand=C;target_CpG_starts=8597390;methylation_region_info=Intergenic_CpG_island</t>
  </si>
  <si>
    <t>intergenic island</t>
  </si>
  <si>
    <t>AMPL.R32_C_D04</t>
  </si>
  <si>
    <t>chr2:9518319-9518410</t>
  </si>
  <si>
    <t>M05_C</t>
  </si>
  <si>
    <t>WC_strand=C;target_CpG_starts=9518325;methylation_region_info=DNase_hypersensitive_site_in_an_intron_of_the_ASAP2_gene</t>
  </si>
  <si>
    <t>ASAP2</t>
  </si>
  <si>
    <t>AMPL.M15_W_D04</t>
  </si>
  <si>
    <t>chr2:9614526-9614588</t>
  </si>
  <si>
    <t>R08_W</t>
  </si>
  <si>
    <t>WC_strand=W;target_CpG_starts=9614578;methylation_region_info=Promoter_CpG_island_of_the_IAH1_gene</t>
  </si>
  <si>
    <t>IAH1</t>
  </si>
  <si>
    <t>AMPL.M06_W_D06</t>
  </si>
  <si>
    <t>chr2:42275672-42275762</t>
  </si>
  <si>
    <t>M12_C</t>
  </si>
  <si>
    <t>WC_strand=C;target_CpG_starts=42275741;methylation_region_info=DNase_hypersensitive_site_overlapping_with_the_first_exon_of_the_PKDCC_gene</t>
  </si>
  <si>
    <t>PKDCC</t>
  </si>
  <si>
    <t>AMPL.M12_C_D08</t>
  </si>
  <si>
    <t>chr2:164593169-164593271</t>
  </si>
  <si>
    <t>M04_C</t>
  </si>
  <si>
    <t>WC_strand=C;target_CpG_starts=164593265;methylation_region_info=Promoter_CpG_island_of_the_FIGN_gene</t>
  </si>
  <si>
    <t>FIGN</t>
  </si>
  <si>
    <t>AMPL.R08_W_D02</t>
  </si>
  <si>
    <t>chr3:142837990-142838091</t>
  </si>
  <si>
    <t>chr3</t>
  </si>
  <si>
    <t>M07_W</t>
  </si>
  <si>
    <t>WC_strand=W;target_CpG_starts=142837995;methylation_region_info=Promoter_CpG_island_of_the_CHST2_gene</t>
  </si>
  <si>
    <t>CHST2</t>
  </si>
  <si>
    <t>AMPL.L01_C_D02</t>
  </si>
  <si>
    <t>chr4:7526594-7526678</t>
  </si>
  <si>
    <t>chr4</t>
  </si>
  <si>
    <t>M03_C</t>
  </si>
  <si>
    <t>WC_strand=C;target_CpG_starts=7526672;methylation_region_info=DNase_hypersensitive_site_in_a_long_intron_of_the_SORCS2_gene</t>
  </si>
  <si>
    <t>SORCS2</t>
  </si>
  <si>
    <t>AMPL.R09_W_D02</t>
  </si>
  <si>
    <t>chr4:118975424-118975523</t>
  </si>
  <si>
    <t>R16_W</t>
  </si>
  <si>
    <t>WC_strand=W;target_CpG_starts=118975504;methylation_region_info=First_coding_exon_of_the_NDST3_gene</t>
  </si>
  <si>
    <t>NDST3</t>
  </si>
  <si>
    <t>AMPL.R09_W_D05</t>
  </si>
  <si>
    <t>chr4:154710487-154710552</t>
  </si>
  <si>
    <t>M01_W</t>
  </si>
  <si>
    <t>WC_strand=W;target_CpG_starts=154710499;methylation_region_info=Promoter_CpG_island_of_the_SFRP2_gene</t>
  </si>
  <si>
    <t>SFRP2</t>
  </si>
  <si>
    <t>AMPL.L01_W_D02</t>
  </si>
  <si>
    <t>chr5:54281253-54281329</t>
  </si>
  <si>
    <t>chr5</t>
  </si>
  <si>
    <t>R01_C</t>
  </si>
  <si>
    <t>WC_strand=C;target_CpG_starts=54281272;methylation_region_info=First_exon_of_the_ESM1_gene</t>
  </si>
  <si>
    <t>ESM1</t>
  </si>
  <si>
    <t>AMPL.R08_W_D08</t>
  </si>
  <si>
    <t>chr7:26206547-26206607</t>
  </si>
  <si>
    <t>chr7</t>
  </si>
  <si>
    <t>M09_C</t>
  </si>
  <si>
    <t>WC_strand=C;target_CpG_starts=26206580;methylation_region_info=Putative_gene-regulatory_elements_in_the_first_intron_of_the_NFE2L3_gene</t>
  </si>
  <si>
    <t>NFE2L3</t>
  </si>
  <si>
    <t>AMPL.R24_C_D04</t>
  </si>
  <si>
    <t>chr7:27154999-27155074</t>
  </si>
  <si>
    <t>R05_W</t>
  </si>
  <si>
    <t>WC_strand=W;target_CpG_starts=27155039;methylation_region_info=CpG_island_in_the_first_intron_of_the_HOXA3_gene</t>
  </si>
  <si>
    <t>HOXA3</t>
  </si>
  <si>
    <t>AMPL.M12_C_D01</t>
  </si>
  <si>
    <t>chr7:71682274-71682338</t>
  </si>
  <si>
    <t>R22_C</t>
  </si>
  <si>
    <t>WC_strand=C;target_CpG_starts=71682307;methylation_region_info=DNase_hypersensitive_site_in_an_intron_of_the_CALN1_gene</t>
  </si>
  <si>
    <t>CALN1</t>
  </si>
  <si>
    <t>AMPL.R21_C_D04</t>
  </si>
  <si>
    <t>chr7:93520237-93520310</t>
  </si>
  <si>
    <t>M16_W</t>
  </si>
  <si>
    <t>WC_strand=W;target_CpG_starts=93520288;methylation_region_info=5prime_UTR_of_the_TFPI2_gene_overlapping_with_the_shore_of_a_promoter_CpG_island</t>
  </si>
  <si>
    <t>TFPI2</t>
  </si>
  <si>
    <t>AMPL.M16_W_D02</t>
  </si>
  <si>
    <t>chr8:3316857-3316929</t>
  </si>
  <si>
    <t>chr8</t>
  </si>
  <si>
    <t>R31_C</t>
  </si>
  <si>
    <t>WC_strand=C;target_CpG_starts=3316894;methylation_region_info=Intronic_region_of_the_CSMD1_gene</t>
  </si>
  <si>
    <t>CSMD1</t>
  </si>
  <si>
    <t>AMPL.R17_C_D01</t>
  </si>
  <si>
    <t>chr8:74878399-74878498</t>
  </si>
  <si>
    <t>R20_W</t>
  </si>
  <si>
    <t>WC_strand=W;target_CpG_starts=74878476;methylation_region_info=DNase_hypersensitive_site_in_an_intron_of_the_TCEB1_gene</t>
  </si>
  <si>
    <t>TCEB1</t>
  </si>
  <si>
    <t>AMPL.R25_W_D02</t>
  </si>
  <si>
    <t>chr10:7451233-7451326</t>
  </si>
  <si>
    <t>chr10</t>
  </si>
  <si>
    <t>R06_C</t>
  </si>
  <si>
    <t>WC_strand=C;target_CpG_starts=7451315;methylation_region_info=Promoter_CpG_island_of_the_SFMBT2_gene</t>
  </si>
  <si>
    <t>SFMBT2</t>
  </si>
  <si>
    <t>AMPL.R13_C_D02</t>
  </si>
  <si>
    <t>chr10:125853202-125853290</t>
  </si>
  <si>
    <t>R21_C</t>
  </si>
  <si>
    <t>WC_strand=C;target_CpG_starts=125853220;methylation_region_info=Promoter_CpG_island_of_the_CHST15_gene</t>
  </si>
  <si>
    <t>CHST15</t>
  </si>
  <si>
    <t>AMPL.M01_W_D05</t>
  </si>
  <si>
    <t>chr11:69197156-69197232</t>
  </si>
  <si>
    <t>chr11</t>
  </si>
  <si>
    <t>R18_C</t>
  </si>
  <si>
    <t>WC_strand=C;target_CpG_starts=69197218;methylation_region_info=Degenerate_LTR_ERVL_repeat_element_in_an_intergenic_region</t>
  </si>
  <si>
    <t>LTR_ERVL_repeat</t>
  </si>
  <si>
    <t>AMPL.R01_C_D02</t>
  </si>
  <si>
    <t>chr12:130589141-130589225</t>
  </si>
  <si>
    <t>chr12</t>
  </si>
  <si>
    <t>R25_W</t>
  </si>
  <si>
    <t>WC_strand=W;target_CpG_starts=130589151;methylation_region_info=DNase_hypersensitive_site_in_an_intergenic_region</t>
  </si>
  <si>
    <t>intergenic region</t>
  </si>
  <si>
    <t>B</t>
  </si>
  <si>
    <t>AMPL.R09_W_D06</t>
  </si>
  <si>
    <t>chr13:103052816-103052910</t>
  </si>
  <si>
    <t>chr13</t>
  </si>
  <si>
    <t>R09_W</t>
  </si>
  <si>
    <t>WC_strand=W;target_CpG_starts=103052828;methylation_region_info=CpG_island_in_the_first_intron_of_the_FGF14_gene</t>
  </si>
  <si>
    <t>FGF14</t>
  </si>
  <si>
    <t>AMPL.M15_W_D01</t>
  </si>
  <si>
    <t>chr15:100249183-100249266</t>
  </si>
  <si>
    <t>chr15</t>
  </si>
  <si>
    <t>M13_W</t>
  </si>
  <si>
    <t>WC_strand=W;target_CpG_starts=100249186;methylation_region_info=Degenerate_LINE_L2_repeat_element_in_an_intron_of_the_MEF2A_gene</t>
  </si>
  <si>
    <t>MEF2A</t>
  </si>
  <si>
    <t>AMPL.R06_C_D01</t>
  </si>
  <si>
    <t>chr16:1243500-1243569</t>
  </si>
  <si>
    <t>chr16</t>
  </si>
  <si>
    <t>R27_C</t>
  </si>
  <si>
    <t>WC_strand=C;target_CpG_starts=1243545;methylation_region_info=DNase_hypersensitive_site_in_a_long_intron_of_the_CACNA1H_gene</t>
  </si>
  <si>
    <t>CACNA1H</t>
  </si>
  <si>
    <t>AMPL.R01_C_D03</t>
  </si>
  <si>
    <t>chr17:1633708-1633798</t>
  </si>
  <si>
    <t>chr17</t>
  </si>
  <si>
    <t>R30_C</t>
  </si>
  <si>
    <t>WC_strand=C;target_CpG_starts=1633715;methylation_region_info=DNase_hypersensitive_site_in_an_exon_of_the_WDR81_gene</t>
  </si>
  <si>
    <t>WDR81</t>
  </si>
  <si>
    <t>AMPL.R12_C_D03</t>
  </si>
  <si>
    <t>chr17:7165252-7165317</t>
  </si>
  <si>
    <t>R07_W</t>
  </si>
  <si>
    <t>WC_strand=W;target_CpG_starts=7165255;methylation_region_info=CpG_island_overlapping_with_the_first_coding_exon_of_the_CLDN7_gene</t>
  </si>
  <si>
    <t>CLDN7</t>
  </si>
  <si>
    <t>AMPL.R31_C_D02</t>
  </si>
  <si>
    <t>chr17:43045007-43045087</t>
  </si>
  <si>
    <t>R28_C</t>
  </si>
  <si>
    <t>WC_strand=C;target_CpG_starts=43045015;methylation_region_info=Promoter_CpG_island_of_the_C1QL1_gene</t>
  </si>
  <si>
    <t>C1QL1</t>
  </si>
  <si>
    <t>AMPL.M14_W_D01</t>
  </si>
  <si>
    <t>chr17:43339462-43339541</t>
  </si>
  <si>
    <t>R14_C</t>
  </si>
  <si>
    <t>WC_strand=C;target_CpG_starts=43339498;methylation_region_info=Promoter_CpG_island_of_two_uncharacterized_genes</t>
  </si>
  <si>
    <t>uncharacterized</t>
  </si>
  <si>
    <t>chr17:75369150-75369232</t>
  </si>
  <si>
    <t>M15_W</t>
  </si>
  <si>
    <t>WC_strand=W;target_CpG_starts=75369224;methylation_region_info=Promoter_CpG_island_of_the_SEPT9_gene</t>
  </si>
  <si>
    <t>AMPL.R09_W_D07</t>
  </si>
  <si>
    <t>chr17:76921842-76921908</t>
  </si>
  <si>
    <t>R17_C</t>
  </si>
  <si>
    <t>WC_strand=C;target_CpG_starts=76921846;methylation_region_info=Promoter_CpG_island_of_the_TIMP2_gene</t>
  </si>
  <si>
    <t>TIMP2</t>
  </si>
  <si>
    <t>AMPL.R10_C_D02</t>
  </si>
  <si>
    <t>chr17:80709119-80709179</t>
  </si>
  <si>
    <t>M06_W</t>
  </si>
  <si>
    <t>WC_strand=W;target_CpG_starts=80709150;methylation_region_info=Promoter_CpG_island_of_the_TBCD_gene</t>
  </si>
  <si>
    <t>TBCD</t>
  </si>
  <si>
    <t>AMPL.M04_C_D03</t>
  </si>
  <si>
    <t>chr19:38085621-38085713</t>
  </si>
  <si>
    <t>chr19</t>
  </si>
  <si>
    <t>R03_W</t>
  </si>
  <si>
    <t>WC_strand=W;target_CpG_starts=38085706;methylation_region_info=Promoter_CpG_island_of_the_ZNF540_and_ZNF571_genes</t>
  </si>
  <si>
    <t>ZNF540/ZNF571</t>
  </si>
  <si>
    <t>AMPL.R28_C_D03</t>
  </si>
  <si>
    <t>chr20:20349145-20349246</t>
  </si>
  <si>
    <t>chr20</t>
  </si>
  <si>
    <t>R02_C</t>
  </si>
  <si>
    <t>WC_strand=C;target_CpG_starts=20349242;methylation_region_info=Promoter_CpG_island_of_the_INSM1_gene</t>
  </si>
  <si>
    <t>INSM1</t>
  </si>
  <si>
    <t>AMPL.M06_W_D05</t>
  </si>
  <si>
    <t>chr20:36013396-36013468</t>
  </si>
  <si>
    <t>R13_C</t>
  </si>
  <si>
    <t>WC_strand=C;target_CpG_starts=36013429;methylation_region_info=CpG_island_in_an_intron_of_the_SRC_gene</t>
  </si>
  <si>
    <t>SRC</t>
  </si>
  <si>
    <t>AMPL.M06_W_D07</t>
  </si>
  <si>
    <t>chrX:135333566-135333667</t>
  </si>
  <si>
    <t>chrX</t>
  </si>
  <si>
    <t>R29_W</t>
  </si>
  <si>
    <t>WC_strand=W;target_CpG_starts=135333661;methylation_region_info=Promoter_CpG_island_of_the_MAP7D3_gene</t>
  </si>
  <si>
    <t>MAP7D3</t>
  </si>
  <si>
    <t>AMPL.M04_C_D04</t>
  </si>
  <si>
    <t>Lambda</t>
  </si>
  <si>
    <t>L01_W</t>
  </si>
  <si>
    <t>WC_strand=W;target_CpG_starts=24294;methylation_region_info=Unmethylated_lambda</t>
  </si>
  <si>
    <t>AMPL.M12_C_D04</t>
  </si>
  <si>
    <t>L01_C</t>
  </si>
  <si>
    <t>WC_strand=C;target_CpG_starts=24359;methylation_region_info=Unmethylated_lambda</t>
  </si>
  <si>
    <t>AMPL.R06_C_D02</t>
  </si>
  <si>
    <t>AMPL.R02_C_D05</t>
  </si>
  <si>
    <t>AMPL.R24_C_D01</t>
  </si>
  <si>
    <t>AMPL.R02_C_D03</t>
  </si>
  <si>
    <t>AMPL.M12_C_D03</t>
  </si>
  <si>
    <t>AMPL.R08_W_D04</t>
  </si>
  <si>
    <t>AMPL.M16_W_D01</t>
  </si>
  <si>
    <t>AMPL.R26_W_D03</t>
  </si>
  <si>
    <t>C</t>
  </si>
  <si>
    <t>AMPL.R02_C_D06</t>
  </si>
  <si>
    <t>AMPL.R02_C_D01</t>
  </si>
  <si>
    <t>AMPL.R01_C_D04</t>
  </si>
  <si>
    <t>AMPL.R01_C_D01</t>
  </si>
  <si>
    <t>AMPL.M12_C_D07</t>
  </si>
  <si>
    <t>AMPL.R24_C_D02</t>
  </si>
  <si>
    <t>AMPL.R09_W_D03</t>
  </si>
  <si>
    <t>AMPL.M12_C_D06</t>
  </si>
  <si>
    <t>AMPL.R21_C_D03</t>
  </si>
  <si>
    <t>AMPL.R02_C_D02</t>
  </si>
  <si>
    <t>AMPL.R28_C_D01</t>
  </si>
  <si>
    <t>AMPL.R22_C_D01</t>
  </si>
  <si>
    <t>AMPL.R09_W_D01</t>
  </si>
  <si>
    <t>AMPL.M06_W_D02</t>
  </si>
  <si>
    <t>AMPL.R14_C_D02</t>
  </si>
  <si>
    <t>AMPL.R29_W_D01</t>
  </si>
  <si>
    <t>AMPL.M01_W_D02</t>
  </si>
  <si>
    <t>AMPL.L01_W_D04</t>
  </si>
  <si>
    <t>AMPL.M01_W_D04</t>
  </si>
  <si>
    <t>AMPL.R29_W_D02</t>
  </si>
  <si>
    <t>AMPL.R13_C_D01</t>
  </si>
  <si>
    <t>AMPL.M01_W_D08</t>
  </si>
  <si>
    <t>AMPL.M04_C_D01</t>
  </si>
  <si>
    <t>AMPL.R27_C_D03</t>
  </si>
  <si>
    <t>D</t>
  </si>
  <si>
    <t>AMPL.R05_W_D02</t>
  </si>
  <si>
    <t>AMPL.M01_W_D01</t>
  </si>
  <si>
    <t>AMPL.M05_C_D01</t>
  </si>
  <si>
    <t>AMPL.M15_W_D06</t>
  </si>
  <si>
    <t>AMPL.R09_W_D08</t>
  </si>
  <si>
    <t>AMPL.R21_C_D02</t>
  </si>
  <si>
    <t>AMPL.R03_W_D02</t>
  </si>
  <si>
    <t>AMPL.M07_W_D01</t>
  </si>
  <si>
    <t>AMPL.R16_W_D01</t>
  </si>
  <si>
    <t>AMPL.R03_W_D03</t>
  </si>
  <si>
    <t>AMPL.M01_W_D03</t>
  </si>
  <si>
    <t>AMPL.R18_C_D01</t>
  </si>
  <si>
    <t>AMPL.R12_C_D04</t>
  </si>
  <si>
    <t>AMPL.M12_C_D05</t>
  </si>
  <si>
    <t>AMPL.R20_W_D01</t>
  </si>
  <si>
    <t>AMPL.M01_W_D06</t>
  </si>
  <si>
    <t>AMPL.R02_C_D07</t>
  </si>
  <si>
    <t>AMPL.L01_W_D01</t>
  </si>
  <si>
    <t>AMPL.R32_C_D03</t>
  </si>
  <si>
    <t>AMPL.R32_C_D01</t>
  </si>
  <si>
    <t>AMPL.R07_W_D01</t>
  </si>
  <si>
    <t>E</t>
  </si>
  <si>
    <t>AMPL.M06_W_D03</t>
  </si>
  <si>
    <t>AMPL.R17_C_D04</t>
  </si>
  <si>
    <t>AMPL.R14_C_D04</t>
  </si>
  <si>
    <t>AMPL.R25_W_D04</t>
  </si>
  <si>
    <t>AMPL.R29_W_D03</t>
  </si>
  <si>
    <t>AMPL.M15_W_D02</t>
  </si>
  <si>
    <t>AMPL.R02_C_D08</t>
  </si>
  <si>
    <t>AMPL.R24_C_D03</t>
  </si>
  <si>
    <t>AMPL.M07_W_D02</t>
  </si>
  <si>
    <t>AMPL.M09_C_D01</t>
  </si>
  <si>
    <t>AMPL.R14_C_D03</t>
  </si>
  <si>
    <t>AMPL.R26_W_D01</t>
  </si>
  <si>
    <t>AMPL.R29_W_D04</t>
  </si>
  <si>
    <t>AMPL.R03_W_D01</t>
  </si>
  <si>
    <t>AMPL.R14_C_D01</t>
  </si>
  <si>
    <t>AMPL.R02_C_D04</t>
  </si>
  <si>
    <t>AMPL.R08_W_D05</t>
  </si>
  <si>
    <t>AMPL.M15_W_D07</t>
  </si>
  <si>
    <t>AMPL.M13_W_D01</t>
  </si>
  <si>
    <t>AMPL.R27_C_D04</t>
  </si>
  <si>
    <t>AMPL.R27_C_D02</t>
  </si>
  <si>
    <t>AMPL.R28_C_D02</t>
  </si>
  <si>
    <t>F</t>
  </si>
  <si>
    <t>AMPL.M06_W_D04</t>
  </si>
  <si>
    <t>AMPL.R17_C_D02</t>
  </si>
  <si>
    <t>AMPL.R08_W_D03</t>
  </si>
  <si>
    <t>AMPL.M06_W_D08</t>
  </si>
  <si>
    <t>AMPL.R12_C_D02</t>
  </si>
  <si>
    <t>AMPL.R12_C_D01</t>
  </si>
  <si>
    <t>AMPL.R32_C_D02</t>
  </si>
  <si>
    <t>AMPL.R09_W_D04</t>
  </si>
  <si>
    <t>AMPL.R07_W_D02</t>
  </si>
  <si>
    <t>AMPL.R26_W_D04</t>
  </si>
  <si>
    <t>AMPL.L01_W_D03</t>
  </si>
  <si>
    <t>AMPL.M03_C_D01</t>
  </si>
  <si>
    <t>AMPL.M12_C_D02</t>
  </si>
  <si>
    <t>AMPL.M15_W_D05</t>
  </si>
  <si>
    <t>AMPL.R21_C_D01</t>
  </si>
  <si>
    <t>AMPL.R03_W_D04</t>
  </si>
  <si>
    <t>AMPL.R30_C_D01</t>
  </si>
  <si>
    <t>AMPL.M06_W_D01</t>
  </si>
  <si>
    <t>AMPL.R26_W_D02</t>
  </si>
  <si>
    <t>AMPL.R25_W_D03</t>
  </si>
  <si>
    <t>AMPL.R10_C_D01</t>
  </si>
  <si>
    <t>AMPL.R05_W_D01</t>
  </si>
  <si>
    <t>AMPL.M15_W_D08</t>
  </si>
  <si>
    <t>G</t>
  </si>
  <si>
    <t>AMPL.M15_W_D03</t>
  </si>
  <si>
    <t>AMPL.R08_W_D06</t>
  </si>
  <si>
    <t>AMPL.R28_C_D04</t>
  </si>
  <si>
    <t>AMPL.L01_C_D01</t>
  </si>
  <si>
    <t>AMPL.M04_C_D02</t>
  </si>
  <si>
    <t>AMPL.R27_C_D01</t>
  </si>
  <si>
    <t>AMPL.R30_C_D02</t>
  </si>
  <si>
    <t>AMPL.R08_W_D01</t>
  </si>
  <si>
    <t>Blank</t>
  </si>
  <si>
    <t>H</t>
  </si>
  <si>
    <t>I</t>
  </si>
  <si>
    <t>J</t>
  </si>
  <si>
    <t>K</t>
  </si>
  <si>
    <t>L</t>
  </si>
  <si>
    <t>M</t>
  </si>
  <si>
    <t>N</t>
  </si>
  <si>
    <t>O</t>
  </si>
  <si>
    <t>P</t>
  </si>
  <si>
    <t>sequence run</t>
  </si>
  <si>
    <t>number of samples</t>
  </si>
  <si>
    <t>Date of submission</t>
  </si>
  <si>
    <t>BS bams in goggle drive</t>
  </si>
  <si>
    <t>totals</t>
  </si>
  <si>
    <t>SI_M_6</t>
  </si>
  <si>
    <t>LI_O_2</t>
  </si>
  <si>
    <t>SI_M_7</t>
  </si>
  <si>
    <t>LI_O_3</t>
  </si>
  <si>
    <t>SI_M_8</t>
  </si>
  <si>
    <t>LI_O_4</t>
  </si>
  <si>
    <t>LI_NA_1</t>
  </si>
  <si>
    <t>LI_PA_1</t>
  </si>
  <si>
    <t>BS_JA_1</t>
  </si>
  <si>
    <t>LI_NA_2</t>
  </si>
  <si>
    <t>LI_PA_2</t>
  </si>
  <si>
    <t>BS_JB_2</t>
  </si>
  <si>
    <t>LI_NA_3</t>
  </si>
  <si>
    <t>LI_PA_3</t>
  </si>
  <si>
    <t>BS_JN_3</t>
  </si>
  <si>
    <t>LI_NA_4</t>
  </si>
  <si>
    <t>LI_PA_4</t>
  </si>
  <si>
    <t>BS_MA_4</t>
  </si>
  <si>
    <t>Jbs_43_5</t>
  </si>
  <si>
    <t>SI_M_5</t>
  </si>
  <si>
    <t>LI_O_1</t>
  </si>
  <si>
    <t>BS_MN_6</t>
  </si>
  <si>
    <t>Jbs_68_7</t>
  </si>
  <si>
    <t>P18_1_1</t>
  </si>
  <si>
    <t>P105_5_9</t>
  </si>
  <si>
    <t>P18_3_2</t>
  </si>
  <si>
    <t>P24_5_3</t>
  </si>
  <si>
    <t>P70_1_4</t>
  </si>
  <si>
    <t>P70_3_5</t>
  </si>
  <si>
    <t>P70_5_6</t>
  </si>
  <si>
    <t>J_80_7</t>
  </si>
  <si>
    <t>P105_1_7</t>
  </si>
  <si>
    <t>P105_3_8</t>
  </si>
  <si>
    <t>1_M_1_9+H_9_9+P18_1_1</t>
  </si>
  <si>
    <t>2_M_5_10+H_10_10+P18_3_2</t>
  </si>
  <si>
    <t>3_M_33_11+H_22_11+P24_5_3</t>
  </si>
  <si>
    <t>4_M_38_12+H_24_12+P70_1_4</t>
  </si>
  <si>
    <t>5_M_43_13+H_42_14+P70_3_5</t>
  </si>
  <si>
    <t>6_M_76_14+H_1_1+P70_5_6</t>
  </si>
  <si>
    <t>7_M_3_1+H_2_2+P105_1_7</t>
  </si>
  <si>
    <t>8_M_4_2+H_12_3+P105_3_8</t>
  </si>
  <si>
    <t>9_M_6_3+H_14_4+P105_5_9</t>
  </si>
  <si>
    <t>10_M_8_4+H_17_5+D _19_7</t>
  </si>
  <si>
    <t>11_M_9_5+H_21_6+D _26_8</t>
  </si>
  <si>
    <t>12_M_10_6+H_23_7+D _30_9</t>
  </si>
  <si>
    <t>13_M_11_7+H_28_8+D _31_10</t>
  </si>
  <si>
    <t>14_M_12_8+H_33_9+D _32_11</t>
  </si>
  <si>
    <t>15_M_14_9+H_34_10+D _33_12</t>
  </si>
  <si>
    <t>16_M_15_10+H_35_11+D _35_13</t>
  </si>
  <si>
    <t>17_M_17_11+H_38_12+D _37_14</t>
  </si>
  <si>
    <t>18_M_18_12+H_46_13+D _38_15</t>
  </si>
  <si>
    <t>19_M_19_13+H_52_16+D _39_16</t>
  </si>
  <si>
    <t>20_M_20_14+H_55_17+DNA_JA_9</t>
  </si>
  <si>
    <t>21_M_22_15+H_58_18+DNA_JB_10</t>
  </si>
  <si>
    <t>22_M_24_16+H_3_1+DNA_JN_11</t>
  </si>
  <si>
    <t>23_M_25_17+H_4_2+J_1_1</t>
  </si>
  <si>
    <t>24_M_28_18+H_5_3+J_9_2</t>
  </si>
  <si>
    <t>25_M_29_19+H_6_4+J_32_3</t>
  </si>
  <si>
    <t>26_M_30_20+H_7_5+J_44_4</t>
  </si>
  <si>
    <t>27_M_32_21+H_8_6+J_46_5</t>
  </si>
  <si>
    <t>28_M_35_22+H_13_7+J_82_6</t>
  </si>
  <si>
    <t>29_M_36_23+H_15_8+J_3_1</t>
  </si>
  <si>
    <t>30_M_40_1+H_16_9+J_4_2</t>
  </si>
  <si>
    <t>31_M_41_2+H_26_10+J_5_3</t>
  </si>
  <si>
    <t>32_M_44_3+H_27_11+J_6_4</t>
  </si>
  <si>
    <t>33_BS_XDL_12+H_29_12+J_7_5</t>
  </si>
  <si>
    <t>34_BS_polyHT_16+H_30_13+J_11_6</t>
  </si>
  <si>
    <t>35_BS_xenopolyHT_17+H_31_14+J_12_7</t>
  </si>
  <si>
    <t>36_M_45_4+H_39_15+J_13_8</t>
  </si>
  <si>
    <t>37_M_46_5+H_40_16+J_14_9</t>
  </si>
  <si>
    <t>38_M_47_6+H_41_17+J_15_10</t>
  </si>
  <si>
    <t>39_M_50_7+H_43_18+J_16_11</t>
  </si>
  <si>
    <t>40_M_51_8+H_44_19+J_17_12</t>
  </si>
  <si>
    <t>41_M_52_9+H_45_20+J_20_13</t>
  </si>
  <si>
    <t>42_M_54_10+H_47_21+J_21_14</t>
  </si>
  <si>
    <t>43_M_56_11+H_48_22+J_22_15</t>
  </si>
  <si>
    <t>44_M_57_12+H_18_1+J_25_16</t>
  </si>
  <si>
    <t>45_M_59_13+H_19_2+J_26_17</t>
  </si>
  <si>
    <t>46_M_60_14+H_20_3+J_27_18</t>
  </si>
  <si>
    <t>47_M_62_15+H_51_4+J_28_19</t>
  </si>
  <si>
    <t>48_M_64_16+H_53_5+J_29_20</t>
  </si>
  <si>
    <t>49_M_66_17+H_54_6+J_34_21</t>
  </si>
  <si>
    <t>50_M_68_18+H_56_7+J_35_22</t>
  </si>
  <si>
    <t>51_M_70_19+H_57_8+J_36_23</t>
  </si>
  <si>
    <t>52_M_71_20+H_59_9+J_38_1</t>
  </si>
  <si>
    <t>53_M_73_21+H_60_10+J_40_2</t>
  </si>
  <si>
    <t>54_M_74_22+H_61_11+J_41_3</t>
  </si>
  <si>
    <t>55_M_75_23+DNA_HA_5+J_42_4</t>
  </si>
  <si>
    <t>56_M_78_1+DNA_HB_6+J_45_5</t>
  </si>
  <si>
    <t>57_M_79_2+DNA_HN_7+J_48_6</t>
  </si>
  <si>
    <t>58_M_81_3+H_1_1+J_49_7</t>
  </si>
  <si>
    <t>59_M_83_4+H_2_2+J_50_8</t>
  </si>
  <si>
    <t>60_M_85_5+LI_NA_1+J_52_9</t>
  </si>
  <si>
    <t>61_DNA_MA_13+LI_NA_2+J_53_10</t>
  </si>
  <si>
    <t>62_DNA_MB_14+LI_NA_3+J_55_11</t>
  </si>
  <si>
    <t>63_DNA_MN_15+LI_NA_4+J_56_12</t>
  </si>
  <si>
    <t>64_DNA_DA_1+SI_M_5+J_57_13</t>
  </si>
  <si>
    <t>65_DNA_DB_2+SI_M_6+J_58_14</t>
  </si>
  <si>
    <t>66_DNA_DN_3+SI_M_7+J_60_15</t>
  </si>
  <si>
    <t>67_D _2_1+SI_M_8+J_61_16</t>
  </si>
  <si>
    <t>68_D _7_2+LI_PA_1+J_62_17</t>
  </si>
  <si>
    <t>69_D _14_3+LI_PA_2+J_65_18</t>
  </si>
  <si>
    <t>70_D _21_4+LI_PA_3+J_66_19</t>
  </si>
  <si>
    <t>71_D _34_5+LI_PA_4+J_67_20</t>
  </si>
  <si>
    <t>72_D _36_6+LI_O_1+J_69_21</t>
  </si>
  <si>
    <t>73_D _1_1+LI_O_2+J_70_22</t>
  </si>
  <si>
    <t>74_D _3_2+LI_O_3+J_71_23</t>
  </si>
  <si>
    <t>75_D _4_3+LI_O_4+J_72_1</t>
  </si>
  <si>
    <t>76_D _5_4+BS_JA_1+J_73_2</t>
  </si>
  <si>
    <t>77_D _6_5+BS_JB_2+J_74_3</t>
  </si>
  <si>
    <t>78_D _9_6+BS_JN_3+J_75_4</t>
  </si>
  <si>
    <t>79_D _10_7+BS_MA_4+J_76_5</t>
  </si>
  <si>
    <t>80_D _11_8+BS_MN_6+J_77_6</t>
  </si>
  <si>
    <t>81_D _13_9+BS_DN_7+</t>
  </si>
  <si>
    <t>82_D _20_10+BS_XP2_8+</t>
  </si>
  <si>
    <t>83_D _22_11+BS_XC_9+</t>
  </si>
  <si>
    <t>84_D _23_12+BS_XCL_10+</t>
  </si>
  <si>
    <t>85_D _24_13+BS_XD_11+</t>
  </si>
  <si>
    <t>86_D _25_14+BS_480PCL_13+</t>
  </si>
  <si>
    <t>87_D _27_15+BS_480CL1inj_14+</t>
  </si>
  <si>
    <t>88_D _28_16+BS_480xeno1A_15+</t>
  </si>
  <si>
    <t>89_D _29_17+BS_HTCL1inj_18+</t>
  </si>
  <si>
    <t>90_D _40_18+BS_HTxeno1A_19+</t>
  </si>
  <si>
    <t>91_D _8_1+Jbs_2_1+</t>
  </si>
  <si>
    <t>92_D _12_2+Jbs_10_2+</t>
  </si>
  <si>
    <t>93_D _15_3+Jbs_24_3+</t>
  </si>
  <si>
    <t>94_D _16_4+Jbs_31_4+J_80_7</t>
  </si>
  <si>
    <t>95_D _17_5+Jbs_43_5+J_84_8</t>
  </si>
  <si>
    <t>96_D _18_6+Jbs_68_7+J_85_9</t>
  </si>
  <si>
    <t>10_2019</t>
  </si>
  <si>
    <t>Lane</t>
  </si>
  <si>
    <t>Sample Name</t>
  </si>
  <si>
    <t>PF* Yield (bp)</t>
  </si>
  <si>
    <t>Number of PF* Clusters**</t>
  </si>
  <si>
    <t>Q30%</t>
  </si>
  <si>
    <t>Average Quality Score</t>
  </si>
  <si>
    <t>Barcode</t>
  </si>
  <si>
    <t>S#</t>
  </si>
  <si>
    <t>Name</t>
  </si>
  <si>
    <t>bisulfite</t>
  </si>
  <si>
    <t>Type</t>
  </si>
  <si>
    <t>description</t>
  </si>
  <si>
    <t>cell line</t>
  </si>
  <si>
    <t>6042-S01</t>
  </si>
  <si>
    <t>GGATATATCC+TGTTCACCAT</t>
  </si>
  <si>
    <t>S01</t>
  </si>
  <si>
    <t>clonal passage18 subclone1</t>
  </si>
  <si>
    <t>Lovo</t>
  </si>
  <si>
    <t>6042-S02</t>
  </si>
  <si>
    <t>TTATACGCGA+AGCTGGAATG</t>
  </si>
  <si>
    <t>S02</t>
  </si>
  <si>
    <t>clonal passage18 subclone3</t>
  </si>
  <si>
    <t>6042-S03</t>
  </si>
  <si>
    <t>GAACGCAATA+CAATATAGGT</t>
  </si>
  <si>
    <t>S03</t>
  </si>
  <si>
    <t>clonal passage24 subclone5</t>
  </si>
  <si>
    <t>6042-S04</t>
  </si>
  <si>
    <t>TGATGGCTAC+TACCGCCTCG</t>
  </si>
  <si>
    <t>S04</t>
  </si>
  <si>
    <t>clonal passage 70 subclone1</t>
  </si>
  <si>
    <t>6042-S05</t>
  </si>
  <si>
    <t>GCCAATCCTC+CAGTGGCACT</t>
  </si>
  <si>
    <t>S05</t>
  </si>
  <si>
    <t>clonal passage 70 subclone 3</t>
  </si>
  <si>
    <t>6042-S06</t>
  </si>
  <si>
    <t>GGACCAGTGG+ACTTCAAGCG</t>
  </si>
  <si>
    <t>S06</t>
  </si>
  <si>
    <t>clonal passage 70 subclone5</t>
  </si>
  <si>
    <t>6042-S07</t>
  </si>
  <si>
    <t>ACTTGTTATC+GAACTTCCTT</t>
  </si>
  <si>
    <t>S07</t>
  </si>
  <si>
    <t>clonal passage 105 subclone1</t>
  </si>
  <si>
    <t>6042-S08</t>
  </si>
  <si>
    <t>CAATTCTCAC+AAGCATCTTG</t>
  </si>
  <si>
    <t>S08</t>
  </si>
  <si>
    <t>clonal passage 105 subclone3</t>
  </si>
  <si>
    <t>6042-S09</t>
  </si>
  <si>
    <t>AAGCGCGCTT+CACCTGTTGC</t>
  </si>
  <si>
    <t>S09</t>
  </si>
  <si>
    <t>clonal passage 105 subclone5</t>
  </si>
  <si>
    <t>6042-S10</t>
  </si>
  <si>
    <t>CCGCGTATAG+GATCAAGGCA</t>
  </si>
  <si>
    <t>S10</t>
  </si>
  <si>
    <t>6042-S11</t>
  </si>
  <si>
    <t>AGGTATGGCG+TGGCGCGAAC</t>
  </si>
  <si>
    <t>S11</t>
  </si>
  <si>
    <t>6042-S12</t>
  </si>
  <si>
    <t>CAGCAATCGT+CGTTATTCTA</t>
  </si>
  <si>
    <t>S12</t>
  </si>
  <si>
    <t>6042-S13</t>
  </si>
  <si>
    <t>ATTGGCTTCT+TGACAATGTC</t>
  </si>
  <si>
    <t>S13</t>
  </si>
  <si>
    <t>6042-S14</t>
  </si>
  <si>
    <t>AAGTTGACAA+GTCCTGGATA</t>
  </si>
  <si>
    <t>S14</t>
  </si>
  <si>
    <t>6042-S15</t>
  </si>
  <si>
    <t>GTCCACCGCT+AGGTCCTTCC</t>
  </si>
  <si>
    <t>S15</t>
  </si>
  <si>
    <t>6042-S16</t>
  </si>
  <si>
    <t>TGGCCTCTGT+GGATGCTCCA</t>
  </si>
  <si>
    <t>S16</t>
  </si>
  <si>
    <t>6042-S17</t>
  </si>
  <si>
    <t>CAACGAGAGC+GTAGGTGGTG</t>
  </si>
  <si>
    <t>S17</t>
  </si>
  <si>
    <t>6042-S18</t>
  </si>
  <si>
    <t>GACGTCTGCA+TCAGTCTCGT</t>
  </si>
  <si>
    <t>S18</t>
  </si>
  <si>
    <t>6042-S19</t>
  </si>
  <si>
    <t>CGTACAGGAA+ATGGTTGACT</t>
  </si>
  <si>
    <t>S19</t>
  </si>
  <si>
    <t>6042-S20</t>
  </si>
  <si>
    <t>CACAACTTAA+TTCATAAGGT</t>
  </si>
  <si>
    <t>S20</t>
  </si>
  <si>
    <t>6042-S21</t>
  </si>
  <si>
    <t>TTAGTGAGTC+CGACCTAACG</t>
  </si>
  <si>
    <t>S21</t>
  </si>
  <si>
    <t>6042-S22</t>
  </si>
  <si>
    <t>GCTTGAACGC+AATCACCAGC</t>
  </si>
  <si>
    <t>S22</t>
  </si>
  <si>
    <t>6042-S23</t>
  </si>
  <si>
    <t>TAGCATAACC+TATGGAGATT</t>
  </si>
  <si>
    <t>S23</t>
  </si>
  <si>
    <t>6042-S24</t>
  </si>
  <si>
    <t>GGCATAGGTG+AACAGACGGC</t>
  </si>
  <si>
    <t>S24</t>
  </si>
  <si>
    <t>6042-S25</t>
  </si>
  <si>
    <t>TGGTAGAGAT+ACGAACAACA</t>
  </si>
  <si>
    <t>S25</t>
  </si>
  <si>
    <t>6042-S26</t>
  </si>
  <si>
    <t>AGTACTCATG+CTGACTCTAC</t>
  </si>
  <si>
    <t>S26</t>
  </si>
  <si>
    <t>6042-S27</t>
  </si>
  <si>
    <t>TACGTGAAGG+GCAACCAGTC</t>
  </si>
  <si>
    <t>S27</t>
  </si>
  <si>
    <t>6042-S28</t>
  </si>
  <si>
    <t>TGTGGTCCGG+CCTGCGGAAC</t>
  </si>
  <si>
    <t>S28</t>
  </si>
  <si>
    <t>6042-S29</t>
  </si>
  <si>
    <t>CCGACAGACT+TAGTTCGGTA</t>
  </si>
  <si>
    <t>S29</t>
  </si>
  <si>
    <t>6042-S30</t>
  </si>
  <si>
    <t>ATCCAGGTAT+GGCTGTTGAT</t>
  </si>
  <si>
    <t>S30</t>
  </si>
  <si>
    <t>6042-S31</t>
  </si>
  <si>
    <t>CGATGCGGTT+CGCAAGAGCC</t>
  </si>
  <si>
    <t>S31</t>
  </si>
  <si>
    <t>6042-S32</t>
  </si>
  <si>
    <t>AATGCGAACA+GGTGAGTAAT</t>
  </si>
  <si>
    <t>S32</t>
  </si>
  <si>
    <t>6042-S33</t>
  </si>
  <si>
    <t>TTCGGTGTGA+ACGCCTTGTT</t>
  </si>
  <si>
    <t>S33</t>
  </si>
  <si>
    <t>33_BS_XDL</t>
  </si>
  <si>
    <t>xenograph</t>
  </si>
  <si>
    <t>clonal xenograph 4 months</t>
  </si>
  <si>
    <t>6042-S34</t>
  </si>
  <si>
    <t>CATTAACTGA+CGAAGATTCT</t>
  </si>
  <si>
    <t>S34</t>
  </si>
  <si>
    <t>34_BS_polyHT</t>
  </si>
  <si>
    <t>polyclonal xenograph 4 months</t>
  </si>
  <si>
    <t>HCT116</t>
  </si>
  <si>
    <t>6042-S35</t>
  </si>
  <si>
    <t>CCGGTTCCTA+TCCATTGCCG</t>
  </si>
  <si>
    <t>S35</t>
  </si>
  <si>
    <t>35_BS_xenopolyHT</t>
  </si>
  <si>
    <t>6042-S36</t>
  </si>
  <si>
    <t>ATACATCACA+AACACTGTTA</t>
  </si>
  <si>
    <t>S36</t>
  </si>
  <si>
    <t>6042-S37</t>
  </si>
  <si>
    <t>TAGAGAATAC+GCCGCACTCT</t>
  </si>
  <si>
    <t>S37</t>
  </si>
  <si>
    <t>6042-S38</t>
  </si>
  <si>
    <t>GTCTCGCCAC+CAATCGGCTG</t>
  </si>
  <si>
    <t>S38</t>
  </si>
  <si>
    <t>6042-S39</t>
  </si>
  <si>
    <t>CGCTGTCTCA+ACCACGACAT</t>
  </si>
  <si>
    <t>S39</t>
  </si>
  <si>
    <t>6042-S40</t>
  </si>
  <si>
    <t>GCTAATAGGA+CTAGTGCTCT</t>
  </si>
  <si>
    <t>S40</t>
  </si>
  <si>
    <t>6042-S41</t>
  </si>
  <si>
    <t>CCTAACACAG+GTATTCCACC</t>
  </si>
  <si>
    <t>S41</t>
  </si>
  <si>
    <t>6042-S42</t>
  </si>
  <si>
    <t>TGCCGGTCAG+TAGGAGCCTC</t>
  </si>
  <si>
    <t>S42</t>
  </si>
  <si>
    <t>6042-S43</t>
  </si>
  <si>
    <t>TTAACCTTCG+CTTGCCATTA</t>
  </si>
  <si>
    <t>S43</t>
  </si>
  <si>
    <t>6042-S44</t>
  </si>
  <si>
    <t>GCGTGCTGTG+GGTGTCACCG</t>
  </si>
  <si>
    <t>S44</t>
  </si>
  <si>
    <t>6042-S45</t>
  </si>
  <si>
    <t>CGAGAGGCGT+ATTATGTCTC</t>
  </si>
  <si>
    <t>S45</t>
  </si>
  <si>
    <t>6042-S46</t>
  </si>
  <si>
    <t>ACTCTATTGT+TGGCTAATCA</t>
  </si>
  <si>
    <t>S46</t>
  </si>
  <si>
    <t>6042-S47</t>
  </si>
  <si>
    <t>TATCACTCTG+GTTGTAGTGC</t>
  </si>
  <si>
    <t>S47</t>
  </si>
  <si>
    <t>6042-S48</t>
  </si>
  <si>
    <t>ATCGGCGAAG+TCGACATCTC</t>
  </si>
  <si>
    <t>S48</t>
  </si>
  <si>
    <t>6042-S49</t>
  </si>
  <si>
    <t>GGTAGAATTA+TGTAAGGTGG</t>
  </si>
  <si>
    <t>S49</t>
  </si>
  <si>
    <t>6042-S50</t>
  </si>
  <si>
    <t>TCAGATTAAC+CCTCTACATG</t>
  </si>
  <si>
    <t>S50</t>
  </si>
  <si>
    <t>6042-S51</t>
  </si>
  <si>
    <t>ATCAGTACCA+AGCGAATTAG</t>
  </si>
  <si>
    <t>S51</t>
  </si>
  <si>
    <t>6042-S52</t>
  </si>
  <si>
    <t>ACCTAAGACC+ACATATCCAG</t>
  </si>
  <si>
    <t>S52</t>
  </si>
  <si>
    <t>6042-S53</t>
  </si>
  <si>
    <t>TCGGCGGTTA+AGAACCGAGT</t>
  </si>
  <si>
    <t>S53</t>
  </si>
  <si>
    <t>6042-S54</t>
  </si>
  <si>
    <t>CTTATTGGCC+TTAAGACAAG</t>
  </si>
  <si>
    <t>S54</t>
  </si>
  <si>
    <t>6042-S55</t>
  </si>
  <si>
    <t>GTTGGATGAA+TCATAGATTG</t>
  </si>
  <si>
    <t>S55</t>
  </si>
  <si>
    <t>6042-S56</t>
  </si>
  <si>
    <t>TGGACCGCCA+CGTCTCATAT</t>
  </si>
  <si>
    <t>S56</t>
  </si>
  <si>
    <t>6042-S57</t>
  </si>
  <si>
    <t>AACGAGGCCG+CACGGAACAA</t>
  </si>
  <si>
    <t>S57</t>
  </si>
  <si>
    <t>6042-S58</t>
  </si>
  <si>
    <t>CTGAGCCGGT+TTCTCGTGCA</t>
  </si>
  <si>
    <t>S58</t>
  </si>
  <si>
    <t>6042-S59</t>
  </si>
  <si>
    <t>GCTGACGTTG+GATAGGCCGA</t>
  </si>
  <si>
    <t>S59</t>
  </si>
  <si>
    <t>patient</t>
  </si>
  <si>
    <t>6042-S60</t>
  </si>
  <si>
    <t>GTTCGGAGTT+GTGCGCTTGA</t>
  </si>
  <si>
    <t>S60</t>
  </si>
  <si>
    <t>colon crypt</t>
  </si>
  <si>
    <t>NA</t>
  </si>
  <si>
    <t>6042-S61</t>
  </si>
  <si>
    <t>CTAATAACCG+GAGGTTAGAC</t>
  </si>
  <si>
    <t>S61</t>
  </si>
  <si>
    <t>6042-S62</t>
  </si>
  <si>
    <t>TCCGCCAATT+CCGGAGTGGA</t>
  </si>
  <si>
    <t>S62</t>
  </si>
  <si>
    <t>6042-S63</t>
  </si>
  <si>
    <t>ACCAAGCAGG+CTGCGAGCCA</t>
  </si>
  <si>
    <t>S63</t>
  </si>
  <si>
    <t>6042-S64</t>
  </si>
  <si>
    <t>CAAGTTATTG+TACTCTGCGC</t>
  </si>
  <si>
    <t>S64</t>
  </si>
  <si>
    <t>si crypt</t>
  </si>
  <si>
    <t>6042-S65</t>
  </si>
  <si>
    <t>TATCCGAGGC+CTCAACGCTT</t>
  </si>
  <si>
    <t>S65</t>
  </si>
  <si>
    <t>6042-S66</t>
  </si>
  <si>
    <t>GTGACGGAGC+GCGTTGGTAT</t>
  </si>
  <si>
    <t>S66</t>
  </si>
  <si>
    <t>6042-S67</t>
  </si>
  <si>
    <t>ATACTTGTTC+GTGCAGACAG</t>
  </si>
  <si>
    <t>S67</t>
  </si>
  <si>
    <t>6042-S68</t>
  </si>
  <si>
    <t>CGAATCTATA+TGGAGTACTT</t>
  </si>
  <si>
    <t>S68</t>
  </si>
  <si>
    <t xml:space="preserve">PA </t>
  </si>
  <si>
    <t>6042-S69</t>
  </si>
  <si>
    <t>AGGCGTTCGC+GTTAATTACG</t>
  </si>
  <si>
    <t>S69</t>
  </si>
  <si>
    <t>6042-S70</t>
  </si>
  <si>
    <t>TCAATGGAGA+AACTTATCCT</t>
  </si>
  <si>
    <t>S70</t>
  </si>
  <si>
    <t>6042-S71</t>
  </si>
  <si>
    <t>GCACCACCAA+CAGCACGGAG</t>
  </si>
  <si>
    <t>S71</t>
  </si>
  <si>
    <t>6042-S72</t>
  </si>
  <si>
    <t>CTCGAATATA+TCAGAAGGCG</t>
  </si>
  <si>
    <t>S72</t>
  </si>
  <si>
    <t>6042-S73</t>
  </si>
  <si>
    <t>CGCTTAGAAT+TCTGGTATCC</t>
  </si>
  <si>
    <t>S73</t>
  </si>
  <si>
    <t>6042-S74</t>
  </si>
  <si>
    <t>ACAGTAAGAT+ATACCAACGC</t>
  </si>
  <si>
    <t>S74</t>
  </si>
  <si>
    <t>6042-S75</t>
  </si>
  <si>
    <t>GCGTCCACCT+ACATGAGTGA</t>
  </si>
  <si>
    <t>S75</t>
  </si>
  <si>
    <t>6042-S76</t>
  </si>
  <si>
    <t>TAGGCTCGCG+CAAGACGTCC</t>
  </si>
  <si>
    <t>S76</t>
  </si>
  <si>
    <t>bulk DNA</t>
  </si>
  <si>
    <t>tumor J side A</t>
  </si>
  <si>
    <t>6042-S77</t>
  </si>
  <si>
    <t>GAATACCTAT+ACCGGCCGTA</t>
  </si>
  <si>
    <t>S77</t>
  </si>
  <si>
    <t>tumor J side B</t>
  </si>
  <si>
    <t>6042-S78</t>
  </si>
  <si>
    <t>CTGGCAAGAG+GGTCCGCTTC</t>
  </si>
  <si>
    <t>S78</t>
  </si>
  <si>
    <t>normal colon J</t>
  </si>
  <si>
    <t>6042-S79</t>
  </si>
  <si>
    <t>ATGTTGTTGG+TGATGTAAGA</t>
  </si>
  <si>
    <t>S79</t>
  </si>
  <si>
    <t>tumor M side A</t>
  </si>
  <si>
    <t>6042-S80</t>
  </si>
  <si>
    <t>TCTAGGCGCG+CTGAGGAATA</t>
  </si>
  <si>
    <t>S80</t>
  </si>
  <si>
    <t>normal colon M</t>
  </si>
  <si>
    <t>6042-S81</t>
  </si>
  <si>
    <t>ACGGTCCAAC+GAGTCATAGG</t>
  </si>
  <si>
    <t>S81</t>
  </si>
  <si>
    <t>BS_DN_7+</t>
  </si>
  <si>
    <t>normal colon D</t>
  </si>
  <si>
    <t>6042-S82</t>
  </si>
  <si>
    <t>CACTCAATTC+AATAGCTGAG</t>
  </si>
  <si>
    <t>S82</t>
  </si>
  <si>
    <t>BS_XP2_8+</t>
  </si>
  <si>
    <t>polyclonal</t>
  </si>
  <si>
    <t>6042-S83</t>
  </si>
  <si>
    <t>TGCGCATAGC+TAACCGTAAT</t>
  </si>
  <si>
    <t>S83</t>
  </si>
  <si>
    <t>BS_XC_9+</t>
  </si>
  <si>
    <t>clonal 4 months</t>
  </si>
  <si>
    <t>note that xenografts XC, XCL, XD and XDL started from same single cell</t>
  </si>
  <si>
    <t>6042-S84</t>
  </si>
  <si>
    <t>GGCCTCCAAG+ATTGCGCGGT</t>
  </si>
  <si>
    <t>S84</t>
  </si>
  <si>
    <t>BS_XCL_10+</t>
  </si>
  <si>
    <t>6042-S85</t>
  </si>
  <si>
    <t>CCACGCTGAA+CCTCGTGCGT</t>
  </si>
  <si>
    <t>S85</t>
  </si>
  <si>
    <t>BS_XD_11+</t>
  </si>
  <si>
    <t>6042-S86</t>
  </si>
  <si>
    <t>AGAGAACCTA+CTCGCTTCGG</t>
  </si>
  <si>
    <t>S86</t>
  </si>
  <si>
    <t>BS_480PCL_13+</t>
  </si>
  <si>
    <t>xenograft</t>
  </si>
  <si>
    <t>SW480</t>
  </si>
  <si>
    <t>6042-S87</t>
  </si>
  <si>
    <t>AGCCTCAGGC+CCGTTCAAGG</t>
  </si>
  <si>
    <t>S87</t>
  </si>
  <si>
    <t>BS_480CL1inj_14+</t>
  </si>
  <si>
    <t>at start of growth (clonal)</t>
  </si>
  <si>
    <t>6042-S88</t>
  </si>
  <si>
    <t>GCACGGTACC+GACACCATGT</t>
  </si>
  <si>
    <t>S88</t>
  </si>
  <si>
    <t>BS_480xeno1A_15+</t>
  </si>
  <si>
    <t>6042-S89</t>
  </si>
  <si>
    <t>GTAACTTGGT+AGACTGCGAA</t>
  </si>
  <si>
    <t>S89</t>
  </si>
  <si>
    <t>BS_HTCL1inj_18+</t>
  </si>
  <si>
    <t>6042-S90</t>
  </si>
  <si>
    <t>TGTCTGGCCT+GGCGATCAGA</t>
  </si>
  <si>
    <t>S90</t>
  </si>
  <si>
    <t>BS_HTxeno1A_19+</t>
  </si>
  <si>
    <t>6042-S91</t>
  </si>
  <si>
    <t>CATATGCGAT+CGGTTACGGC</t>
  </si>
  <si>
    <t>S91</t>
  </si>
  <si>
    <t>Jbs_2_1+</t>
  </si>
  <si>
    <t>SURF</t>
  </si>
  <si>
    <t>Tumor J</t>
  </si>
  <si>
    <t>spot 2</t>
  </si>
  <si>
    <t>microdissected colon cancer small regions</t>
  </si>
  <si>
    <t>6042-S92</t>
  </si>
  <si>
    <t>AATTCTTGGA+GCCATATAAC</t>
  </si>
  <si>
    <t>S92</t>
  </si>
  <si>
    <t>Jbs_10_2+</t>
  </si>
  <si>
    <t>6042-S93</t>
  </si>
  <si>
    <t>TTGTATCAGG+TTCTACATAC</t>
  </si>
  <si>
    <t>S93</t>
  </si>
  <si>
    <t>Jbs_24_3+</t>
  </si>
  <si>
    <t>6042-S94</t>
  </si>
  <si>
    <t>GAGAGGTTCG+TCTATCCTAA</t>
  </si>
  <si>
    <t>S94</t>
  </si>
  <si>
    <t>6042-S95</t>
  </si>
  <si>
    <t>GATTCTGAAT+TTACCTGGAA</t>
  </si>
  <si>
    <t>S95</t>
  </si>
  <si>
    <t>6042-S96</t>
  </si>
  <si>
    <t>ATGTAACGTT+AGTGTTGCAC</t>
  </si>
  <si>
    <t>S96</t>
  </si>
  <si>
    <t>PCR date</t>
  </si>
  <si>
    <t>comments</t>
  </si>
  <si>
    <t>control</t>
  </si>
  <si>
    <t>SI crypt</t>
  </si>
  <si>
    <t>tumor gland</t>
  </si>
  <si>
    <t>colon DNA</t>
  </si>
  <si>
    <t>tumor DNA</t>
  </si>
  <si>
    <t>methylation ampliseq BAM files 12_19</t>
  </si>
  <si>
    <t>5_2020</t>
  </si>
  <si>
    <t>6284-S01</t>
  </si>
  <si>
    <t>S1_C_118_1+BS_I_1+I_4_1</t>
  </si>
  <si>
    <t>6284-S02</t>
  </si>
  <si>
    <t>S2_C_211_2+BS_I_2+I_9_2</t>
  </si>
  <si>
    <t>6284-S03</t>
  </si>
  <si>
    <t>S3_C_88_3+BS_I_3+I_13_3</t>
  </si>
  <si>
    <t>6284-S04</t>
  </si>
  <si>
    <t>S4_C_168_4+BS_I_4+I_20_4</t>
  </si>
  <si>
    <t>6284-S05</t>
  </si>
  <si>
    <t>S5_C_191_5+BS_OA_5+I_6_1</t>
  </si>
  <si>
    <t>6284-S06</t>
  </si>
  <si>
    <t>S6_C_286_6+BS_FAN_6+I_10_2</t>
  </si>
  <si>
    <t>6284-S07</t>
  </si>
  <si>
    <t>S7_D17_1_1+BS_FAN_7+I_14_3</t>
  </si>
  <si>
    <t>6284-S08</t>
  </si>
  <si>
    <t>S8_D17_2_2+BS_FAN_8+I_16_4</t>
  </si>
  <si>
    <t>6284-S09</t>
  </si>
  <si>
    <t>S9_D17_4_4+BS_F _1+I_17_5</t>
  </si>
  <si>
    <t>6284-S10</t>
  </si>
  <si>
    <t>S10_D17_5_5+BS_F _2+I_23_7</t>
  </si>
  <si>
    <t>6284-S11</t>
  </si>
  <si>
    <t>S11_D17_6_6+BS_F _3+I_25_8</t>
  </si>
  <si>
    <t>6284-S12</t>
  </si>
  <si>
    <t>S12_D17_7_7+BS_F _4+I_12_9</t>
  </si>
  <si>
    <t>6284-S13</t>
  </si>
  <si>
    <t>S13_D17_9_9+BS_IN_5+I_16_10</t>
  </si>
  <si>
    <t>6284-S14</t>
  </si>
  <si>
    <t>S14_D65_1_1+BS_IN_6+I_28_11</t>
  </si>
  <si>
    <t>6284-S15</t>
  </si>
  <si>
    <t>S15_D65_4_2+BS_IN_7+I_1_1</t>
  </si>
  <si>
    <t>6284-S16</t>
  </si>
  <si>
    <t>S16_D65_10_3+BS_IN_8+I_3_2</t>
  </si>
  <si>
    <t>6284-S17</t>
  </si>
  <si>
    <t>S17_D173_1_1+BS_ENdna_1+I_5_3</t>
  </si>
  <si>
    <t>6284-S18</t>
  </si>
  <si>
    <t>S18_D173_4_2+BS_MBdna_2+I_7_4</t>
  </si>
  <si>
    <t>6284-S19</t>
  </si>
  <si>
    <t>S19_D173_10_3+BS_IN_3+I_11_5</t>
  </si>
  <si>
    <t>6284-S20</t>
  </si>
  <si>
    <t>S20_D66_3_2+BS_IN_4+I_12_6</t>
  </si>
  <si>
    <t>6284-S21</t>
  </si>
  <si>
    <t>S21_D66_5_3+BS_IAL_5+I_14_7</t>
  </si>
  <si>
    <t>6284-S22</t>
  </si>
  <si>
    <t>S22_D66_7_5+BS_IAL_6+I_17_8</t>
  </si>
  <si>
    <t>6284-S23</t>
  </si>
  <si>
    <t>S23_D66_8_6+BS_IBL_7+I_25_9</t>
  </si>
  <si>
    <t>6284-S24</t>
  </si>
  <si>
    <t>S24_D66_9_7+BS_IBL_8+I_30_10</t>
  </si>
  <si>
    <t>6284-S25</t>
  </si>
  <si>
    <t>S25_D66_11_8+BS_S_1+I_45_11</t>
  </si>
  <si>
    <t>6284-S26</t>
  </si>
  <si>
    <t>S26_D66_12_9+BS_S_2+I_46_12</t>
  </si>
  <si>
    <t>6284-S27</t>
  </si>
  <si>
    <t>S27_D66_14_10+BS_S_3+I_5_1</t>
  </si>
  <si>
    <t>6284-S28</t>
  </si>
  <si>
    <t>S28_D66_16_12+BS_S_4+I_9_2</t>
  </si>
  <si>
    <t>6284-S29</t>
  </si>
  <si>
    <t>S29_D66_17_13+BS_MA_5+I_13_3</t>
  </si>
  <si>
    <t>6284-S30</t>
  </si>
  <si>
    <t>S30_D66_18_14+BS_MB_7+I_15_4</t>
  </si>
  <si>
    <t>6284-S31</t>
  </si>
  <si>
    <t>S31_D66_19_15+BS_MB_6+I_32_5</t>
  </si>
  <si>
    <t>6284-S32</t>
  </si>
  <si>
    <t>S32_D66_21_17+BS_MB_8+I_29_7</t>
  </si>
  <si>
    <t>6284-S33</t>
  </si>
  <si>
    <t>S33_D66_22_18+BS_XDL_12+I_31_8</t>
  </si>
  <si>
    <t>6284-S34</t>
  </si>
  <si>
    <t>S34_D173_2_1+BS_polyHT_16+I_32_9</t>
  </si>
  <si>
    <t>6284-S35</t>
  </si>
  <si>
    <t>S35_D173_3_2+LI_NA_3+I_34_10</t>
  </si>
  <si>
    <t>6284-S36</t>
  </si>
  <si>
    <t>S36_D173_5_3+SI_M_5+I_43_11</t>
  </si>
  <si>
    <t>6284-S37</t>
  </si>
  <si>
    <t>S37_D173_6_4+SI_M_6+I_8_12</t>
  </si>
  <si>
    <t>6284-S38</t>
  </si>
  <si>
    <t>S38_D173_11_8+SI_M_8+I_11_13</t>
  </si>
  <si>
    <t>6284-S39</t>
  </si>
  <si>
    <t>S39_D173_12_9+LI_PA_1+I_20_14</t>
  </si>
  <si>
    <t>6284-S40</t>
  </si>
  <si>
    <t>S40_D173_14_10+LI_O_3+I_23_15</t>
  </si>
  <si>
    <t>6284-S41</t>
  </si>
  <si>
    <t>S41_D173_16_11+LI_O_4+I_25_16</t>
  </si>
  <si>
    <t>6284-S42</t>
  </si>
  <si>
    <t>S42_D173_17_12+BS_JA_1+I_16_2</t>
  </si>
  <si>
    <t>6284-S43</t>
  </si>
  <si>
    <t>S43_D173_18_13+BS_JB_2+I_19_3</t>
  </si>
  <si>
    <t>6284-S44</t>
  </si>
  <si>
    <t>S44_D173_19_14+BS_JN_3+I_20_4</t>
  </si>
  <si>
    <t>6284-S45</t>
  </si>
  <si>
    <t>S45_D173_21_16+IA gldbs_12+I_21_5</t>
  </si>
  <si>
    <t>6284-S46</t>
  </si>
  <si>
    <t>S46_D173_22_17+IB gldbs_14+I_22_6</t>
  </si>
  <si>
    <t>6284-S47</t>
  </si>
  <si>
    <t>S47_D173_24_19+IBL gldbs_15+I_24_8</t>
  </si>
  <si>
    <t>6284-S48</t>
  </si>
  <si>
    <t>S48_D65_2_1++I_26_9</t>
  </si>
  <si>
    <t>6284-S49</t>
  </si>
  <si>
    <t>S49_D65_3_2+BS_NA_1+I_27_10</t>
  </si>
  <si>
    <t>6284-S50</t>
  </si>
  <si>
    <t>S50_D65_5_3+BS_NA_2+I_28_11</t>
  </si>
  <si>
    <t>6284-S51</t>
  </si>
  <si>
    <t>S51_D65_6_4+BS_NA_4+I_29_12</t>
  </si>
  <si>
    <t>6284-S52</t>
  </si>
  <si>
    <t>S52_D65_7_5+BS_M_7+I_31_13</t>
  </si>
  <si>
    <t>6284-S53</t>
  </si>
  <si>
    <t>S53_D65_8_6++I_32_14</t>
  </si>
  <si>
    <t>6284-S54</t>
  </si>
  <si>
    <t>S54_D65_9_7++I_33_1</t>
  </si>
  <si>
    <t>6284-S55</t>
  </si>
  <si>
    <t>S55_D65_11_8++I_34_2</t>
  </si>
  <si>
    <t>6284-S56</t>
  </si>
  <si>
    <t>S56_D65_12_9++I_35_3</t>
  </si>
  <si>
    <t>6284-S57</t>
  </si>
  <si>
    <t>S57_D65_14_10++I_36_4</t>
  </si>
  <si>
    <t>6284-S58</t>
  </si>
  <si>
    <t>S58_D65_15_11++I_37_5</t>
  </si>
  <si>
    <t>6284-S59</t>
  </si>
  <si>
    <t>S59_D65_16_12++I_39_7</t>
  </si>
  <si>
    <t>6284-S60</t>
  </si>
  <si>
    <t>S60_D65_17_13++I_41_8</t>
  </si>
  <si>
    <t>6284-S61</t>
  </si>
  <si>
    <t>S61_D65_18_14++I_42_9</t>
  </si>
  <si>
    <t>6284-S62</t>
  </si>
  <si>
    <t>S62_D65_19_15++I_44_10</t>
  </si>
  <si>
    <t>6284-S63</t>
  </si>
  <si>
    <t>S63_D65_20_16++I_47_11</t>
  </si>
  <si>
    <t>6284-S64</t>
  </si>
  <si>
    <t>S64_D65_21_17++I_50_13</t>
  </si>
  <si>
    <t>6284-S65</t>
  </si>
  <si>
    <t>S65_D65_22_18++I_52_14</t>
  </si>
  <si>
    <t>6284-S66</t>
  </si>
  <si>
    <t>S66_D65_23_19++I_54_15</t>
  </si>
  <si>
    <t>6284-S67</t>
  </si>
  <si>
    <t>S67_D65_24_20++I_55_16</t>
  </si>
  <si>
    <t>6284-S68</t>
  </si>
  <si>
    <t>S68_D65_25_21++I_56_17</t>
  </si>
  <si>
    <t>6284-S69</t>
  </si>
  <si>
    <t>S69_D65_26_22++I_57_18</t>
  </si>
  <si>
    <t>6284-S70</t>
  </si>
  <si>
    <t>S70_D65_27_23++I_58_19</t>
  </si>
  <si>
    <t>6284-S71</t>
  </si>
  <si>
    <t>S71_D65_28_24++I_60_1</t>
  </si>
  <si>
    <t>6284-S72</t>
  </si>
  <si>
    <t>S72_BS_IN_B++I_61_2</t>
  </si>
  <si>
    <t>6284-S73</t>
  </si>
  <si>
    <t>S73_BS_IN_2++I_62_3</t>
  </si>
  <si>
    <t>6284-S74</t>
  </si>
  <si>
    <t>S74_BS_IN_3++I_64_4</t>
  </si>
  <si>
    <t>6284-S75</t>
  </si>
  <si>
    <t>S75_BS_JA_2++I_65_5</t>
  </si>
  <si>
    <t>6284-S76</t>
  </si>
  <si>
    <t>S76_BS_JB_3++I_67_6</t>
  </si>
  <si>
    <t>6284-S77</t>
  </si>
  <si>
    <t>S77_BS_N2_6++I_68_7</t>
  </si>
  <si>
    <t>6284-S78</t>
  </si>
  <si>
    <t>S78_BS_N3_7++I_70_8</t>
  </si>
  <si>
    <t>6284-S79</t>
  </si>
  <si>
    <t>S79_BS_N5_3++I_72_9</t>
  </si>
  <si>
    <t>6284-S80</t>
  </si>
  <si>
    <t>S80_BS_N6_4++I_73_10</t>
  </si>
  <si>
    <t>6284-S81</t>
  </si>
  <si>
    <t>S81_BS_E_8++I_74_11</t>
  </si>
  <si>
    <t>6284-S82</t>
  </si>
  <si>
    <t>S82_BS_JA_1++I_76_12</t>
  </si>
  <si>
    <t>6284-S83</t>
  </si>
  <si>
    <t>S83_BS_JA_2++I_79_13</t>
  </si>
  <si>
    <t>6284-S84</t>
  </si>
  <si>
    <t>S84_BS_E_3++I_81_14</t>
  </si>
  <si>
    <t>6284-S85</t>
  </si>
  <si>
    <t>S85_BS_E_4++I_84_15</t>
  </si>
  <si>
    <t>6284-S86</t>
  </si>
  <si>
    <t>S86_BS_E_5++I_85_16</t>
  </si>
  <si>
    <t>6284-S87</t>
  </si>
  <si>
    <t>S87_BS_E_6++I_86_17</t>
  </si>
  <si>
    <t>6284-S88</t>
  </si>
  <si>
    <t>S88_BS_HAL_7++I_90_18</t>
  </si>
  <si>
    <t>6284-S89</t>
  </si>
  <si>
    <t>S89_BS_HB_8++I_91_19</t>
  </si>
  <si>
    <t>6284-S90</t>
  </si>
  <si>
    <t>S90_BS_A_1++I_92_1</t>
  </si>
  <si>
    <t>6284-S91</t>
  </si>
  <si>
    <t>S91_BS_A_2++I_98_2</t>
  </si>
  <si>
    <t>6284-S92</t>
  </si>
  <si>
    <t>S92_BS_A_3++I_102_3</t>
  </si>
  <si>
    <t>6284-S93</t>
  </si>
  <si>
    <t>S93_BS_A_4++I_104_4</t>
  </si>
  <si>
    <t>6284-S94</t>
  </si>
  <si>
    <t>S94_BS_OA_6++I_IA_1</t>
  </si>
  <si>
    <t>6284-S95</t>
  </si>
  <si>
    <t>S95_BS_OA_7++I_IB_2</t>
  </si>
  <si>
    <t>6284-S96</t>
  </si>
  <si>
    <t>S96_BS_OA_8++I_IN_3</t>
  </si>
  <si>
    <t>AS methylation bam file 6-20_6284</t>
  </si>
  <si>
    <t>S1_BS_I_1</t>
  </si>
  <si>
    <t>S2_BS_I_2</t>
  </si>
  <si>
    <t>S3_BS_I_3</t>
  </si>
  <si>
    <t>S5_BS_OA_5</t>
  </si>
  <si>
    <t>S6_BS_FAN_6</t>
  </si>
  <si>
    <t>S7_BS_FAN_7</t>
  </si>
  <si>
    <t>S9_BS_F _1</t>
  </si>
  <si>
    <t>S10_BS_F _2</t>
  </si>
  <si>
    <t>S11_BS_F _3</t>
  </si>
  <si>
    <t>S4_BS_I_4</t>
  </si>
  <si>
    <t>S12_BS_F _4</t>
  </si>
  <si>
    <t>S13_BS_IN_5</t>
  </si>
  <si>
    <t>S14_BS_IN_6</t>
  </si>
  <si>
    <t>S15_BS_IN_7</t>
  </si>
  <si>
    <t>S16_BS_IN_8</t>
  </si>
  <si>
    <t>S17_BS_ENdna_1</t>
  </si>
  <si>
    <t>S18_BS_MBdna_2</t>
  </si>
  <si>
    <t>S19_BS_IN_3</t>
  </si>
  <si>
    <t>S20_BS_IN_4</t>
  </si>
  <si>
    <t>S21_BS_IAL_5</t>
  </si>
  <si>
    <t>S22_BS_IAL_6</t>
  </si>
  <si>
    <t>S23_BS_IBL_7</t>
  </si>
  <si>
    <t>S24_BS_IBL_8</t>
  </si>
  <si>
    <t>S25_BS_S_1</t>
  </si>
  <si>
    <t>S26_BS_S_2</t>
  </si>
  <si>
    <t>S27_BS_S_3</t>
  </si>
  <si>
    <t>S28_BS_S_4</t>
  </si>
  <si>
    <t>S29_BS_MA_5</t>
  </si>
  <si>
    <t>S30_BS_MB_7</t>
  </si>
  <si>
    <t>S31_BS_MB_6</t>
  </si>
  <si>
    <t>S32_BS_MB_8</t>
  </si>
  <si>
    <t>S72_BS_IN_B</t>
  </si>
  <si>
    <t>S73_BS_IN_2</t>
  </si>
  <si>
    <t>S74_BS_IN_3</t>
  </si>
  <si>
    <t>S75_BS_JA_2</t>
  </si>
  <si>
    <t>S76_BS_JB_3</t>
  </si>
  <si>
    <t>S77_BS_N2_6</t>
  </si>
  <si>
    <t>S78_BS_N3_7</t>
  </si>
  <si>
    <t>S79_BS_N5_3</t>
  </si>
  <si>
    <t>S80_BS_N6_4</t>
  </si>
  <si>
    <t>S81_BS_E_8</t>
  </si>
  <si>
    <t>S82_BS_JA_1</t>
  </si>
  <si>
    <t>S83_BS_JA_2</t>
  </si>
  <si>
    <t>S84_BS_E_3</t>
  </si>
  <si>
    <t>S85_BS_E_4</t>
  </si>
  <si>
    <t>S86_BS_E_5</t>
  </si>
  <si>
    <t>S87_BS_E_6</t>
  </si>
  <si>
    <t>S88_BS_HAL_7</t>
  </si>
  <si>
    <t>S89_BS_HB_8</t>
  </si>
  <si>
    <t>S90_BS_A_1</t>
  </si>
  <si>
    <t>S91_BS_A_2</t>
  </si>
  <si>
    <t>S92_BS_A_3</t>
  </si>
  <si>
    <t>S93_BS_A_4</t>
  </si>
  <si>
    <t>S94_BS_OA_6</t>
  </si>
  <si>
    <t>S95_BS_OA_7</t>
  </si>
  <si>
    <t>S96_BS_OA_8</t>
  </si>
  <si>
    <t>S33_BS_XDL_12</t>
  </si>
  <si>
    <t>S34_BS_polyHT_16</t>
  </si>
  <si>
    <t>S35_LI_NA_3</t>
  </si>
  <si>
    <t>S36_SI_M_5</t>
  </si>
  <si>
    <t>S37_SI_M_6</t>
  </si>
  <si>
    <t>S38_SI_M_8</t>
  </si>
  <si>
    <t>S39_LI_PA_1</t>
  </si>
  <si>
    <t>S40_LI_O_3</t>
  </si>
  <si>
    <t>S41_LI_O_4</t>
  </si>
  <si>
    <t>S42_BS_JA_1</t>
  </si>
  <si>
    <t>S43_BS_JB_2</t>
  </si>
  <si>
    <t>S44_BS_JN_3</t>
  </si>
  <si>
    <t>S45_IA gldbs_12</t>
  </si>
  <si>
    <t>S46_IB gldbs_14</t>
  </si>
  <si>
    <t>S47_IBL gldbs_15</t>
  </si>
  <si>
    <t>S49_BS_NA_1</t>
  </si>
  <si>
    <t>S50_BS_NA_2</t>
  </si>
  <si>
    <t>S51_BS_NA_4</t>
  </si>
  <si>
    <t>S52_BS_M_7</t>
  </si>
  <si>
    <t>final name</t>
  </si>
  <si>
    <t>6387-S1</t>
  </si>
  <si>
    <t>S1_I_108_5+M_2_1</t>
  </si>
  <si>
    <t>6387-S2</t>
  </si>
  <si>
    <t>S2_I_111_6+M_7_2</t>
  </si>
  <si>
    <t>6387-S3</t>
  </si>
  <si>
    <t>S3_I_112_7+M_13_3</t>
  </si>
  <si>
    <t>6387-S4</t>
  </si>
  <si>
    <t>S4_I_113_8+M_16_4</t>
  </si>
  <si>
    <t>6387-S5</t>
  </si>
  <si>
    <t>S5_I_115_9+M_21_5</t>
  </si>
  <si>
    <t>6387-S6</t>
  </si>
  <si>
    <t>S6_I_116_10+M_23_6</t>
  </si>
  <si>
    <t>6387-S7</t>
  </si>
  <si>
    <t>S7_I_120_11+M_26_7</t>
  </si>
  <si>
    <t>6387-S8</t>
  </si>
  <si>
    <t>S8_I_122_12+M_27_8</t>
  </si>
  <si>
    <t>6387-S9</t>
  </si>
  <si>
    <t>S9_I_123_13+M_31_9</t>
  </si>
  <si>
    <t>6387-S10</t>
  </si>
  <si>
    <t>S10_I_125_14+M_34_1</t>
  </si>
  <si>
    <t>6387-S11</t>
  </si>
  <si>
    <t>S11_I_130_15+M_37_2</t>
  </si>
  <si>
    <t>6387-S12</t>
  </si>
  <si>
    <t>S12_I_145_16+M_39_3</t>
  </si>
  <si>
    <t>6387-S13</t>
  </si>
  <si>
    <t>S13_I_148_17+M_42_4</t>
  </si>
  <si>
    <t>6387-S14</t>
  </si>
  <si>
    <t>S14_I_149_18+M_48_5</t>
  </si>
  <si>
    <t>6387-S15</t>
  </si>
  <si>
    <t>S15_I_152_19+M_49_6</t>
  </si>
  <si>
    <t>6387-S16</t>
  </si>
  <si>
    <t>S16_I_2_1+M_53_7</t>
  </si>
  <si>
    <t>6387-S17</t>
  </si>
  <si>
    <t>S17_I_4_2+M_55_8</t>
  </si>
  <si>
    <t>6387-S18</t>
  </si>
  <si>
    <t>S18_I_6_3+M_61_9</t>
  </si>
  <si>
    <t>6387-S19</t>
  </si>
  <si>
    <t>S19_I_8_4+M_63_10</t>
  </si>
  <si>
    <t>6387-S20</t>
  </si>
  <si>
    <t>S20_I_9_5+M_65_11</t>
  </si>
  <si>
    <t>6387-S21</t>
  </si>
  <si>
    <t>S21_I_10_6+M_67_12</t>
  </si>
  <si>
    <t>6387-S22</t>
  </si>
  <si>
    <t>S22_I_40_8+M_69_13</t>
  </si>
  <si>
    <t>6387-S23</t>
  </si>
  <si>
    <t>S23_I_43_9+M_72_14</t>
  </si>
  <si>
    <t>6387-S24</t>
  </si>
  <si>
    <t>S24_I_48_10+M_77_15</t>
  </si>
  <si>
    <t>6387-S25</t>
  </si>
  <si>
    <t>S25_I_51_11+M_80_16</t>
  </si>
  <si>
    <t>6387-S26</t>
  </si>
  <si>
    <t>S26_I_63_12+M_82_17</t>
  </si>
  <si>
    <t>6387-S27</t>
  </si>
  <si>
    <t>S27_I_66_13+M_84_18</t>
  </si>
  <si>
    <t>6387-S28</t>
  </si>
  <si>
    <t>S28_I_69_14+D_8_1</t>
  </si>
  <si>
    <t>6387-S29</t>
  </si>
  <si>
    <t>S29_I_71_15+D_13_2</t>
  </si>
  <si>
    <t>6387-S30</t>
  </si>
  <si>
    <t>S30_I_78_18+D_15_3</t>
  </si>
  <si>
    <t>6387-S31</t>
  </si>
  <si>
    <t>S31_I_80_19+D_30_4</t>
  </si>
  <si>
    <t>6387-S32</t>
  </si>
  <si>
    <t>S32_I_82_20+D_33_5</t>
  </si>
  <si>
    <t>6387-S33</t>
  </si>
  <si>
    <t>S33_I_83_21+D_8_6</t>
  </si>
  <si>
    <t>6387-S34</t>
  </si>
  <si>
    <t>S34_I_87_22+D_15_7</t>
  </si>
  <si>
    <t>6387-S35</t>
  </si>
  <si>
    <t>S35_I_89_24+Ho_2_1</t>
  </si>
  <si>
    <t>6387-S36</t>
  </si>
  <si>
    <t>S36_I_93_1+Ho_6_2</t>
  </si>
  <si>
    <t>6387-S37</t>
  </si>
  <si>
    <t>S37_I_94_2+Ho_7_3</t>
  </si>
  <si>
    <t>6387-S38</t>
  </si>
  <si>
    <t>S38_I_95_3+Ho_12_4</t>
  </si>
  <si>
    <t>6387-S39</t>
  </si>
  <si>
    <t>S39_I_96_4+Ho_18_5</t>
  </si>
  <si>
    <t>6387-S40</t>
  </si>
  <si>
    <t>S40_I_97_5+Ho_5_6</t>
  </si>
  <si>
    <t>6387-S41</t>
  </si>
  <si>
    <t>S41_I_99_6+Ho_10_7</t>
  </si>
  <si>
    <t>6387-S42</t>
  </si>
  <si>
    <t>S42_I_100_7+Ho_9_8</t>
  </si>
  <si>
    <t>6387-S43</t>
  </si>
  <si>
    <t>S43_I_101_8+Ho_13_9</t>
  </si>
  <si>
    <t>6387-S44</t>
  </si>
  <si>
    <t>S44_I_103_9+BS_I_3</t>
  </si>
  <si>
    <t>6387-S45</t>
  </si>
  <si>
    <t>S45_I_105_10+BS_I_4</t>
  </si>
  <si>
    <t>6387-S46</t>
  </si>
  <si>
    <t>S46_I_106_11+BS_FAN_7</t>
  </si>
  <si>
    <t>6387-S47</t>
  </si>
  <si>
    <t>S47_I_107_12+BS_FAN_8</t>
  </si>
  <si>
    <t>6387-S48</t>
  </si>
  <si>
    <t>S48_I_153_13+BS_F _1</t>
  </si>
  <si>
    <t>6387-S49</t>
  </si>
  <si>
    <t>S49_I_154_14+BS_F _2</t>
  </si>
  <si>
    <t>6387-S50</t>
  </si>
  <si>
    <t>S50_I_156_15+BS_F _3</t>
  </si>
  <si>
    <t>6387-S51</t>
  </si>
  <si>
    <t>S51_I_162_18+BS_F _4</t>
  </si>
  <si>
    <t>6387-S52</t>
  </si>
  <si>
    <t>S52_I_114_3+BS_IN_5</t>
  </si>
  <si>
    <t>6387-S53</t>
  </si>
  <si>
    <t>S53_I_117_4+BS_IN_6</t>
  </si>
  <si>
    <t>6387-S54</t>
  </si>
  <si>
    <t>S54_I_119_6+BS_IN_7</t>
  </si>
  <si>
    <t>6387-S55</t>
  </si>
  <si>
    <t>S55_I_121_7+BS_IN_8</t>
  </si>
  <si>
    <t>6387-S56</t>
  </si>
  <si>
    <t>S56_I_124_8+BS_ENdna_1</t>
  </si>
  <si>
    <t>6387-S57</t>
  </si>
  <si>
    <t>S57_I_126_9+BS_MBdna_2</t>
  </si>
  <si>
    <t>6387-S58</t>
  </si>
  <si>
    <t>S58_I_127_10+BS_IN_3</t>
  </si>
  <si>
    <t>6387-S59</t>
  </si>
  <si>
    <t>S59_I_128_11+BS_IN_4</t>
  </si>
  <si>
    <t>6387-S60</t>
  </si>
  <si>
    <t>S60_I_129_12+BS_IAL_5</t>
  </si>
  <si>
    <t>6387-S61</t>
  </si>
  <si>
    <t>S61_I_131_13+BS_IAL_6</t>
  </si>
  <si>
    <t>6387-S62</t>
  </si>
  <si>
    <t>S62_I_132_14+BS_IBL_7</t>
  </si>
  <si>
    <t>6387-S63</t>
  </si>
  <si>
    <t>S63_I_133_15+BS_IBL_8</t>
  </si>
  <si>
    <t>6387-S64</t>
  </si>
  <si>
    <t>S64_I_134_16+BS_S_1</t>
  </si>
  <si>
    <t>6387-S65</t>
  </si>
  <si>
    <t>S65_I_136_18+BS_S_2</t>
  </si>
  <si>
    <t>6387-S66</t>
  </si>
  <si>
    <t>S66_I_137_19+BS_S_3</t>
  </si>
  <si>
    <t>6387-S67</t>
  </si>
  <si>
    <t>S67_I_138_20+BS_S_4</t>
  </si>
  <si>
    <t>6387-S68</t>
  </si>
  <si>
    <t>S68_I_139_21+BS_MA_5</t>
  </si>
  <si>
    <t>6387-S69</t>
  </si>
  <si>
    <t>S69_I_140_22+BS_MB_6</t>
  </si>
  <si>
    <t>6387-S70</t>
  </si>
  <si>
    <t>S70_I_141_23+BS_MB_7</t>
  </si>
  <si>
    <t>6387-S71</t>
  </si>
  <si>
    <t>S71_I_142_24+BS_MB_8</t>
  </si>
  <si>
    <t>6387-S72</t>
  </si>
  <si>
    <t>S72_I_143_1+BS_IN_B</t>
  </si>
  <si>
    <t>6387-S73</t>
  </si>
  <si>
    <t>S73_I_144_2+BS_IN_2</t>
  </si>
  <si>
    <t>6387-S74</t>
  </si>
  <si>
    <t>S74_I_147_3+BS_IN_3</t>
  </si>
  <si>
    <t>6387-S75</t>
  </si>
  <si>
    <t>S75_I_150_4+BS_JB_3</t>
  </si>
  <si>
    <t>6387-S76</t>
  </si>
  <si>
    <t>S76_I_151_5+BS_N2_6</t>
  </si>
  <si>
    <t>6387-S77</t>
  </si>
  <si>
    <t>S77_I_155_6+BS_N3_7</t>
  </si>
  <si>
    <t>6387-S78</t>
  </si>
  <si>
    <t>S78_I_159_7+BS_N5_3</t>
  </si>
  <si>
    <t>6387-S79</t>
  </si>
  <si>
    <t>S79_I_160_8+J_8_1</t>
  </si>
  <si>
    <t>6387-S80</t>
  </si>
  <si>
    <t>S80_I_161_9+J_18_2</t>
  </si>
  <si>
    <t>6387-S81</t>
  </si>
  <si>
    <t>S81_I_163_10+J_30_3</t>
  </si>
  <si>
    <t>6387-S82</t>
  </si>
  <si>
    <t>S82_I_7_4+J_33_4</t>
  </si>
  <si>
    <t>6387-S83</t>
  </si>
  <si>
    <t>S83_I_11_5+J_37_5</t>
  </si>
  <si>
    <t>6387-S84</t>
  </si>
  <si>
    <t>S84_I_14_7+J_39_6</t>
  </si>
  <si>
    <t>6387-S85</t>
  </si>
  <si>
    <t>S85_Mo_7_1+J_47_7</t>
  </si>
  <si>
    <t>6387-S86</t>
  </si>
  <si>
    <t>S86_Mo_8_2+J_54_8</t>
  </si>
  <si>
    <t>6387-S87</t>
  </si>
  <si>
    <t>S87_Mo_11_3+J_63_9</t>
  </si>
  <si>
    <t>6387-S88</t>
  </si>
  <si>
    <t>S88_Mo_14_4+J_12_1</t>
  </si>
  <si>
    <t>6387-S89</t>
  </si>
  <si>
    <t>S89_Mo_15_5+J_17_2</t>
  </si>
  <si>
    <t>6387-S90</t>
  </si>
  <si>
    <t>S90_Mo_17_6+J_28_3</t>
  </si>
  <si>
    <t>6387-S91</t>
  </si>
  <si>
    <t>S91_Mo_18_7+J_32_4</t>
  </si>
  <si>
    <t>6387-S92</t>
  </si>
  <si>
    <t>S92_Mo_26_8+J_19_5</t>
  </si>
  <si>
    <t>6387-S93</t>
  </si>
  <si>
    <t>S93_Mo_31_9+J_23_6</t>
  </si>
  <si>
    <t>6387-S94</t>
  </si>
  <si>
    <t>S94_Mo_35_10+J_64_7</t>
  </si>
  <si>
    <t>6387-S95</t>
  </si>
  <si>
    <t>S95_Mo_38_11+J_78_8</t>
  </si>
  <si>
    <t>6387-S96</t>
  </si>
  <si>
    <t>S96_Mo_41_12+J_79_9</t>
  </si>
  <si>
    <t>S44_BS_I_3</t>
  </si>
  <si>
    <t>S45_BS_I_4</t>
  </si>
  <si>
    <t>S46_BS_FAN_7</t>
  </si>
  <si>
    <t>S47_BS_FAN_8</t>
  </si>
  <si>
    <t>S48_BS_F _1</t>
  </si>
  <si>
    <t>S49_BS_F _2</t>
  </si>
  <si>
    <t>S50_BS_F _3</t>
  </si>
  <si>
    <t>S51_BS_F _4</t>
  </si>
  <si>
    <t>S52_BS_IN_5</t>
  </si>
  <si>
    <t>S53_BS_IN_6</t>
  </si>
  <si>
    <t>S54_BS_IN_7</t>
  </si>
  <si>
    <t>S55_BS_IN_8</t>
  </si>
  <si>
    <t>S56_BS_ENdna_1</t>
  </si>
  <si>
    <t>S57_BS_MBdna_2</t>
  </si>
  <si>
    <t>S58_BS_IN_3</t>
  </si>
  <si>
    <t>S59_BS_IN_4</t>
  </si>
  <si>
    <t>S60_BS_IAL_5</t>
  </si>
  <si>
    <t>S61_BS_IAL_6</t>
  </si>
  <si>
    <t>S62_BS_IBL_7</t>
  </si>
  <si>
    <t>S63_BS_IBL_8</t>
  </si>
  <si>
    <t>S64_BS_S_1</t>
  </si>
  <si>
    <t>S65_BS_S_2</t>
  </si>
  <si>
    <t>S66_BS_S_3</t>
  </si>
  <si>
    <t>S67_BS_S_4</t>
  </si>
  <si>
    <t>S68_BS_MA_5</t>
  </si>
  <si>
    <t>S69_BS_MB_6</t>
  </si>
  <si>
    <t>S70_BS_MB_7</t>
  </si>
  <si>
    <t>S71_BS_MB_8</t>
  </si>
  <si>
    <t>S75_BS_JB_3</t>
  </si>
  <si>
    <t>S76_BS_N2_6</t>
  </si>
  <si>
    <t>S77_BS_N3_7</t>
  </si>
  <si>
    <t>S78_BS_N5_3</t>
  </si>
  <si>
    <t>51 yo M duodenum</t>
  </si>
  <si>
    <t>S8_BS_FAN_8</t>
  </si>
  <si>
    <t>46 yo M</t>
  </si>
  <si>
    <t>46 yo F ileum</t>
  </si>
  <si>
    <t>78 yo M 8/24/11</t>
  </si>
  <si>
    <t>normal colon</t>
  </si>
  <si>
    <t>cancer I</t>
  </si>
  <si>
    <t>cancer M</t>
  </si>
  <si>
    <t xml:space="preserve">19 yo FAP </t>
  </si>
  <si>
    <t>repeat run</t>
  </si>
  <si>
    <t xml:space="preserve">normal colon </t>
  </si>
  <si>
    <t>cancer J</t>
  </si>
  <si>
    <t>normal colon I_10ng input</t>
  </si>
  <si>
    <t>normal colon I_5ng input</t>
  </si>
  <si>
    <t>normal colon I_15ng input</t>
  </si>
  <si>
    <t>repeats</t>
  </si>
  <si>
    <t>7_2020</t>
  </si>
  <si>
    <t>BS ampliseq Bam 7-20_6387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</si>
</sst>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b/>
      <i/>
      <sz val="10"/>
      <color rgb="FFFF0000"/>
      <name val="Arial"/>
      <family val="2"/>
    </font>
    <font>
      <i/>
      <sz val="10"/>
      <color rgb="FFFF0000"/>
      <name val="Arial"/>
      <family val="2"/>
    </font>
    <font>
      <i/>
      <sz val="10"/>
      <color theme="1"/>
      <name val="Arial"/>
      <family val="2"/>
    </font>
    <font>
      <i/>
      <sz val="10"/>
      <color rgb="FF00B050"/>
      <name val="Arial"/>
      <family val="2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sz val="9"/>
      <color rgb="FF0070C0"/>
      <name val="Arial"/>
      <family val="2"/>
    </font>
    <font>
      <sz val="8"/>
      <color theme="1"/>
      <name val="Arial"/>
      <family val="2"/>
    </font>
    <font>
      <b/>
      <sz val="8"/>
      <color rgb="FF0070C0"/>
      <name val="Arial"/>
      <family val="2"/>
    </font>
    <font>
      <b/>
      <sz val="10"/>
      <color rgb="FF0070C0"/>
      <name val="Arial"/>
      <family val="2"/>
    </font>
    <font>
      <i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DDDDDD"/>
      </bottom>
      <diagonal/>
    </border>
    <border>
      <left/>
      <right/>
      <top style="medium">
        <color rgb="FFDDDDDD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32">
    <xf numFmtId="0" fontId="0" fillId="0" borderId="0" xfId="0"/>
    <xf numFmtId="16" fontId="0" fillId="0" borderId="0" xfId="0" applyNumberFormat="1"/>
    <xf numFmtId="17" fontId="0" fillId="0" borderId="0" xfId="0" applyNumberFormat="1"/>
    <xf numFmtId="0" fontId="18" fillId="0" borderId="0" xfId="42"/>
    <xf numFmtId="14" fontId="22" fillId="0" borderId="0" xfId="42" applyNumberFormat="1" applyFont="1"/>
    <xf numFmtId="14" fontId="25" fillId="0" borderId="0" xfId="42" applyNumberFormat="1" applyFont="1"/>
    <xf numFmtId="0" fontId="27" fillId="33" borderId="10" xfId="42" applyFont="1" applyFill="1" applyBorder="1" applyAlignment="1">
      <alignment horizontal="left" wrapText="1"/>
    </xf>
    <xf numFmtId="0" fontId="27" fillId="33" borderId="0" xfId="42" applyFont="1" applyFill="1" applyAlignment="1">
      <alignment horizontal="left" wrapText="1"/>
    </xf>
    <xf numFmtId="0" fontId="28" fillId="34" borderId="11" xfId="42" applyFont="1" applyFill="1" applyBorder="1" applyAlignment="1">
      <alignment horizontal="center" vertical="top" wrapText="1"/>
    </xf>
    <xf numFmtId="3" fontId="28" fillId="34" borderId="11" xfId="42" applyNumberFormat="1" applyFont="1" applyFill="1" applyBorder="1" applyAlignment="1">
      <alignment horizontal="center" vertical="top" wrapText="1"/>
    </xf>
    <xf numFmtId="0" fontId="18" fillId="35" borderId="0" xfId="42" applyFill="1"/>
    <xf numFmtId="0" fontId="28" fillId="33" borderId="11" xfId="42" applyFont="1" applyFill="1" applyBorder="1" applyAlignment="1">
      <alignment horizontal="center" vertical="top" wrapText="1"/>
    </xf>
    <xf numFmtId="3" fontId="28" fillId="33" borderId="11" xfId="42" applyNumberFormat="1" applyFont="1" applyFill="1" applyBorder="1" applyAlignment="1">
      <alignment horizontal="center" vertical="top" wrapText="1"/>
    </xf>
    <xf numFmtId="0" fontId="18" fillId="36" borderId="0" xfId="42" applyFill="1"/>
    <xf numFmtId="14" fontId="23" fillId="0" borderId="0" xfId="0" applyNumberFormat="1" applyFont="1"/>
    <xf numFmtId="14" fontId="26" fillId="0" borderId="0" xfId="0" applyNumberFormat="1" applyFont="1"/>
    <xf numFmtId="14" fontId="20" fillId="0" borderId="0" xfId="0" applyNumberFormat="1" applyFont="1"/>
    <xf numFmtId="14" fontId="24" fillId="0" borderId="0" xfId="0" applyNumberFormat="1" applyFont="1"/>
    <xf numFmtId="14" fontId="25" fillId="0" borderId="0" xfId="0" applyNumberFormat="1" applyFont="1"/>
    <xf numFmtId="3" fontId="0" fillId="0" borderId="0" xfId="0" applyNumberFormat="1"/>
    <xf numFmtId="0" fontId="0" fillId="35" borderId="0" xfId="0" applyFill="1"/>
    <xf numFmtId="14" fontId="29" fillId="0" borderId="0" xfId="0" applyNumberFormat="1" applyFont="1"/>
    <xf numFmtId="14" fontId="30" fillId="0" borderId="0" xfId="0" applyNumberFormat="1" applyFont="1"/>
    <xf numFmtId="14" fontId="31" fillId="0" borderId="0" xfId="0" applyNumberFormat="1" applyFont="1"/>
    <xf numFmtId="14" fontId="21" fillId="0" borderId="0" xfId="0" applyNumberFormat="1" applyFont="1"/>
    <xf numFmtId="14" fontId="22" fillId="0" borderId="0" xfId="0" applyNumberFormat="1" applyFont="1"/>
    <xf numFmtId="14" fontId="19" fillId="0" borderId="0" xfId="0" applyNumberFormat="1" applyFont="1"/>
    <xf numFmtId="14" fontId="32" fillId="0" borderId="0" xfId="0" applyNumberFormat="1" applyFont="1"/>
    <xf numFmtId="14" fontId="0" fillId="0" borderId="0" xfId="0" applyNumberFormat="1"/>
    <xf numFmtId="3" fontId="18" fillId="0" borderId="0" xfId="42" applyNumberFormat="1"/>
    <xf numFmtId="0" fontId="33" fillId="0" borderId="0" xfId="0" applyFont="1"/>
    <xf numFmtId="0" fontId="0" fillId="36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86"/>
  <sheetViews>
    <sheetView workbookViewId="0">
      <selection activeCell="E14" sqref="E14"/>
    </sheetView>
  </sheetViews>
  <sheetFormatPr defaultRowHeight="15" x14ac:dyDescent="0.25"/>
  <sheetData>
    <row r="1" spans="1:33" x14ac:dyDescent="0.25">
      <c r="A1" t="s">
        <v>0</v>
      </c>
    </row>
    <row r="2" spans="1:33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L2" t="s">
        <v>7</v>
      </c>
      <c r="AD2" t="s">
        <v>8</v>
      </c>
      <c r="AF2" t="s">
        <v>9</v>
      </c>
      <c r="AG2" t="s">
        <v>10</v>
      </c>
    </row>
    <row r="3" spans="1:33" x14ac:dyDescent="0.25">
      <c r="A3" t="s">
        <v>11</v>
      </c>
      <c r="B3" t="s">
        <v>12</v>
      </c>
      <c r="C3">
        <v>1</v>
      </c>
      <c r="D3" t="s">
        <v>13</v>
      </c>
      <c r="E3" t="s">
        <v>14</v>
      </c>
      <c r="F3" t="s">
        <v>14</v>
      </c>
      <c r="K3" t="s">
        <v>15</v>
      </c>
      <c r="L3" t="s">
        <v>16</v>
      </c>
      <c r="M3">
        <v>3567607</v>
      </c>
      <c r="N3">
        <v>3567679</v>
      </c>
      <c r="O3" t="s">
        <v>17</v>
      </c>
      <c r="P3">
        <v>0</v>
      </c>
      <c r="Q3" t="s">
        <v>18</v>
      </c>
      <c r="R3" t="s">
        <v>14</v>
      </c>
      <c r="S3" t="s">
        <v>19</v>
      </c>
      <c r="AD3" t="s">
        <v>20</v>
      </c>
      <c r="AF3">
        <v>7</v>
      </c>
      <c r="AG3">
        <v>72</v>
      </c>
    </row>
    <row r="4" spans="1:33" x14ac:dyDescent="0.25">
      <c r="A4" t="s">
        <v>11</v>
      </c>
      <c r="B4" t="s">
        <v>12</v>
      </c>
      <c r="C4">
        <v>2</v>
      </c>
      <c r="D4" t="s">
        <v>21</v>
      </c>
      <c r="E4" t="s">
        <v>14</v>
      </c>
      <c r="F4" t="s">
        <v>14</v>
      </c>
      <c r="K4" t="s">
        <v>22</v>
      </c>
      <c r="L4" t="s">
        <v>16</v>
      </c>
      <c r="M4">
        <v>25257557</v>
      </c>
      <c r="N4">
        <v>25257647</v>
      </c>
      <c r="O4" t="s">
        <v>23</v>
      </c>
      <c r="P4">
        <v>0</v>
      </c>
      <c r="Q4" t="s">
        <v>18</v>
      </c>
      <c r="R4" t="s">
        <v>14</v>
      </c>
      <c r="S4" t="s">
        <v>24</v>
      </c>
      <c r="AD4" t="s">
        <v>25</v>
      </c>
      <c r="AF4">
        <v>7</v>
      </c>
      <c r="AG4">
        <v>90</v>
      </c>
    </row>
    <row r="5" spans="1:33" x14ac:dyDescent="0.25">
      <c r="A5" t="s">
        <v>11</v>
      </c>
      <c r="B5" t="s">
        <v>12</v>
      </c>
      <c r="C5">
        <v>3</v>
      </c>
      <c r="D5" t="s">
        <v>26</v>
      </c>
      <c r="E5" t="s">
        <v>14</v>
      </c>
      <c r="F5" t="s">
        <v>14</v>
      </c>
      <c r="K5" t="s">
        <v>27</v>
      </c>
      <c r="L5" t="s">
        <v>16</v>
      </c>
      <c r="M5">
        <v>115124453</v>
      </c>
      <c r="N5">
        <v>115124548</v>
      </c>
      <c r="O5" t="s">
        <v>28</v>
      </c>
      <c r="P5">
        <v>0</v>
      </c>
      <c r="Q5" t="s">
        <v>18</v>
      </c>
      <c r="R5" t="s">
        <v>14</v>
      </c>
      <c r="S5" t="s">
        <v>29</v>
      </c>
      <c r="AD5" t="s">
        <v>30</v>
      </c>
      <c r="AF5">
        <v>4</v>
      </c>
      <c r="AG5">
        <v>95</v>
      </c>
    </row>
    <row r="6" spans="1:33" x14ac:dyDescent="0.25">
      <c r="A6" t="s">
        <v>11</v>
      </c>
      <c r="B6" t="s">
        <v>12</v>
      </c>
      <c r="C6">
        <v>4</v>
      </c>
      <c r="D6" t="s">
        <v>31</v>
      </c>
      <c r="E6" t="s">
        <v>14</v>
      </c>
      <c r="F6" t="s">
        <v>14</v>
      </c>
      <c r="K6" t="s">
        <v>32</v>
      </c>
      <c r="L6" t="s">
        <v>16</v>
      </c>
      <c r="M6">
        <v>161442683</v>
      </c>
      <c r="N6">
        <v>161442774</v>
      </c>
      <c r="O6" t="s">
        <v>33</v>
      </c>
      <c r="P6">
        <v>0</v>
      </c>
      <c r="Q6" t="s">
        <v>18</v>
      </c>
      <c r="R6" t="s">
        <v>14</v>
      </c>
      <c r="S6" t="s">
        <v>34</v>
      </c>
      <c r="AD6" t="s">
        <v>35</v>
      </c>
      <c r="AF6">
        <v>3</v>
      </c>
      <c r="AG6">
        <v>91</v>
      </c>
    </row>
    <row r="7" spans="1:33" x14ac:dyDescent="0.25">
      <c r="A7" t="s">
        <v>11</v>
      </c>
      <c r="B7" t="s">
        <v>12</v>
      </c>
      <c r="C7">
        <v>5</v>
      </c>
      <c r="D7" t="s">
        <v>36</v>
      </c>
      <c r="E7" t="s">
        <v>14</v>
      </c>
      <c r="F7" t="s">
        <v>14</v>
      </c>
      <c r="K7" t="s">
        <v>37</v>
      </c>
      <c r="L7" t="s">
        <v>38</v>
      </c>
      <c r="M7">
        <v>8597285</v>
      </c>
      <c r="N7">
        <v>8597393</v>
      </c>
      <c r="O7" t="s">
        <v>39</v>
      </c>
      <c r="P7">
        <v>0</v>
      </c>
      <c r="Q7" t="s">
        <v>18</v>
      </c>
      <c r="R7" t="s">
        <v>14</v>
      </c>
      <c r="S7" t="s">
        <v>40</v>
      </c>
      <c r="AD7" t="s">
        <v>41</v>
      </c>
      <c r="AF7">
        <v>18</v>
      </c>
      <c r="AG7">
        <v>108</v>
      </c>
    </row>
    <row r="8" spans="1:33" x14ac:dyDescent="0.25">
      <c r="A8" t="s">
        <v>11</v>
      </c>
      <c r="B8" t="s">
        <v>12</v>
      </c>
      <c r="C8">
        <v>6</v>
      </c>
      <c r="D8" t="s">
        <v>42</v>
      </c>
      <c r="E8" t="s">
        <v>14</v>
      </c>
      <c r="F8" t="s">
        <v>14</v>
      </c>
      <c r="K8" t="s">
        <v>43</v>
      </c>
      <c r="L8" t="s">
        <v>38</v>
      </c>
      <c r="M8">
        <v>9518319</v>
      </c>
      <c r="N8">
        <v>9518410</v>
      </c>
      <c r="O8" t="s">
        <v>44</v>
      </c>
      <c r="P8">
        <v>0</v>
      </c>
      <c r="Q8" t="s">
        <v>18</v>
      </c>
      <c r="R8" t="s">
        <v>14</v>
      </c>
      <c r="S8" t="s">
        <v>45</v>
      </c>
      <c r="AD8" t="s">
        <v>46</v>
      </c>
      <c r="AF8">
        <v>1</v>
      </c>
      <c r="AG8">
        <v>91</v>
      </c>
    </row>
    <row r="9" spans="1:33" x14ac:dyDescent="0.25">
      <c r="A9" t="s">
        <v>11</v>
      </c>
      <c r="B9" t="s">
        <v>12</v>
      </c>
      <c r="C9">
        <v>7</v>
      </c>
      <c r="D9" t="s">
        <v>47</v>
      </c>
      <c r="E9" t="s">
        <v>14</v>
      </c>
      <c r="F9" t="s">
        <v>14</v>
      </c>
      <c r="K9" t="s">
        <v>48</v>
      </c>
      <c r="L9" t="s">
        <v>38</v>
      </c>
      <c r="M9">
        <v>9614526</v>
      </c>
      <c r="N9">
        <v>9614588</v>
      </c>
      <c r="O9" t="s">
        <v>49</v>
      </c>
      <c r="P9">
        <v>0</v>
      </c>
      <c r="Q9" t="s">
        <v>18</v>
      </c>
      <c r="R9" t="s">
        <v>14</v>
      </c>
      <c r="S9" t="s">
        <v>50</v>
      </c>
      <c r="AD9" t="s">
        <v>51</v>
      </c>
      <c r="AF9">
        <v>8</v>
      </c>
      <c r="AG9">
        <v>62</v>
      </c>
    </row>
    <row r="10" spans="1:33" x14ac:dyDescent="0.25">
      <c r="A10" t="s">
        <v>11</v>
      </c>
      <c r="B10" t="s">
        <v>12</v>
      </c>
      <c r="C10">
        <v>8</v>
      </c>
      <c r="D10" t="s">
        <v>52</v>
      </c>
      <c r="E10" t="s">
        <v>14</v>
      </c>
      <c r="F10" t="s">
        <v>14</v>
      </c>
      <c r="K10" t="s">
        <v>53</v>
      </c>
      <c r="L10" t="s">
        <v>38</v>
      </c>
      <c r="M10">
        <v>42275672</v>
      </c>
      <c r="N10">
        <v>42275762</v>
      </c>
      <c r="O10" t="s">
        <v>54</v>
      </c>
      <c r="P10">
        <v>0</v>
      </c>
      <c r="Q10" t="s">
        <v>18</v>
      </c>
      <c r="R10" t="s">
        <v>14</v>
      </c>
      <c r="S10" t="s">
        <v>55</v>
      </c>
      <c r="AD10" t="s">
        <v>56</v>
      </c>
      <c r="AF10">
        <v>15</v>
      </c>
      <c r="AG10">
        <v>90</v>
      </c>
    </row>
    <row r="11" spans="1:33" x14ac:dyDescent="0.25">
      <c r="A11" t="s">
        <v>11</v>
      </c>
      <c r="B11" t="s">
        <v>12</v>
      </c>
      <c r="C11">
        <v>9</v>
      </c>
      <c r="D11" t="s">
        <v>57</v>
      </c>
      <c r="E11" t="s">
        <v>14</v>
      </c>
      <c r="F11" t="s">
        <v>14</v>
      </c>
      <c r="K11" t="s">
        <v>58</v>
      </c>
      <c r="L11" t="s">
        <v>38</v>
      </c>
      <c r="M11">
        <v>164593169</v>
      </c>
      <c r="N11">
        <v>164593271</v>
      </c>
      <c r="O11" t="s">
        <v>59</v>
      </c>
      <c r="P11">
        <v>0</v>
      </c>
      <c r="Q11" t="s">
        <v>18</v>
      </c>
      <c r="R11" t="s">
        <v>14</v>
      </c>
      <c r="S11" t="s">
        <v>60</v>
      </c>
      <c r="AD11" t="s">
        <v>61</v>
      </c>
      <c r="AF11">
        <v>10</v>
      </c>
      <c r="AG11">
        <v>102</v>
      </c>
    </row>
    <row r="12" spans="1:33" x14ac:dyDescent="0.25">
      <c r="A12" t="s">
        <v>11</v>
      </c>
      <c r="B12" t="s">
        <v>12</v>
      </c>
      <c r="C12">
        <v>10</v>
      </c>
      <c r="D12" t="s">
        <v>62</v>
      </c>
      <c r="E12" t="s">
        <v>14</v>
      </c>
      <c r="F12" t="s">
        <v>14</v>
      </c>
      <c r="K12" t="s">
        <v>63</v>
      </c>
      <c r="L12" t="s">
        <v>64</v>
      </c>
      <c r="M12">
        <v>142837990</v>
      </c>
      <c r="N12">
        <v>142838091</v>
      </c>
      <c r="O12" t="s">
        <v>65</v>
      </c>
      <c r="P12">
        <v>0</v>
      </c>
      <c r="Q12" t="s">
        <v>18</v>
      </c>
      <c r="R12" t="s">
        <v>14</v>
      </c>
      <c r="S12" t="s">
        <v>66</v>
      </c>
      <c r="AD12" t="s">
        <v>67</v>
      </c>
      <c r="AF12">
        <v>8</v>
      </c>
      <c r="AG12">
        <v>101</v>
      </c>
    </row>
    <row r="13" spans="1:33" x14ac:dyDescent="0.25">
      <c r="A13" t="s">
        <v>11</v>
      </c>
      <c r="B13" t="s">
        <v>12</v>
      </c>
      <c r="C13">
        <v>11</v>
      </c>
      <c r="D13" t="s">
        <v>68</v>
      </c>
      <c r="E13" t="s">
        <v>14</v>
      </c>
      <c r="F13" t="s">
        <v>14</v>
      </c>
      <c r="K13" t="s">
        <v>69</v>
      </c>
      <c r="L13" t="s">
        <v>70</v>
      </c>
      <c r="M13">
        <v>7526594</v>
      </c>
      <c r="N13">
        <v>7526678</v>
      </c>
      <c r="O13" t="s">
        <v>71</v>
      </c>
      <c r="P13">
        <v>0</v>
      </c>
      <c r="Q13" t="s">
        <v>18</v>
      </c>
      <c r="R13" t="s">
        <v>14</v>
      </c>
      <c r="S13" t="s">
        <v>72</v>
      </c>
      <c r="AD13" t="s">
        <v>73</v>
      </c>
      <c r="AF13">
        <v>4</v>
      </c>
      <c r="AG13">
        <v>84</v>
      </c>
    </row>
    <row r="14" spans="1:33" x14ac:dyDescent="0.25">
      <c r="A14" t="s">
        <v>11</v>
      </c>
      <c r="B14" t="s">
        <v>12</v>
      </c>
      <c r="C14">
        <v>12</v>
      </c>
      <c r="D14" t="s">
        <v>74</v>
      </c>
      <c r="E14" t="s">
        <v>14</v>
      </c>
      <c r="F14" t="s">
        <v>14</v>
      </c>
      <c r="K14" t="s">
        <v>75</v>
      </c>
      <c r="L14" t="s">
        <v>70</v>
      </c>
      <c r="M14">
        <v>118975424</v>
      </c>
      <c r="N14">
        <v>118975523</v>
      </c>
      <c r="O14" t="s">
        <v>76</v>
      </c>
      <c r="P14">
        <v>0</v>
      </c>
      <c r="Q14" t="s">
        <v>18</v>
      </c>
      <c r="R14" t="s">
        <v>14</v>
      </c>
      <c r="S14" t="s">
        <v>77</v>
      </c>
      <c r="AD14" t="s">
        <v>78</v>
      </c>
      <c r="AF14">
        <v>1</v>
      </c>
      <c r="AG14">
        <v>99</v>
      </c>
    </row>
    <row r="15" spans="1:33" x14ac:dyDescent="0.25">
      <c r="A15" t="s">
        <v>11</v>
      </c>
      <c r="B15" t="s">
        <v>12</v>
      </c>
      <c r="C15">
        <v>13</v>
      </c>
      <c r="D15" t="s">
        <v>79</v>
      </c>
      <c r="E15" t="s">
        <v>14</v>
      </c>
      <c r="F15" t="s">
        <v>14</v>
      </c>
      <c r="K15" t="s">
        <v>80</v>
      </c>
      <c r="L15" t="s">
        <v>70</v>
      </c>
      <c r="M15">
        <v>154710487</v>
      </c>
      <c r="N15">
        <v>154710552</v>
      </c>
      <c r="O15" t="s">
        <v>81</v>
      </c>
      <c r="P15">
        <v>0</v>
      </c>
      <c r="Q15" t="s">
        <v>18</v>
      </c>
      <c r="R15" t="s">
        <v>14</v>
      </c>
      <c r="S15" t="s">
        <v>82</v>
      </c>
      <c r="AD15" t="s">
        <v>83</v>
      </c>
      <c r="AF15">
        <v>10</v>
      </c>
      <c r="AG15">
        <v>65</v>
      </c>
    </row>
    <row r="16" spans="1:33" x14ac:dyDescent="0.25">
      <c r="A16" t="s">
        <v>11</v>
      </c>
      <c r="B16" t="s">
        <v>12</v>
      </c>
      <c r="C16">
        <v>14</v>
      </c>
      <c r="D16" t="s">
        <v>84</v>
      </c>
      <c r="E16" t="s">
        <v>14</v>
      </c>
      <c r="F16" t="s">
        <v>14</v>
      </c>
      <c r="K16" t="s">
        <v>85</v>
      </c>
      <c r="L16" t="s">
        <v>86</v>
      </c>
      <c r="M16">
        <v>54281253</v>
      </c>
      <c r="N16">
        <v>54281329</v>
      </c>
      <c r="O16" t="s">
        <v>87</v>
      </c>
      <c r="P16">
        <v>0</v>
      </c>
      <c r="Q16" t="s">
        <v>18</v>
      </c>
      <c r="R16" t="s">
        <v>14</v>
      </c>
      <c r="S16" t="s">
        <v>88</v>
      </c>
      <c r="AD16" t="s">
        <v>89</v>
      </c>
      <c r="AF16">
        <v>4</v>
      </c>
      <c r="AG16">
        <v>76</v>
      </c>
    </row>
    <row r="17" spans="1:33" x14ac:dyDescent="0.25">
      <c r="A17" t="s">
        <v>11</v>
      </c>
      <c r="B17" t="s">
        <v>12</v>
      </c>
      <c r="C17">
        <v>15</v>
      </c>
      <c r="D17" t="s">
        <v>90</v>
      </c>
      <c r="E17" t="s">
        <v>14</v>
      </c>
      <c r="F17" t="s">
        <v>14</v>
      </c>
      <c r="K17" t="s">
        <v>91</v>
      </c>
      <c r="L17" t="s">
        <v>92</v>
      </c>
      <c r="M17">
        <v>26206547</v>
      </c>
      <c r="N17">
        <v>26206607</v>
      </c>
      <c r="O17" t="s">
        <v>93</v>
      </c>
      <c r="P17">
        <v>0</v>
      </c>
      <c r="Q17" t="s">
        <v>18</v>
      </c>
      <c r="R17" t="s">
        <v>14</v>
      </c>
      <c r="S17" t="s">
        <v>94</v>
      </c>
      <c r="AD17" t="s">
        <v>95</v>
      </c>
      <c r="AF17">
        <v>1</v>
      </c>
      <c r="AG17">
        <v>60</v>
      </c>
    </row>
    <row r="18" spans="1:33" x14ac:dyDescent="0.25">
      <c r="A18" t="s">
        <v>11</v>
      </c>
      <c r="B18" t="s">
        <v>12</v>
      </c>
      <c r="C18">
        <v>16</v>
      </c>
      <c r="D18" t="s">
        <v>96</v>
      </c>
      <c r="E18" t="s">
        <v>14</v>
      </c>
      <c r="F18" t="s">
        <v>14</v>
      </c>
      <c r="K18" t="s">
        <v>97</v>
      </c>
      <c r="L18" t="s">
        <v>92</v>
      </c>
      <c r="M18">
        <v>27154999</v>
      </c>
      <c r="N18">
        <v>27155074</v>
      </c>
      <c r="O18" t="s">
        <v>98</v>
      </c>
      <c r="P18">
        <v>0</v>
      </c>
      <c r="Q18" t="s">
        <v>18</v>
      </c>
      <c r="R18" t="s">
        <v>14</v>
      </c>
      <c r="S18" t="s">
        <v>99</v>
      </c>
      <c r="AD18" t="s">
        <v>100</v>
      </c>
      <c r="AF18">
        <v>9</v>
      </c>
      <c r="AG18">
        <v>75</v>
      </c>
    </row>
    <row r="19" spans="1:33" x14ac:dyDescent="0.25">
      <c r="A19" t="s">
        <v>11</v>
      </c>
      <c r="B19" t="s">
        <v>12</v>
      </c>
      <c r="C19">
        <v>17</v>
      </c>
      <c r="D19" t="s">
        <v>101</v>
      </c>
      <c r="E19" t="s">
        <v>14</v>
      </c>
      <c r="F19" t="s">
        <v>14</v>
      </c>
      <c r="K19" t="s">
        <v>102</v>
      </c>
      <c r="L19" t="s">
        <v>92</v>
      </c>
      <c r="M19">
        <v>71682274</v>
      </c>
      <c r="N19">
        <v>71682338</v>
      </c>
      <c r="O19" t="s">
        <v>103</v>
      </c>
      <c r="P19">
        <v>0</v>
      </c>
      <c r="Q19" t="s">
        <v>18</v>
      </c>
      <c r="R19" t="s">
        <v>14</v>
      </c>
      <c r="S19" t="s">
        <v>104</v>
      </c>
      <c r="AD19" t="s">
        <v>105</v>
      </c>
      <c r="AF19">
        <v>1</v>
      </c>
      <c r="AG19">
        <v>64</v>
      </c>
    </row>
    <row r="20" spans="1:33" x14ac:dyDescent="0.25">
      <c r="A20" t="s">
        <v>11</v>
      </c>
      <c r="B20" t="s">
        <v>12</v>
      </c>
      <c r="C20">
        <v>18</v>
      </c>
      <c r="D20" t="s">
        <v>106</v>
      </c>
      <c r="E20" t="s">
        <v>14</v>
      </c>
      <c r="F20" t="s">
        <v>14</v>
      </c>
      <c r="K20" t="s">
        <v>107</v>
      </c>
      <c r="L20" t="s">
        <v>92</v>
      </c>
      <c r="M20">
        <v>93520237</v>
      </c>
      <c r="N20">
        <v>93520310</v>
      </c>
      <c r="O20" t="s">
        <v>108</v>
      </c>
      <c r="P20">
        <v>0</v>
      </c>
      <c r="Q20" t="s">
        <v>18</v>
      </c>
      <c r="R20" t="s">
        <v>14</v>
      </c>
      <c r="S20" t="s">
        <v>109</v>
      </c>
      <c r="AD20" t="s">
        <v>110</v>
      </c>
      <c r="AF20">
        <v>3</v>
      </c>
      <c r="AG20">
        <v>73</v>
      </c>
    </row>
    <row r="21" spans="1:33" x14ac:dyDescent="0.25">
      <c r="A21" t="s">
        <v>11</v>
      </c>
      <c r="B21" t="s">
        <v>12</v>
      </c>
      <c r="C21">
        <v>19</v>
      </c>
      <c r="D21" t="s">
        <v>111</v>
      </c>
      <c r="E21" t="s">
        <v>14</v>
      </c>
      <c r="F21" t="s">
        <v>14</v>
      </c>
      <c r="K21" t="s">
        <v>112</v>
      </c>
      <c r="L21" t="s">
        <v>113</v>
      </c>
      <c r="M21">
        <v>3316857</v>
      </c>
      <c r="N21">
        <v>3316929</v>
      </c>
      <c r="O21" t="s">
        <v>114</v>
      </c>
      <c r="P21">
        <v>0</v>
      </c>
      <c r="Q21" t="s">
        <v>18</v>
      </c>
      <c r="R21" t="s">
        <v>14</v>
      </c>
      <c r="S21" t="s">
        <v>115</v>
      </c>
      <c r="AD21" t="s">
        <v>116</v>
      </c>
      <c r="AF21">
        <v>5</v>
      </c>
      <c r="AG21">
        <v>72</v>
      </c>
    </row>
    <row r="22" spans="1:33" x14ac:dyDescent="0.25">
      <c r="A22" t="s">
        <v>11</v>
      </c>
      <c r="B22" t="s">
        <v>12</v>
      </c>
      <c r="C22">
        <v>20</v>
      </c>
      <c r="D22" t="s">
        <v>117</v>
      </c>
      <c r="E22" t="s">
        <v>14</v>
      </c>
      <c r="F22" t="s">
        <v>14</v>
      </c>
      <c r="K22" t="s">
        <v>118</v>
      </c>
      <c r="L22" t="s">
        <v>113</v>
      </c>
      <c r="M22">
        <v>74878399</v>
      </c>
      <c r="N22">
        <v>74878498</v>
      </c>
      <c r="O22" t="s">
        <v>119</v>
      </c>
      <c r="P22">
        <v>0</v>
      </c>
      <c r="Q22" t="s">
        <v>18</v>
      </c>
      <c r="R22" t="s">
        <v>14</v>
      </c>
      <c r="S22" t="s">
        <v>120</v>
      </c>
      <c r="AD22" t="s">
        <v>121</v>
      </c>
      <c r="AF22">
        <v>1</v>
      </c>
      <c r="AG22">
        <v>99</v>
      </c>
    </row>
    <row r="23" spans="1:33" x14ac:dyDescent="0.25">
      <c r="A23" t="s">
        <v>11</v>
      </c>
      <c r="B23" t="s">
        <v>12</v>
      </c>
      <c r="C23">
        <v>21</v>
      </c>
      <c r="D23" t="s">
        <v>122</v>
      </c>
      <c r="E23" t="s">
        <v>14</v>
      </c>
      <c r="F23" t="s">
        <v>14</v>
      </c>
      <c r="K23" t="s">
        <v>123</v>
      </c>
      <c r="L23" t="s">
        <v>124</v>
      </c>
      <c r="M23">
        <v>7451233</v>
      </c>
      <c r="N23">
        <v>7451326</v>
      </c>
      <c r="O23" t="s">
        <v>125</v>
      </c>
      <c r="P23">
        <v>0</v>
      </c>
      <c r="Q23" t="s">
        <v>18</v>
      </c>
      <c r="R23" t="s">
        <v>14</v>
      </c>
      <c r="S23" t="s">
        <v>126</v>
      </c>
      <c r="AD23" t="s">
        <v>127</v>
      </c>
      <c r="AF23">
        <v>6</v>
      </c>
      <c r="AG23">
        <v>93</v>
      </c>
    </row>
    <row r="24" spans="1:33" x14ac:dyDescent="0.25">
      <c r="A24" t="s">
        <v>11</v>
      </c>
      <c r="B24" t="s">
        <v>12</v>
      </c>
      <c r="C24">
        <v>22</v>
      </c>
      <c r="D24" t="s">
        <v>128</v>
      </c>
      <c r="E24" t="s">
        <v>14</v>
      </c>
      <c r="F24" t="s">
        <v>14</v>
      </c>
      <c r="K24" t="s">
        <v>129</v>
      </c>
      <c r="L24" t="s">
        <v>124</v>
      </c>
      <c r="M24">
        <v>125853202</v>
      </c>
      <c r="N24">
        <v>125853290</v>
      </c>
      <c r="O24" t="s">
        <v>130</v>
      </c>
      <c r="P24">
        <v>0</v>
      </c>
      <c r="Q24" t="s">
        <v>18</v>
      </c>
      <c r="R24" t="s">
        <v>14</v>
      </c>
      <c r="S24" t="s">
        <v>131</v>
      </c>
      <c r="AD24" t="s">
        <v>132</v>
      </c>
      <c r="AF24">
        <v>6</v>
      </c>
      <c r="AG24">
        <v>88</v>
      </c>
    </row>
    <row r="25" spans="1:33" x14ac:dyDescent="0.25">
      <c r="A25" t="s">
        <v>11</v>
      </c>
      <c r="B25" t="s">
        <v>12</v>
      </c>
      <c r="C25">
        <v>23</v>
      </c>
      <c r="D25" t="s">
        <v>133</v>
      </c>
      <c r="E25" t="s">
        <v>14</v>
      </c>
      <c r="F25" t="s">
        <v>14</v>
      </c>
      <c r="K25" t="s">
        <v>134</v>
      </c>
      <c r="L25" t="s">
        <v>135</v>
      </c>
      <c r="M25">
        <v>69197156</v>
      </c>
      <c r="N25">
        <v>69197232</v>
      </c>
      <c r="O25" t="s">
        <v>136</v>
      </c>
      <c r="P25">
        <v>0</v>
      </c>
      <c r="Q25" t="s">
        <v>18</v>
      </c>
      <c r="R25" t="s">
        <v>14</v>
      </c>
      <c r="S25" t="s">
        <v>137</v>
      </c>
      <c r="AD25" t="s">
        <v>138</v>
      </c>
      <c r="AF25">
        <v>3</v>
      </c>
      <c r="AG25">
        <v>76</v>
      </c>
    </row>
    <row r="26" spans="1:33" x14ac:dyDescent="0.25">
      <c r="A26" t="s">
        <v>11</v>
      </c>
      <c r="B26" t="s">
        <v>12</v>
      </c>
      <c r="C26">
        <v>24</v>
      </c>
      <c r="D26" t="s">
        <v>139</v>
      </c>
      <c r="E26" t="s">
        <v>14</v>
      </c>
      <c r="F26" t="s">
        <v>14</v>
      </c>
      <c r="K26" t="s">
        <v>140</v>
      </c>
      <c r="L26" t="s">
        <v>141</v>
      </c>
      <c r="M26">
        <v>130589141</v>
      </c>
      <c r="N26">
        <v>130589225</v>
      </c>
      <c r="O26" t="s">
        <v>142</v>
      </c>
      <c r="P26">
        <v>0</v>
      </c>
      <c r="Q26" t="s">
        <v>18</v>
      </c>
      <c r="R26" t="s">
        <v>14</v>
      </c>
      <c r="S26" t="s">
        <v>143</v>
      </c>
      <c r="AD26" t="s">
        <v>144</v>
      </c>
      <c r="AF26">
        <v>3</v>
      </c>
      <c r="AG26">
        <v>84</v>
      </c>
    </row>
    <row r="27" spans="1:33" x14ac:dyDescent="0.25">
      <c r="A27" t="s">
        <v>11</v>
      </c>
      <c r="B27" t="s">
        <v>145</v>
      </c>
      <c r="C27">
        <v>1</v>
      </c>
      <c r="D27" t="s">
        <v>146</v>
      </c>
      <c r="E27" t="s">
        <v>14</v>
      </c>
      <c r="F27" t="s">
        <v>14</v>
      </c>
      <c r="K27" t="s">
        <v>147</v>
      </c>
      <c r="L27" t="s">
        <v>148</v>
      </c>
      <c r="M27">
        <v>103052816</v>
      </c>
      <c r="N27">
        <v>103052910</v>
      </c>
      <c r="O27" t="s">
        <v>149</v>
      </c>
      <c r="P27">
        <v>0</v>
      </c>
      <c r="Q27" t="s">
        <v>18</v>
      </c>
      <c r="R27" t="s">
        <v>14</v>
      </c>
      <c r="S27" t="s">
        <v>150</v>
      </c>
      <c r="AD27" t="s">
        <v>151</v>
      </c>
      <c r="AF27">
        <v>10</v>
      </c>
      <c r="AG27">
        <v>94</v>
      </c>
    </row>
    <row r="28" spans="1:33" x14ac:dyDescent="0.25">
      <c r="A28" t="s">
        <v>11</v>
      </c>
      <c r="B28" t="s">
        <v>145</v>
      </c>
      <c r="C28">
        <v>2</v>
      </c>
      <c r="D28" t="s">
        <v>152</v>
      </c>
      <c r="E28" t="s">
        <v>14</v>
      </c>
      <c r="F28" t="s">
        <v>14</v>
      </c>
      <c r="K28" t="s">
        <v>153</v>
      </c>
      <c r="L28" t="s">
        <v>154</v>
      </c>
      <c r="M28">
        <v>100249183</v>
      </c>
      <c r="N28">
        <v>100249266</v>
      </c>
      <c r="O28" t="s">
        <v>155</v>
      </c>
      <c r="P28">
        <v>0</v>
      </c>
      <c r="Q28" t="s">
        <v>18</v>
      </c>
      <c r="R28" t="s">
        <v>14</v>
      </c>
      <c r="S28" t="s">
        <v>156</v>
      </c>
      <c r="AD28" t="s">
        <v>157</v>
      </c>
      <c r="AF28">
        <v>1</v>
      </c>
      <c r="AG28">
        <v>83</v>
      </c>
    </row>
    <row r="29" spans="1:33" x14ac:dyDescent="0.25">
      <c r="A29" t="s">
        <v>11</v>
      </c>
      <c r="B29" t="s">
        <v>145</v>
      </c>
      <c r="C29">
        <v>3</v>
      </c>
      <c r="D29" t="s">
        <v>158</v>
      </c>
      <c r="E29" t="s">
        <v>14</v>
      </c>
      <c r="F29" t="s">
        <v>14</v>
      </c>
      <c r="K29" t="s">
        <v>159</v>
      </c>
      <c r="L29" t="s">
        <v>160</v>
      </c>
      <c r="M29">
        <v>1243500</v>
      </c>
      <c r="N29">
        <v>1243569</v>
      </c>
      <c r="O29" t="s">
        <v>161</v>
      </c>
      <c r="P29">
        <v>0</v>
      </c>
      <c r="Q29" t="s">
        <v>18</v>
      </c>
      <c r="R29" t="s">
        <v>14</v>
      </c>
      <c r="S29" t="s">
        <v>162</v>
      </c>
      <c r="AD29" t="s">
        <v>163</v>
      </c>
      <c r="AF29">
        <v>6</v>
      </c>
      <c r="AG29">
        <v>69</v>
      </c>
    </row>
    <row r="30" spans="1:33" x14ac:dyDescent="0.25">
      <c r="A30" t="s">
        <v>11</v>
      </c>
      <c r="B30" t="s">
        <v>145</v>
      </c>
      <c r="C30">
        <v>4</v>
      </c>
      <c r="D30" t="s">
        <v>164</v>
      </c>
      <c r="E30" t="s">
        <v>14</v>
      </c>
      <c r="F30" t="s">
        <v>14</v>
      </c>
      <c r="K30" t="s">
        <v>165</v>
      </c>
      <c r="L30" t="s">
        <v>166</v>
      </c>
      <c r="M30">
        <v>1633708</v>
      </c>
      <c r="N30">
        <v>1633798</v>
      </c>
      <c r="O30" t="s">
        <v>167</v>
      </c>
      <c r="P30">
        <v>0</v>
      </c>
      <c r="Q30" t="s">
        <v>18</v>
      </c>
      <c r="R30" t="s">
        <v>14</v>
      </c>
      <c r="S30" t="s">
        <v>168</v>
      </c>
      <c r="AD30" t="s">
        <v>169</v>
      </c>
      <c r="AF30">
        <v>7</v>
      </c>
      <c r="AG30">
        <v>90</v>
      </c>
    </row>
    <row r="31" spans="1:33" x14ac:dyDescent="0.25">
      <c r="A31" t="s">
        <v>11</v>
      </c>
      <c r="B31" t="s">
        <v>145</v>
      </c>
      <c r="C31">
        <v>5</v>
      </c>
      <c r="D31" t="s">
        <v>170</v>
      </c>
      <c r="E31" t="s">
        <v>14</v>
      </c>
      <c r="F31" t="s">
        <v>14</v>
      </c>
      <c r="K31" t="s">
        <v>171</v>
      </c>
      <c r="L31" t="s">
        <v>166</v>
      </c>
      <c r="M31">
        <v>7165252</v>
      </c>
      <c r="N31">
        <v>7165317</v>
      </c>
      <c r="O31" t="s">
        <v>172</v>
      </c>
      <c r="P31">
        <v>0</v>
      </c>
      <c r="Q31" t="s">
        <v>18</v>
      </c>
      <c r="R31" t="s">
        <v>14</v>
      </c>
      <c r="S31" t="s">
        <v>173</v>
      </c>
      <c r="AD31" t="s">
        <v>174</v>
      </c>
      <c r="AF31">
        <v>3</v>
      </c>
      <c r="AG31">
        <v>65</v>
      </c>
    </row>
    <row r="32" spans="1:33" x14ac:dyDescent="0.25">
      <c r="A32" t="s">
        <v>11</v>
      </c>
      <c r="B32" t="s">
        <v>145</v>
      </c>
      <c r="C32">
        <v>6</v>
      </c>
      <c r="D32" t="s">
        <v>175</v>
      </c>
      <c r="E32" t="s">
        <v>14</v>
      </c>
      <c r="F32" t="s">
        <v>14</v>
      </c>
      <c r="K32" t="s">
        <v>176</v>
      </c>
      <c r="L32" t="s">
        <v>166</v>
      </c>
      <c r="M32">
        <v>43045007</v>
      </c>
      <c r="N32">
        <v>43045087</v>
      </c>
      <c r="O32" t="s">
        <v>177</v>
      </c>
      <c r="P32">
        <v>0</v>
      </c>
      <c r="Q32" t="s">
        <v>18</v>
      </c>
      <c r="R32" t="s">
        <v>14</v>
      </c>
      <c r="S32" t="s">
        <v>178</v>
      </c>
      <c r="AD32" t="s">
        <v>179</v>
      </c>
      <c r="AF32">
        <v>11</v>
      </c>
      <c r="AG32">
        <v>80</v>
      </c>
    </row>
    <row r="33" spans="1:33" x14ac:dyDescent="0.25">
      <c r="A33" t="s">
        <v>11</v>
      </c>
      <c r="B33" t="s">
        <v>145</v>
      </c>
      <c r="C33">
        <v>7</v>
      </c>
      <c r="D33" t="s">
        <v>180</v>
      </c>
      <c r="E33" t="s">
        <v>14</v>
      </c>
      <c r="F33" t="s">
        <v>14</v>
      </c>
      <c r="K33" t="s">
        <v>181</v>
      </c>
      <c r="L33" t="s">
        <v>166</v>
      </c>
      <c r="M33">
        <v>43339462</v>
      </c>
      <c r="N33">
        <v>43339541</v>
      </c>
      <c r="O33" t="s">
        <v>182</v>
      </c>
      <c r="P33">
        <v>0</v>
      </c>
      <c r="Q33" t="s">
        <v>18</v>
      </c>
      <c r="R33" t="s">
        <v>14</v>
      </c>
      <c r="S33" t="s">
        <v>183</v>
      </c>
      <c r="AD33" t="s">
        <v>184</v>
      </c>
      <c r="AF33">
        <v>9</v>
      </c>
      <c r="AG33">
        <v>79</v>
      </c>
    </row>
    <row r="34" spans="1:33" x14ac:dyDescent="0.25">
      <c r="A34" t="s">
        <v>11</v>
      </c>
      <c r="B34" t="s">
        <v>145</v>
      </c>
      <c r="C34">
        <v>8</v>
      </c>
      <c r="D34" t="s">
        <v>180</v>
      </c>
      <c r="E34" t="s">
        <v>14</v>
      </c>
      <c r="F34" t="s">
        <v>14</v>
      </c>
      <c r="K34" t="s">
        <v>185</v>
      </c>
      <c r="L34" t="s">
        <v>166</v>
      </c>
      <c r="M34">
        <v>75369150</v>
      </c>
      <c r="N34">
        <v>75369232</v>
      </c>
      <c r="O34" t="s">
        <v>186</v>
      </c>
      <c r="P34">
        <v>0</v>
      </c>
      <c r="Q34" t="s">
        <v>18</v>
      </c>
      <c r="R34" t="s">
        <v>14</v>
      </c>
      <c r="S34" t="s">
        <v>187</v>
      </c>
      <c r="AD34" s="1">
        <v>44083</v>
      </c>
      <c r="AF34">
        <v>11</v>
      </c>
      <c r="AG34">
        <v>82</v>
      </c>
    </row>
    <row r="35" spans="1:33" x14ac:dyDescent="0.25">
      <c r="A35" t="s">
        <v>11</v>
      </c>
      <c r="B35" t="s">
        <v>145</v>
      </c>
      <c r="C35">
        <v>9</v>
      </c>
      <c r="D35" t="s">
        <v>188</v>
      </c>
      <c r="E35" t="s">
        <v>14</v>
      </c>
      <c r="F35" t="s">
        <v>14</v>
      </c>
      <c r="K35" t="s">
        <v>189</v>
      </c>
      <c r="L35" t="s">
        <v>166</v>
      </c>
      <c r="M35">
        <v>76921842</v>
      </c>
      <c r="N35">
        <v>76921908</v>
      </c>
      <c r="O35" t="s">
        <v>190</v>
      </c>
      <c r="P35">
        <v>0</v>
      </c>
      <c r="Q35" t="s">
        <v>18</v>
      </c>
      <c r="R35" t="s">
        <v>14</v>
      </c>
      <c r="S35" t="s">
        <v>191</v>
      </c>
      <c r="AD35" t="s">
        <v>192</v>
      </c>
      <c r="AF35">
        <v>7</v>
      </c>
      <c r="AG35">
        <v>66</v>
      </c>
    </row>
    <row r="36" spans="1:33" x14ac:dyDescent="0.25">
      <c r="A36" t="s">
        <v>11</v>
      </c>
      <c r="B36" t="s">
        <v>145</v>
      </c>
      <c r="C36">
        <v>10</v>
      </c>
      <c r="D36" t="s">
        <v>193</v>
      </c>
      <c r="E36" t="s">
        <v>14</v>
      </c>
      <c r="F36" t="s">
        <v>14</v>
      </c>
      <c r="K36" t="s">
        <v>194</v>
      </c>
      <c r="L36" t="s">
        <v>166</v>
      </c>
      <c r="M36">
        <v>80709119</v>
      </c>
      <c r="N36">
        <v>80709179</v>
      </c>
      <c r="O36" t="s">
        <v>195</v>
      </c>
      <c r="P36">
        <v>0</v>
      </c>
      <c r="Q36" t="s">
        <v>18</v>
      </c>
      <c r="R36" t="s">
        <v>14</v>
      </c>
      <c r="S36" t="s">
        <v>196</v>
      </c>
      <c r="AD36" t="s">
        <v>197</v>
      </c>
      <c r="AF36">
        <v>10</v>
      </c>
      <c r="AG36">
        <v>60</v>
      </c>
    </row>
    <row r="37" spans="1:33" x14ac:dyDescent="0.25">
      <c r="A37" t="s">
        <v>11</v>
      </c>
      <c r="B37" t="s">
        <v>145</v>
      </c>
      <c r="C37">
        <v>11</v>
      </c>
      <c r="D37" t="s">
        <v>198</v>
      </c>
      <c r="E37" t="s">
        <v>14</v>
      </c>
      <c r="F37" t="s">
        <v>14</v>
      </c>
      <c r="K37" t="s">
        <v>199</v>
      </c>
      <c r="L37" t="s">
        <v>200</v>
      </c>
      <c r="M37">
        <v>38085621</v>
      </c>
      <c r="N37">
        <v>38085713</v>
      </c>
      <c r="O37" t="s">
        <v>201</v>
      </c>
      <c r="P37">
        <v>0</v>
      </c>
      <c r="Q37" t="s">
        <v>18</v>
      </c>
      <c r="R37" t="s">
        <v>14</v>
      </c>
      <c r="S37" t="s">
        <v>202</v>
      </c>
      <c r="AD37" t="s">
        <v>203</v>
      </c>
      <c r="AF37">
        <v>13</v>
      </c>
      <c r="AG37">
        <v>92</v>
      </c>
    </row>
    <row r="38" spans="1:33" x14ac:dyDescent="0.25">
      <c r="A38" t="s">
        <v>11</v>
      </c>
      <c r="B38" t="s">
        <v>145</v>
      </c>
      <c r="C38">
        <v>12</v>
      </c>
      <c r="D38" t="s">
        <v>204</v>
      </c>
      <c r="E38" t="s">
        <v>14</v>
      </c>
      <c r="F38" t="s">
        <v>14</v>
      </c>
      <c r="K38" t="s">
        <v>205</v>
      </c>
      <c r="L38" t="s">
        <v>206</v>
      </c>
      <c r="M38">
        <v>20349145</v>
      </c>
      <c r="N38">
        <v>20349246</v>
      </c>
      <c r="O38" t="s">
        <v>207</v>
      </c>
      <c r="P38">
        <v>0</v>
      </c>
      <c r="Q38" t="s">
        <v>18</v>
      </c>
      <c r="R38" t="s">
        <v>14</v>
      </c>
      <c r="S38" t="s">
        <v>208</v>
      </c>
      <c r="AD38" t="s">
        <v>209</v>
      </c>
      <c r="AF38">
        <v>17</v>
      </c>
      <c r="AG38">
        <v>101</v>
      </c>
    </row>
    <row r="39" spans="1:33" x14ac:dyDescent="0.25">
      <c r="A39" t="s">
        <v>11</v>
      </c>
      <c r="B39" t="s">
        <v>145</v>
      </c>
      <c r="C39">
        <v>13</v>
      </c>
      <c r="D39" t="s">
        <v>210</v>
      </c>
      <c r="E39" t="s">
        <v>14</v>
      </c>
      <c r="F39" t="s">
        <v>14</v>
      </c>
      <c r="K39" t="s">
        <v>211</v>
      </c>
      <c r="L39" t="s">
        <v>206</v>
      </c>
      <c r="M39">
        <v>36013396</v>
      </c>
      <c r="N39">
        <v>36013468</v>
      </c>
      <c r="O39" t="s">
        <v>212</v>
      </c>
      <c r="P39">
        <v>0</v>
      </c>
      <c r="Q39" t="s">
        <v>18</v>
      </c>
      <c r="R39" t="s">
        <v>14</v>
      </c>
      <c r="S39" t="s">
        <v>213</v>
      </c>
      <c r="AD39" t="s">
        <v>214</v>
      </c>
      <c r="AF39">
        <v>5</v>
      </c>
      <c r="AG39">
        <v>72</v>
      </c>
    </row>
    <row r="40" spans="1:33" x14ac:dyDescent="0.25">
      <c r="A40" t="s">
        <v>11</v>
      </c>
      <c r="B40" t="s">
        <v>145</v>
      </c>
      <c r="C40">
        <v>14</v>
      </c>
      <c r="D40" t="s">
        <v>215</v>
      </c>
      <c r="E40" t="s">
        <v>14</v>
      </c>
      <c r="F40" t="s">
        <v>14</v>
      </c>
      <c r="K40" t="s">
        <v>216</v>
      </c>
      <c r="L40" t="s">
        <v>217</v>
      </c>
      <c r="M40">
        <v>135333566</v>
      </c>
      <c r="N40">
        <v>135333667</v>
      </c>
      <c r="O40" t="s">
        <v>218</v>
      </c>
      <c r="P40">
        <v>0</v>
      </c>
      <c r="Q40" t="s">
        <v>18</v>
      </c>
      <c r="R40" t="s">
        <v>14</v>
      </c>
      <c r="S40" t="s">
        <v>219</v>
      </c>
      <c r="AD40" t="s">
        <v>220</v>
      </c>
      <c r="AF40">
        <v>19</v>
      </c>
      <c r="AG40">
        <v>101</v>
      </c>
    </row>
    <row r="41" spans="1:33" x14ac:dyDescent="0.25">
      <c r="A41" t="s">
        <v>11</v>
      </c>
      <c r="B41" t="s">
        <v>145</v>
      </c>
      <c r="C41">
        <v>15</v>
      </c>
      <c r="D41" t="s">
        <v>221</v>
      </c>
      <c r="E41" t="s">
        <v>14</v>
      </c>
      <c r="F41" t="s">
        <v>14</v>
      </c>
      <c r="L41" t="s">
        <v>222</v>
      </c>
      <c r="M41">
        <v>24247</v>
      </c>
      <c r="N41">
        <v>24322</v>
      </c>
      <c r="O41" t="s">
        <v>223</v>
      </c>
      <c r="P41">
        <v>0</v>
      </c>
      <c r="Q41" t="s">
        <v>18</v>
      </c>
      <c r="R41" t="s">
        <v>14</v>
      </c>
      <c r="S41" t="s">
        <v>224</v>
      </c>
    </row>
    <row r="42" spans="1:33" x14ac:dyDescent="0.25">
      <c r="A42" t="s">
        <v>11</v>
      </c>
      <c r="B42" t="s">
        <v>145</v>
      </c>
      <c r="C42">
        <v>16</v>
      </c>
      <c r="D42" t="s">
        <v>225</v>
      </c>
      <c r="E42" t="s">
        <v>14</v>
      </c>
      <c r="F42" t="s">
        <v>14</v>
      </c>
      <c r="L42" t="s">
        <v>222</v>
      </c>
      <c r="M42">
        <v>24340</v>
      </c>
      <c r="N42">
        <v>24414</v>
      </c>
      <c r="O42" t="s">
        <v>226</v>
      </c>
      <c r="P42">
        <v>0</v>
      </c>
      <c r="Q42" t="s">
        <v>18</v>
      </c>
      <c r="R42" t="s">
        <v>14</v>
      </c>
      <c r="S42" t="s">
        <v>227</v>
      </c>
    </row>
    <row r="43" spans="1:33" x14ac:dyDescent="0.25">
      <c r="A43" t="s">
        <v>11</v>
      </c>
      <c r="B43" t="s">
        <v>145</v>
      </c>
      <c r="C43">
        <v>17</v>
      </c>
      <c r="D43" t="s">
        <v>228</v>
      </c>
      <c r="E43" t="s">
        <v>14</v>
      </c>
      <c r="F43" t="s">
        <v>14</v>
      </c>
    </row>
    <row r="44" spans="1:33" x14ac:dyDescent="0.25">
      <c r="A44" t="s">
        <v>11</v>
      </c>
      <c r="B44" t="s">
        <v>145</v>
      </c>
      <c r="C44">
        <v>18</v>
      </c>
      <c r="D44" t="s">
        <v>229</v>
      </c>
      <c r="E44" t="s">
        <v>14</v>
      </c>
      <c r="F44" t="s">
        <v>14</v>
      </c>
    </row>
    <row r="45" spans="1:33" x14ac:dyDescent="0.25">
      <c r="A45" t="s">
        <v>11</v>
      </c>
      <c r="B45" t="s">
        <v>145</v>
      </c>
      <c r="C45">
        <v>19</v>
      </c>
      <c r="D45" t="s">
        <v>230</v>
      </c>
      <c r="E45" t="s">
        <v>14</v>
      </c>
      <c r="F45" t="s">
        <v>14</v>
      </c>
    </row>
    <row r="46" spans="1:33" x14ac:dyDescent="0.25">
      <c r="A46" t="s">
        <v>11</v>
      </c>
      <c r="B46" t="s">
        <v>145</v>
      </c>
      <c r="C46">
        <v>20</v>
      </c>
      <c r="D46" t="s">
        <v>231</v>
      </c>
      <c r="E46" t="s">
        <v>14</v>
      </c>
      <c r="F46" t="s">
        <v>14</v>
      </c>
    </row>
    <row r="47" spans="1:33" x14ac:dyDescent="0.25">
      <c r="A47" t="s">
        <v>11</v>
      </c>
      <c r="B47" t="s">
        <v>145</v>
      </c>
      <c r="C47">
        <v>21</v>
      </c>
      <c r="D47" t="s">
        <v>232</v>
      </c>
      <c r="E47" t="s">
        <v>14</v>
      </c>
      <c r="F47" t="s">
        <v>14</v>
      </c>
    </row>
    <row r="48" spans="1:33" x14ac:dyDescent="0.25">
      <c r="A48" t="s">
        <v>11</v>
      </c>
      <c r="B48" t="s">
        <v>145</v>
      </c>
      <c r="C48">
        <v>22</v>
      </c>
      <c r="D48" t="s">
        <v>233</v>
      </c>
      <c r="E48" t="s">
        <v>14</v>
      </c>
      <c r="F48" t="s">
        <v>14</v>
      </c>
    </row>
    <row r="49" spans="1:6" x14ac:dyDescent="0.25">
      <c r="A49" t="s">
        <v>11</v>
      </c>
      <c r="B49" t="s">
        <v>145</v>
      </c>
      <c r="C49">
        <v>23</v>
      </c>
      <c r="D49" t="s">
        <v>234</v>
      </c>
      <c r="E49" t="s">
        <v>14</v>
      </c>
      <c r="F49" t="s">
        <v>14</v>
      </c>
    </row>
    <row r="50" spans="1:6" x14ac:dyDescent="0.25">
      <c r="A50" t="s">
        <v>11</v>
      </c>
      <c r="B50" t="s">
        <v>145</v>
      </c>
      <c r="C50">
        <v>24</v>
      </c>
      <c r="D50" t="s">
        <v>235</v>
      </c>
      <c r="E50" t="s">
        <v>14</v>
      </c>
      <c r="F50" t="s">
        <v>14</v>
      </c>
    </row>
    <row r="51" spans="1:6" x14ac:dyDescent="0.25">
      <c r="A51" t="s">
        <v>11</v>
      </c>
      <c r="B51" t="s">
        <v>236</v>
      </c>
      <c r="C51">
        <v>1</v>
      </c>
      <c r="D51" t="s">
        <v>237</v>
      </c>
      <c r="E51" t="s">
        <v>14</v>
      </c>
      <c r="F51" t="s">
        <v>14</v>
      </c>
    </row>
    <row r="52" spans="1:6" x14ac:dyDescent="0.25">
      <c r="A52" t="s">
        <v>11</v>
      </c>
      <c r="B52" t="s">
        <v>236</v>
      </c>
      <c r="C52">
        <v>2</v>
      </c>
      <c r="D52" t="s">
        <v>238</v>
      </c>
      <c r="E52" t="s">
        <v>14</v>
      </c>
      <c r="F52" t="s">
        <v>14</v>
      </c>
    </row>
    <row r="53" spans="1:6" x14ac:dyDescent="0.25">
      <c r="A53" t="s">
        <v>11</v>
      </c>
      <c r="B53" t="s">
        <v>236</v>
      </c>
      <c r="C53">
        <v>3</v>
      </c>
      <c r="D53" t="s">
        <v>239</v>
      </c>
      <c r="E53" t="s">
        <v>14</v>
      </c>
      <c r="F53" t="s">
        <v>14</v>
      </c>
    </row>
    <row r="54" spans="1:6" x14ac:dyDescent="0.25">
      <c r="A54" t="s">
        <v>11</v>
      </c>
      <c r="B54" t="s">
        <v>236</v>
      </c>
      <c r="C54">
        <v>4</v>
      </c>
      <c r="D54" t="s">
        <v>240</v>
      </c>
      <c r="E54" t="s">
        <v>14</v>
      </c>
      <c r="F54" t="s">
        <v>14</v>
      </c>
    </row>
    <row r="55" spans="1:6" x14ac:dyDescent="0.25">
      <c r="A55" t="s">
        <v>11</v>
      </c>
      <c r="B55" t="s">
        <v>236</v>
      </c>
      <c r="C55">
        <v>5</v>
      </c>
      <c r="D55" t="s">
        <v>241</v>
      </c>
      <c r="E55" t="s">
        <v>14</v>
      </c>
      <c r="F55" t="s">
        <v>14</v>
      </c>
    </row>
    <row r="56" spans="1:6" x14ac:dyDescent="0.25">
      <c r="A56" t="s">
        <v>11</v>
      </c>
      <c r="B56" t="s">
        <v>236</v>
      </c>
      <c r="C56">
        <v>6</v>
      </c>
      <c r="D56" t="s">
        <v>242</v>
      </c>
      <c r="E56" t="s">
        <v>14</v>
      </c>
      <c r="F56" t="s">
        <v>14</v>
      </c>
    </row>
    <row r="57" spans="1:6" x14ac:dyDescent="0.25">
      <c r="A57" t="s">
        <v>11</v>
      </c>
      <c r="B57" t="s">
        <v>236</v>
      </c>
      <c r="C57">
        <v>7</v>
      </c>
      <c r="D57" t="s">
        <v>243</v>
      </c>
      <c r="E57" t="s">
        <v>14</v>
      </c>
      <c r="F57" t="s">
        <v>14</v>
      </c>
    </row>
    <row r="58" spans="1:6" x14ac:dyDescent="0.25">
      <c r="A58" t="s">
        <v>11</v>
      </c>
      <c r="B58" t="s">
        <v>236</v>
      </c>
      <c r="C58">
        <v>8</v>
      </c>
      <c r="D58" t="s">
        <v>244</v>
      </c>
      <c r="E58" t="s">
        <v>14</v>
      </c>
      <c r="F58" t="s">
        <v>14</v>
      </c>
    </row>
    <row r="59" spans="1:6" x14ac:dyDescent="0.25">
      <c r="A59" t="s">
        <v>11</v>
      </c>
      <c r="B59" t="s">
        <v>236</v>
      </c>
      <c r="C59">
        <v>9</v>
      </c>
      <c r="D59" t="s">
        <v>245</v>
      </c>
      <c r="E59" t="s">
        <v>14</v>
      </c>
      <c r="F59" t="s">
        <v>14</v>
      </c>
    </row>
    <row r="60" spans="1:6" x14ac:dyDescent="0.25">
      <c r="A60" t="s">
        <v>11</v>
      </c>
      <c r="B60" t="s">
        <v>236</v>
      </c>
      <c r="C60">
        <v>10</v>
      </c>
      <c r="D60" t="s">
        <v>246</v>
      </c>
      <c r="E60" t="s">
        <v>14</v>
      </c>
      <c r="F60" t="s">
        <v>14</v>
      </c>
    </row>
    <row r="61" spans="1:6" x14ac:dyDescent="0.25">
      <c r="A61" t="s">
        <v>11</v>
      </c>
      <c r="B61" t="s">
        <v>236</v>
      </c>
      <c r="C61">
        <v>11</v>
      </c>
      <c r="D61" t="s">
        <v>247</v>
      </c>
      <c r="E61" t="s">
        <v>14</v>
      </c>
      <c r="F61" t="s">
        <v>14</v>
      </c>
    </row>
    <row r="62" spans="1:6" x14ac:dyDescent="0.25">
      <c r="A62" t="s">
        <v>11</v>
      </c>
      <c r="B62" t="s">
        <v>236</v>
      </c>
      <c r="C62">
        <v>12</v>
      </c>
      <c r="D62" t="s">
        <v>248</v>
      </c>
      <c r="E62" t="s">
        <v>14</v>
      </c>
      <c r="F62" t="s">
        <v>14</v>
      </c>
    </row>
    <row r="63" spans="1:6" x14ac:dyDescent="0.25">
      <c r="A63" t="s">
        <v>11</v>
      </c>
      <c r="B63" t="s">
        <v>236</v>
      </c>
      <c r="C63">
        <v>13</v>
      </c>
      <c r="D63" t="s">
        <v>249</v>
      </c>
      <c r="E63" t="s">
        <v>14</v>
      </c>
      <c r="F63" t="s">
        <v>14</v>
      </c>
    </row>
    <row r="64" spans="1:6" x14ac:dyDescent="0.25">
      <c r="A64" t="s">
        <v>11</v>
      </c>
      <c r="B64" t="s">
        <v>236</v>
      </c>
      <c r="C64">
        <v>14</v>
      </c>
      <c r="D64" t="s">
        <v>250</v>
      </c>
      <c r="E64" t="s">
        <v>14</v>
      </c>
      <c r="F64" t="s">
        <v>14</v>
      </c>
    </row>
    <row r="65" spans="1:6" x14ac:dyDescent="0.25">
      <c r="A65" t="s">
        <v>11</v>
      </c>
      <c r="B65" t="s">
        <v>236</v>
      </c>
      <c r="C65">
        <v>15</v>
      </c>
      <c r="D65" t="s">
        <v>251</v>
      </c>
      <c r="E65" t="s">
        <v>14</v>
      </c>
      <c r="F65" t="s">
        <v>14</v>
      </c>
    </row>
    <row r="66" spans="1:6" x14ac:dyDescent="0.25">
      <c r="A66" t="s">
        <v>11</v>
      </c>
      <c r="B66" t="s">
        <v>236</v>
      </c>
      <c r="C66">
        <v>16</v>
      </c>
      <c r="D66" t="s">
        <v>252</v>
      </c>
      <c r="E66" t="s">
        <v>14</v>
      </c>
      <c r="F66" t="s">
        <v>14</v>
      </c>
    </row>
    <row r="67" spans="1:6" x14ac:dyDescent="0.25">
      <c r="A67" t="s">
        <v>11</v>
      </c>
      <c r="B67" t="s">
        <v>236</v>
      </c>
      <c r="C67">
        <v>17</v>
      </c>
      <c r="D67" t="s">
        <v>253</v>
      </c>
      <c r="E67" t="s">
        <v>14</v>
      </c>
      <c r="F67" t="s">
        <v>14</v>
      </c>
    </row>
    <row r="68" spans="1:6" x14ac:dyDescent="0.25">
      <c r="A68" t="s">
        <v>11</v>
      </c>
      <c r="B68" t="s">
        <v>236</v>
      </c>
      <c r="C68">
        <v>18</v>
      </c>
      <c r="D68" t="s">
        <v>254</v>
      </c>
      <c r="E68" t="s">
        <v>14</v>
      </c>
      <c r="F68" t="s">
        <v>14</v>
      </c>
    </row>
    <row r="69" spans="1:6" x14ac:dyDescent="0.25">
      <c r="A69" t="s">
        <v>11</v>
      </c>
      <c r="B69" t="s">
        <v>236</v>
      </c>
      <c r="C69">
        <v>19</v>
      </c>
      <c r="D69" t="s">
        <v>255</v>
      </c>
      <c r="E69" t="s">
        <v>14</v>
      </c>
      <c r="F69" t="s">
        <v>14</v>
      </c>
    </row>
    <row r="70" spans="1:6" x14ac:dyDescent="0.25">
      <c r="A70" t="s">
        <v>11</v>
      </c>
      <c r="B70" t="s">
        <v>236</v>
      </c>
      <c r="C70">
        <v>20</v>
      </c>
      <c r="D70" t="s">
        <v>256</v>
      </c>
      <c r="E70" t="s">
        <v>14</v>
      </c>
      <c r="F70" t="s">
        <v>14</v>
      </c>
    </row>
    <row r="71" spans="1:6" x14ac:dyDescent="0.25">
      <c r="A71" t="s">
        <v>11</v>
      </c>
      <c r="B71" t="s">
        <v>236</v>
      </c>
      <c r="C71">
        <v>21</v>
      </c>
      <c r="D71" t="s">
        <v>257</v>
      </c>
      <c r="E71" t="s">
        <v>14</v>
      </c>
      <c r="F71" t="s">
        <v>14</v>
      </c>
    </row>
    <row r="72" spans="1:6" x14ac:dyDescent="0.25">
      <c r="A72" t="s">
        <v>11</v>
      </c>
      <c r="B72" t="s">
        <v>236</v>
      </c>
      <c r="C72">
        <v>22</v>
      </c>
      <c r="D72" t="s">
        <v>258</v>
      </c>
      <c r="E72" t="s">
        <v>14</v>
      </c>
      <c r="F72" t="s">
        <v>14</v>
      </c>
    </row>
    <row r="73" spans="1:6" x14ac:dyDescent="0.25">
      <c r="A73" t="s">
        <v>11</v>
      </c>
      <c r="B73" t="s">
        <v>236</v>
      </c>
      <c r="C73">
        <v>23</v>
      </c>
      <c r="D73" t="s">
        <v>259</v>
      </c>
      <c r="E73" t="s">
        <v>14</v>
      </c>
      <c r="F73" t="s">
        <v>14</v>
      </c>
    </row>
    <row r="74" spans="1:6" x14ac:dyDescent="0.25">
      <c r="A74" t="s">
        <v>11</v>
      </c>
      <c r="B74" t="s">
        <v>236</v>
      </c>
      <c r="C74">
        <v>24</v>
      </c>
      <c r="D74" t="s">
        <v>260</v>
      </c>
      <c r="E74" t="s">
        <v>14</v>
      </c>
      <c r="F74" t="s">
        <v>14</v>
      </c>
    </row>
    <row r="75" spans="1:6" x14ac:dyDescent="0.25">
      <c r="A75" t="s">
        <v>11</v>
      </c>
      <c r="B75" t="s">
        <v>261</v>
      </c>
      <c r="C75">
        <v>1</v>
      </c>
      <c r="D75" t="s">
        <v>262</v>
      </c>
      <c r="E75" t="s">
        <v>14</v>
      </c>
      <c r="F75" t="s">
        <v>14</v>
      </c>
    </row>
    <row r="76" spans="1:6" x14ac:dyDescent="0.25">
      <c r="A76" t="s">
        <v>11</v>
      </c>
      <c r="B76" t="s">
        <v>261</v>
      </c>
      <c r="C76">
        <v>2</v>
      </c>
      <c r="D76" t="s">
        <v>263</v>
      </c>
      <c r="E76" t="s">
        <v>14</v>
      </c>
      <c r="F76" t="s">
        <v>14</v>
      </c>
    </row>
    <row r="77" spans="1:6" x14ac:dyDescent="0.25">
      <c r="A77" t="s">
        <v>11</v>
      </c>
      <c r="B77" t="s">
        <v>261</v>
      </c>
      <c r="C77">
        <v>3</v>
      </c>
      <c r="D77" t="s">
        <v>264</v>
      </c>
      <c r="E77" t="s">
        <v>14</v>
      </c>
      <c r="F77" t="s">
        <v>14</v>
      </c>
    </row>
    <row r="78" spans="1:6" x14ac:dyDescent="0.25">
      <c r="A78" t="s">
        <v>11</v>
      </c>
      <c r="B78" t="s">
        <v>261</v>
      </c>
      <c r="C78">
        <v>4</v>
      </c>
      <c r="D78" t="s">
        <v>265</v>
      </c>
      <c r="E78" t="s">
        <v>14</v>
      </c>
      <c r="F78" t="s">
        <v>14</v>
      </c>
    </row>
    <row r="79" spans="1:6" x14ac:dyDescent="0.25">
      <c r="A79" t="s">
        <v>11</v>
      </c>
      <c r="B79" t="s">
        <v>261</v>
      </c>
      <c r="C79">
        <v>5</v>
      </c>
      <c r="D79" t="s">
        <v>266</v>
      </c>
      <c r="E79" t="s">
        <v>14</v>
      </c>
      <c r="F79" t="s">
        <v>14</v>
      </c>
    </row>
    <row r="80" spans="1:6" x14ac:dyDescent="0.25">
      <c r="A80" t="s">
        <v>11</v>
      </c>
      <c r="B80" t="s">
        <v>261</v>
      </c>
      <c r="C80">
        <v>6</v>
      </c>
      <c r="D80" t="s">
        <v>267</v>
      </c>
      <c r="E80" t="s">
        <v>14</v>
      </c>
      <c r="F80" t="s">
        <v>14</v>
      </c>
    </row>
    <row r="81" spans="1:6" x14ac:dyDescent="0.25">
      <c r="A81" t="s">
        <v>11</v>
      </c>
      <c r="B81" t="s">
        <v>261</v>
      </c>
      <c r="C81">
        <v>7</v>
      </c>
      <c r="D81" t="s">
        <v>268</v>
      </c>
      <c r="E81" t="s">
        <v>14</v>
      </c>
      <c r="F81" t="s">
        <v>14</v>
      </c>
    </row>
    <row r="82" spans="1:6" x14ac:dyDescent="0.25">
      <c r="A82" t="s">
        <v>11</v>
      </c>
      <c r="B82" t="s">
        <v>261</v>
      </c>
      <c r="C82">
        <v>8</v>
      </c>
      <c r="D82" t="s">
        <v>268</v>
      </c>
      <c r="E82" t="s">
        <v>14</v>
      </c>
      <c r="F82" t="s">
        <v>14</v>
      </c>
    </row>
    <row r="83" spans="1:6" x14ac:dyDescent="0.25">
      <c r="A83" t="s">
        <v>11</v>
      </c>
      <c r="B83" t="s">
        <v>261</v>
      </c>
      <c r="C83">
        <v>9</v>
      </c>
      <c r="D83" t="s">
        <v>269</v>
      </c>
      <c r="E83" t="s">
        <v>14</v>
      </c>
      <c r="F83" t="s">
        <v>14</v>
      </c>
    </row>
    <row r="84" spans="1:6" x14ac:dyDescent="0.25">
      <c r="A84" t="s">
        <v>11</v>
      </c>
      <c r="B84" t="s">
        <v>261</v>
      </c>
      <c r="C84">
        <v>10</v>
      </c>
      <c r="D84" t="s">
        <v>270</v>
      </c>
      <c r="E84" t="s">
        <v>14</v>
      </c>
      <c r="F84" t="s">
        <v>14</v>
      </c>
    </row>
    <row r="85" spans="1:6" x14ac:dyDescent="0.25">
      <c r="A85" t="s">
        <v>11</v>
      </c>
      <c r="B85" t="s">
        <v>261</v>
      </c>
      <c r="C85">
        <v>11</v>
      </c>
      <c r="D85" t="s">
        <v>270</v>
      </c>
      <c r="E85" t="s">
        <v>14</v>
      </c>
      <c r="F85" t="s">
        <v>14</v>
      </c>
    </row>
    <row r="86" spans="1:6" x14ac:dyDescent="0.25">
      <c r="A86" t="s">
        <v>11</v>
      </c>
      <c r="B86" t="s">
        <v>261</v>
      </c>
      <c r="C86">
        <v>12</v>
      </c>
      <c r="D86" t="s">
        <v>271</v>
      </c>
      <c r="E86" t="s">
        <v>14</v>
      </c>
      <c r="F86" t="s">
        <v>14</v>
      </c>
    </row>
    <row r="87" spans="1:6" x14ac:dyDescent="0.25">
      <c r="A87" t="s">
        <v>11</v>
      </c>
      <c r="B87" t="s">
        <v>261</v>
      </c>
      <c r="C87">
        <v>13</v>
      </c>
      <c r="D87" t="s">
        <v>271</v>
      </c>
      <c r="E87" t="s">
        <v>14</v>
      </c>
      <c r="F87" t="s">
        <v>14</v>
      </c>
    </row>
    <row r="88" spans="1:6" x14ac:dyDescent="0.25">
      <c r="A88" t="s">
        <v>11</v>
      </c>
      <c r="B88" t="s">
        <v>261</v>
      </c>
      <c r="C88">
        <v>14</v>
      </c>
      <c r="D88" t="s">
        <v>272</v>
      </c>
      <c r="E88" t="s">
        <v>14</v>
      </c>
      <c r="F88" t="s">
        <v>14</v>
      </c>
    </row>
    <row r="89" spans="1:6" x14ac:dyDescent="0.25">
      <c r="A89" t="s">
        <v>11</v>
      </c>
      <c r="B89" t="s">
        <v>261</v>
      </c>
      <c r="C89">
        <v>15</v>
      </c>
      <c r="D89" t="s">
        <v>273</v>
      </c>
      <c r="E89" t="s">
        <v>14</v>
      </c>
      <c r="F89" t="s">
        <v>14</v>
      </c>
    </row>
    <row r="90" spans="1:6" x14ac:dyDescent="0.25">
      <c r="A90" t="s">
        <v>11</v>
      </c>
      <c r="B90" t="s">
        <v>261</v>
      </c>
      <c r="C90">
        <v>16</v>
      </c>
      <c r="D90" t="s">
        <v>274</v>
      </c>
      <c r="E90" t="s">
        <v>14</v>
      </c>
      <c r="F90" t="s">
        <v>14</v>
      </c>
    </row>
    <row r="91" spans="1:6" x14ac:dyDescent="0.25">
      <c r="A91" t="s">
        <v>11</v>
      </c>
      <c r="B91" t="s">
        <v>261</v>
      </c>
      <c r="C91">
        <v>17</v>
      </c>
      <c r="D91" t="s">
        <v>275</v>
      </c>
      <c r="E91" t="s">
        <v>14</v>
      </c>
      <c r="F91" t="s">
        <v>14</v>
      </c>
    </row>
    <row r="92" spans="1:6" x14ac:dyDescent="0.25">
      <c r="A92" t="s">
        <v>11</v>
      </c>
      <c r="B92" t="s">
        <v>261</v>
      </c>
      <c r="C92">
        <v>18</v>
      </c>
      <c r="D92" t="s">
        <v>276</v>
      </c>
      <c r="E92" t="s">
        <v>14</v>
      </c>
      <c r="F92" t="s">
        <v>14</v>
      </c>
    </row>
    <row r="93" spans="1:6" x14ac:dyDescent="0.25">
      <c r="A93" t="s">
        <v>11</v>
      </c>
      <c r="B93" t="s">
        <v>261</v>
      </c>
      <c r="C93">
        <v>19</v>
      </c>
      <c r="D93" t="s">
        <v>277</v>
      </c>
      <c r="E93" t="s">
        <v>14</v>
      </c>
      <c r="F93" t="s">
        <v>14</v>
      </c>
    </row>
    <row r="94" spans="1:6" x14ac:dyDescent="0.25">
      <c r="A94" t="s">
        <v>11</v>
      </c>
      <c r="B94" t="s">
        <v>261</v>
      </c>
      <c r="C94">
        <v>20</v>
      </c>
      <c r="D94" t="s">
        <v>278</v>
      </c>
      <c r="E94" t="s">
        <v>14</v>
      </c>
      <c r="F94" t="s">
        <v>14</v>
      </c>
    </row>
    <row r="95" spans="1:6" x14ac:dyDescent="0.25">
      <c r="A95" t="s">
        <v>11</v>
      </c>
      <c r="B95" t="s">
        <v>261</v>
      </c>
      <c r="C95">
        <v>21</v>
      </c>
      <c r="D95" t="s">
        <v>279</v>
      </c>
      <c r="E95" t="s">
        <v>14</v>
      </c>
      <c r="F95" t="s">
        <v>14</v>
      </c>
    </row>
    <row r="96" spans="1:6" x14ac:dyDescent="0.25">
      <c r="A96" t="s">
        <v>11</v>
      </c>
      <c r="B96" t="s">
        <v>261</v>
      </c>
      <c r="C96">
        <v>22</v>
      </c>
      <c r="D96" t="s">
        <v>280</v>
      </c>
      <c r="E96" t="s">
        <v>14</v>
      </c>
      <c r="F96" t="s">
        <v>14</v>
      </c>
    </row>
    <row r="97" spans="1:6" x14ac:dyDescent="0.25">
      <c r="A97" t="s">
        <v>11</v>
      </c>
      <c r="B97" t="s">
        <v>261</v>
      </c>
      <c r="C97">
        <v>23</v>
      </c>
      <c r="D97" t="s">
        <v>281</v>
      </c>
      <c r="E97" t="s">
        <v>14</v>
      </c>
      <c r="F97" t="s">
        <v>14</v>
      </c>
    </row>
    <row r="98" spans="1:6" x14ac:dyDescent="0.25">
      <c r="A98" t="s">
        <v>11</v>
      </c>
      <c r="B98" t="s">
        <v>261</v>
      </c>
      <c r="C98">
        <v>24</v>
      </c>
      <c r="D98" t="s">
        <v>282</v>
      </c>
      <c r="E98" t="s">
        <v>14</v>
      </c>
      <c r="F98" t="s">
        <v>14</v>
      </c>
    </row>
    <row r="99" spans="1:6" x14ac:dyDescent="0.25">
      <c r="A99" t="s">
        <v>11</v>
      </c>
      <c r="B99" t="s">
        <v>283</v>
      </c>
      <c r="C99">
        <v>1</v>
      </c>
      <c r="D99" t="s">
        <v>284</v>
      </c>
      <c r="E99" t="s">
        <v>14</v>
      </c>
      <c r="F99" t="s">
        <v>14</v>
      </c>
    </row>
    <row r="100" spans="1:6" x14ac:dyDescent="0.25">
      <c r="A100" t="s">
        <v>11</v>
      </c>
      <c r="B100" t="s">
        <v>283</v>
      </c>
      <c r="C100">
        <v>2</v>
      </c>
      <c r="D100" t="s">
        <v>285</v>
      </c>
      <c r="E100" t="s">
        <v>14</v>
      </c>
      <c r="F100" t="s">
        <v>14</v>
      </c>
    </row>
    <row r="101" spans="1:6" x14ac:dyDescent="0.25">
      <c r="A101" t="s">
        <v>11</v>
      </c>
      <c r="B101" t="s">
        <v>283</v>
      </c>
      <c r="C101">
        <v>3</v>
      </c>
      <c r="D101" t="s">
        <v>286</v>
      </c>
      <c r="E101" t="s">
        <v>14</v>
      </c>
      <c r="F101" t="s">
        <v>14</v>
      </c>
    </row>
    <row r="102" spans="1:6" x14ac:dyDescent="0.25">
      <c r="A102" t="s">
        <v>11</v>
      </c>
      <c r="B102" t="s">
        <v>283</v>
      </c>
      <c r="C102">
        <v>4</v>
      </c>
      <c r="D102" t="s">
        <v>287</v>
      </c>
      <c r="E102" t="s">
        <v>14</v>
      </c>
      <c r="F102" t="s">
        <v>14</v>
      </c>
    </row>
    <row r="103" spans="1:6" x14ac:dyDescent="0.25">
      <c r="A103" t="s">
        <v>11</v>
      </c>
      <c r="B103" t="s">
        <v>283</v>
      </c>
      <c r="C103">
        <v>5</v>
      </c>
      <c r="D103" t="s">
        <v>288</v>
      </c>
      <c r="E103" t="s">
        <v>14</v>
      </c>
      <c r="F103" t="s">
        <v>14</v>
      </c>
    </row>
    <row r="104" spans="1:6" x14ac:dyDescent="0.25">
      <c r="A104" t="s">
        <v>11</v>
      </c>
      <c r="B104" t="s">
        <v>283</v>
      </c>
      <c r="C104">
        <v>6</v>
      </c>
      <c r="D104" t="s">
        <v>289</v>
      </c>
      <c r="E104" t="s">
        <v>14</v>
      </c>
      <c r="F104" t="s">
        <v>14</v>
      </c>
    </row>
    <row r="105" spans="1:6" x14ac:dyDescent="0.25">
      <c r="A105" t="s">
        <v>11</v>
      </c>
      <c r="B105" t="s">
        <v>283</v>
      </c>
      <c r="C105">
        <v>7</v>
      </c>
      <c r="D105" t="s">
        <v>290</v>
      </c>
      <c r="E105" t="s">
        <v>14</v>
      </c>
      <c r="F105" t="s">
        <v>14</v>
      </c>
    </row>
    <row r="106" spans="1:6" x14ac:dyDescent="0.25">
      <c r="A106" t="s">
        <v>11</v>
      </c>
      <c r="B106" t="s">
        <v>283</v>
      </c>
      <c r="C106">
        <v>8</v>
      </c>
      <c r="D106" t="s">
        <v>291</v>
      </c>
      <c r="E106" t="s">
        <v>14</v>
      </c>
      <c r="F106" t="s">
        <v>14</v>
      </c>
    </row>
    <row r="107" spans="1:6" x14ac:dyDescent="0.25">
      <c r="A107" t="s">
        <v>11</v>
      </c>
      <c r="B107" t="s">
        <v>283</v>
      </c>
      <c r="C107">
        <v>9</v>
      </c>
      <c r="D107" t="s">
        <v>292</v>
      </c>
      <c r="E107" t="s">
        <v>14</v>
      </c>
      <c r="F107" t="s">
        <v>14</v>
      </c>
    </row>
    <row r="108" spans="1:6" x14ac:dyDescent="0.25">
      <c r="A108" t="s">
        <v>11</v>
      </c>
      <c r="B108" t="s">
        <v>283</v>
      </c>
      <c r="C108">
        <v>10</v>
      </c>
      <c r="D108" t="s">
        <v>293</v>
      </c>
      <c r="E108" t="s">
        <v>14</v>
      </c>
      <c r="F108" t="s">
        <v>14</v>
      </c>
    </row>
    <row r="109" spans="1:6" x14ac:dyDescent="0.25">
      <c r="A109" t="s">
        <v>11</v>
      </c>
      <c r="B109" t="s">
        <v>283</v>
      </c>
      <c r="C109">
        <v>11</v>
      </c>
      <c r="D109" t="s">
        <v>294</v>
      </c>
      <c r="E109" t="s">
        <v>14</v>
      </c>
      <c r="F109" t="s">
        <v>14</v>
      </c>
    </row>
    <row r="110" spans="1:6" x14ac:dyDescent="0.25">
      <c r="A110" t="s">
        <v>11</v>
      </c>
      <c r="B110" t="s">
        <v>283</v>
      </c>
      <c r="C110">
        <v>12</v>
      </c>
      <c r="D110" t="s">
        <v>295</v>
      </c>
      <c r="E110" t="s">
        <v>14</v>
      </c>
      <c r="F110" t="s">
        <v>14</v>
      </c>
    </row>
    <row r="111" spans="1:6" x14ac:dyDescent="0.25">
      <c r="A111" t="s">
        <v>11</v>
      </c>
      <c r="B111" t="s">
        <v>283</v>
      </c>
      <c r="C111">
        <v>13</v>
      </c>
      <c r="D111" t="s">
        <v>296</v>
      </c>
      <c r="E111" t="s">
        <v>14</v>
      </c>
      <c r="F111" t="s">
        <v>14</v>
      </c>
    </row>
    <row r="112" spans="1:6" x14ac:dyDescent="0.25">
      <c r="A112" t="s">
        <v>11</v>
      </c>
      <c r="B112" t="s">
        <v>283</v>
      </c>
      <c r="C112">
        <v>14</v>
      </c>
      <c r="D112" t="s">
        <v>297</v>
      </c>
      <c r="E112" t="s">
        <v>14</v>
      </c>
      <c r="F112" t="s">
        <v>14</v>
      </c>
    </row>
    <row r="113" spans="1:6" x14ac:dyDescent="0.25">
      <c r="A113" t="s">
        <v>11</v>
      </c>
      <c r="B113" t="s">
        <v>283</v>
      </c>
      <c r="C113">
        <v>15</v>
      </c>
      <c r="D113" t="s">
        <v>297</v>
      </c>
      <c r="E113" t="s">
        <v>14</v>
      </c>
      <c r="F113" t="s">
        <v>14</v>
      </c>
    </row>
    <row r="114" spans="1:6" x14ac:dyDescent="0.25">
      <c r="A114" t="s">
        <v>11</v>
      </c>
      <c r="B114" t="s">
        <v>283</v>
      </c>
      <c r="C114">
        <v>16</v>
      </c>
      <c r="D114" t="s">
        <v>298</v>
      </c>
      <c r="E114" t="s">
        <v>14</v>
      </c>
      <c r="F114" t="s">
        <v>14</v>
      </c>
    </row>
    <row r="115" spans="1:6" x14ac:dyDescent="0.25">
      <c r="A115" t="s">
        <v>11</v>
      </c>
      <c r="B115" t="s">
        <v>283</v>
      </c>
      <c r="C115">
        <v>17</v>
      </c>
      <c r="D115" t="s">
        <v>299</v>
      </c>
      <c r="E115" t="s">
        <v>14</v>
      </c>
      <c r="F115" t="s">
        <v>14</v>
      </c>
    </row>
    <row r="116" spans="1:6" x14ac:dyDescent="0.25">
      <c r="A116" t="s">
        <v>11</v>
      </c>
      <c r="B116" t="s">
        <v>283</v>
      </c>
      <c r="C116">
        <v>18</v>
      </c>
      <c r="D116" t="s">
        <v>300</v>
      </c>
      <c r="E116" t="s">
        <v>14</v>
      </c>
      <c r="F116" t="s">
        <v>14</v>
      </c>
    </row>
    <row r="117" spans="1:6" x14ac:dyDescent="0.25">
      <c r="A117" t="s">
        <v>11</v>
      </c>
      <c r="B117" t="s">
        <v>283</v>
      </c>
      <c r="C117">
        <v>19</v>
      </c>
      <c r="D117" t="s">
        <v>301</v>
      </c>
      <c r="E117" t="s">
        <v>14</v>
      </c>
      <c r="F117" t="s">
        <v>14</v>
      </c>
    </row>
    <row r="118" spans="1:6" x14ac:dyDescent="0.25">
      <c r="A118" t="s">
        <v>11</v>
      </c>
      <c r="B118" t="s">
        <v>283</v>
      </c>
      <c r="C118">
        <v>20</v>
      </c>
      <c r="D118" t="s">
        <v>302</v>
      </c>
      <c r="E118" t="s">
        <v>14</v>
      </c>
      <c r="F118" t="s">
        <v>14</v>
      </c>
    </row>
    <row r="119" spans="1:6" x14ac:dyDescent="0.25">
      <c r="A119" t="s">
        <v>11</v>
      </c>
      <c r="B119" t="s">
        <v>283</v>
      </c>
      <c r="C119">
        <v>21</v>
      </c>
      <c r="D119" t="s">
        <v>302</v>
      </c>
      <c r="E119" t="s">
        <v>14</v>
      </c>
      <c r="F119" t="s">
        <v>14</v>
      </c>
    </row>
    <row r="120" spans="1:6" x14ac:dyDescent="0.25">
      <c r="A120" t="s">
        <v>11</v>
      </c>
      <c r="B120" t="s">
        <v>283</v>
      </c>
      <c r="C120">
        <v>22</v>
      </c>
      <c r="D120" t="s">
        <v>303</v>
      </c>
      <c r="E120" t="s">
        <v>14</v>
      </c>
      <c r="F120" t="s">
        <v>14</v>
      </c>
    </row>
    <row r="121" spans="1:6" x14ac:dyDescent="0.25">
      <c r="A121" t="s">
        <v>11</v>
      </c>
      <c r="B121" t="s">
        <v>283</v>
      </c>
      <c r="C121">
        <v>23</v>
      </c>
      <c r="D121" t="s">
        <v>304</v>
      </c>
      <c r="E121" t="s">
        <v>14</v>
      </c>
      <c r="F121" t="s">
        <v>14</v>
      </c>
    </row>
    <row r="122" spans="1:6" x14ac:dyDescent="0.25">
      <c r="A122" t="s">
        <v>11</v>
      </c>
      <c r="B122" t="s">
        <v>283</v>
      </c>
      <c r="C122">
        <v>24</v>
      </c>
      <c r="D122" t="s">
        <v>305</v>
      </c>
      <c r="E122" t="s">
        <v>14</v>
      </c>
      <c r="F122" t="s">
        <v>14</v>
      </c>
    </row>
    <row r="123" spans="1:6" x14ac:dyDescent="0.25">
      <c r="A123" t="s">
        <v>11</v>
      </c>
      <c r="B123" t="s">
        <v>306</v>
      </c>
      <c r="C123">
        <v>1</v>
      </c>
      <c r="D123" t="s">
        <v>307</v>
      </c>
      <c r="E123" t="s">
        <v>14</v>
      </c>
      <c r="F123" t="s">
        <v>14</v>
      </c>
    </row>
    <row r="124" spans="1:6" x14ac:dyDescent="0.25">
      <c r="A124" t="s">
        <v>11</v>
      </c>
      <c r="B124" t="s">
        <v>306</v>
      </c>
      <c r="C124">
        <v>2</v>
      </c>
      <c r="D124" t="s">
        <v>308</v>
      </c>
      <c r="E124" t="s">
        <v>14</v>
      </c>
      <c r="F124" t="s">
        <v>14</v>
      </c>
    </row>
    <row r="125" spans="1:6" x14ac:dyDescent="0.25">
      <c r="A125" t="s">
        <v>11</v>
      </c>
      <c r="B125" t="s">
        <v>306</v>
      </c>
      <c r="C125">
        <v>3</v>
      </c>
      <c r="D125" t="s">
        <v>309</v>
      </c>
      <c r="E125" t="s">
        <v>14</v>
      </c>
      <c r="F125" t="s">
        <v>14</v>
      </c>
    </row>
    <row r="126" spans="1:6" x14ac:dyDescent="0.25">
      <c r="A126" t="s">
        <v>11</v>
      </c>
      <c r="B126" t="s">
        <v>306</v>
      </c>
      <c r="C126">
        <v>4</v>
      </c>
      <c r="D126" t="s">
        <v>310</v>
      </c>
      <c r="E126" t="s">
        <v>14</v>
      </c>
      <c r="F126" t="s">
        <v>14</v>
      </c>
    </row>
    <row r="127" spans="1:6" x14ac:dyDescent="0.25">
      <c r="A127" t="s">
        <v>11</v>
      </c>
      <c r="B127" t="s">
        <v>306</v>
      </c>
      <c r="C127">
        <v>5</v>
      </c>
      <c r="D127" t="s">
        <v>311</v>
      </c>
      <c r="E127" t="s">
        <v>14</v>
      </c>
      <c r="F127" t="s">
        <v>14</v>
      </c>
    </row>
    <row r="128" spans="1:6" x14ac:dyDescent="0.25">
      <c r="A128" t="s">
        <v>11</v>
      </c>
      <c r="B128" t="s">
        <v>306</v>
      </c>
      <c r="C128">
        <v>6</v>
      </c>
      <c r="D128" t="s">
        <v>312</v>
      </c>
      <c r="E128" t="s">
        <v>14</v>
      </c>
      <c r="F128" t="s">
        <v>14</v>
      </c>
    </row>
    <row r="129" spans="1:6" x14ac:dyDescent="0.25">
      <c r="A129" t="s">
        <v>11</v>
      </c>
      <c r="B129" t="s">
        <v>306</v>
      </c>
      <c r="C129">
        <v>7</v>
      </c>
      <c r="D129" t="s">
        <v>313</v>
      </c>
      <c r="E129" t="s">
        <v>14</v>
      </c>
      <c r="F129" t="s">
        <v>14</v>
      </c>
    </row>
    <row r="130" spans="1:6" x14ac:dyDescent="0.25">
      <c r="A130" t="s">
        <v>11</v>
      </c>
      <c r="B130" t="s">
        <v>306</v>
      </c>
      <c r="C130">
        <v>8</v>
      </c>
      <c r="D130" t="s">
        <v>314</v>
      </c>
      <c r="E130" t="s">
        <v>14</v>
      </c>
      <c r="F130" t="s">
        <v>14</v>
      </c>
    </row>
    <row r="131" spans="1:6" x14ac:dyDescent="0.25">
      <c r="A131" t="s">
        <v>11</v>
      </c>
      <c r="B131" t="s">
        <v>306</v>
      </c>
      <c r="C131">
        <v>9</v>
      </c>
      <c r="D131" t="s">
        <v>315</v>
      </c>
      <c r="E131" t="s">
        <v>14</v>
      </c>
      <c r="F131" t="s">
        <v>14</v>
      </c>
    </row>
    <row r="132" spans="1:6" x14ac:dyDescent="0.25">
      <c r="A132" t="s">
        <v>11</v>
      </c>
      <c r="B132" t="s">
        <v>306</v>
      </c>
      <c r="C132">
        <v>10</v>
      </c>
      <c r="D132" t="s">
        <v>316</v>
      </c>
      <c r="E132" t="s">
        <v>14</v>
      </c>
      <c r="F132" t="s">
        <v>14</v>
      </c>
    </row>
    <row r="133" spans="1:6" x14ac:dyDescent="0.25">
      <c r="A133" t="s">
        <v>11</v>
      </c>
      <c r="B133" t="s">
        <v>306</v>
      </c>
      <c r="C133">
        <v>11</v>
      </c>
      <c r="D133" t="s">
        <v>317</v>
      </c>
      <c r="E133" t="s">
        <v>14</v>
      </c>
      <c r="F133" t="s">
        <v>14</v>
      </c>
    </row>
    <row r="134" spans="1:6" x14ac:dyDescent="0.25">
      <c r="A134" t="s">
        <v>11</v>
      </c>
      <c r="B134" t="s">
        <v>306</v>
      </c>
      <c r="C134">
        <v>12</v>
      </c>
      <c r="D134" t="s">
        <v>318</v>
      </c>
      <c r="E134" t="s">
        <v>14</v>
      </c>
      <c r="F134" t="s">
        <v>14</v>
      </c>
    </row>
    <row r="135" spans="1:6" x14ac:dyDescent="0.25">
      <c r="A135" t="s">
        <v>11</v>
      </c>
      <c r="B135" t="s">
        <v>306</v>
      </c>
      <c r="C135">
        <v>13</v>
      </c>
      <c r="D135" t="s">
        <v>319</v>
      </c>
      <c r="E135" t="s">
        <v>14</v>
      </c>
      <c r="F135" t="s">
        <v>14</v>
      </c>
    </row>
    <row r="136" spans="1:6" x14ac:dyDescent="0.25">
      <c r="A136" t="s">
        <v>11</v>
      </c>
      <c r="B136" t="s">
        <v>306</v>
      </c>
      <c r="C136">
        <v>14</v>
      </c>
      <c r="D136" t="s">
        <v>320</v>
      </c>
      <c r="E136" t="s">
        <v>14</v>
      </c>
      <c r="F136" t="s">
        <v>14</v>
      </c>
    </row>
    <row r="137" spans="1:6" x14ac:dyDescent="0.25">
      <c r="A137" t="s">
        <v>11</v>
      </c>
      <c r="B137" t="s">
        <v>306</v>
      </c>
      <c r="C137">
        <v>15</v>
      </c>
      <c r="D137" t="s">
        <v>321</v>
      </c>
      <c r="E137" t="s">
        <v>14</v>
      </c>
      <c r="F137" t="s">
        <v>14</v>
      </c>
    </row>
    <row r="138" spans="1:6" x14ac:dyDescent="0.25">
      <c r="A138" t="s">
        <v>11</v>
      </c>
      <c r="B138" t="s">
        <v>306</v>
      </c>
      <c r="C138">
        <v>16</v>
      </c>
      <c r="D138" t="s">
        <v>322</v>
      </c>
      <c r="E138" t="s">
        <v>14</v>
      </c>
      <c r="F138" t="s">
        <v>14</v>
      </c>
    </row>
    <row r="139" spans="1:6" x14ac:dyDescent="0.25">
      <c r="A139" t="s">
        <v>11</v>
      </c>
      <c r="B139" t="s">
        <v>306</v>
      </c>
      <c r="C139">
        <v>17</v>
      </c>
      <c r="D139" t="s">
        <v>322</v>
      </c>
      <c r="E139" t="s">
        <v>14</v>
      </c>
      <c r="F139" t="s">
        <v>14</v>
      </c>
    </row>
    <row r="140" spans="1:6" x14ac:dyDescent="0.25">
      <c r="A140" t="s">
        <v>11</v>
      </c>
      <c r="B140" t="s">
        <v>306</v>
      </c>
      <c r="C140">
        <v>18</v>
      </c>
      <c r="D140" t="s">
        <v>323</v>
      </c>
      <c r="E140" t="s">
        <v>14</v>
      </c>
      <c r="F140" t="s">
        <v>14</v>
      </c>
    </row>
    <row r="141" spans="1:6" x14ac:dyDescent="0.25">
      <c r="A141" t="s">
        <v>11</v>
      </c>
      <c r="B141" t="s">
        <v>306</v>
      </c>
      <c r="C141">
        <v>19</v>
      </c>
      <c r="D141" t="s">
        <v>324</v>
      </c>
      <c r="E141" t="s">
        <v>14</v>
      </c>
      <c r="F141" t="s">
        <v>14</v>
      </c>
    </row>
    <row r="142" spans="1:6" x14ac:dyDescent="0.25">
      <c r="A142" t="s">
        <v>11</v>
      </c>
      <c r="B142" t="s">
        <v>306</v>
      </c>
      <c r="C142">
        <v>20</v>
      </c>
      <c r="D142" t="s">
        <v>325</v>
      </c>
      <c r="E142" t="s">
        <v>14</v>
      </c>
      <c r="F142" t="s">
        <v>14</v>
      </c>
    </row>
    <row r="143" spans="1:6" x14ac:dyDescent="0.25">
      <c r="A143" t="s">
        <v>11</v>
      </c>
      <c r="B143" t="s">
        <v>306</v>
      </c>
      <c r="C143">
        <v>21</v>
      </c>
      <c r="D143" t="s">
        <v>326</v>
      </c>
      <c r="E143" t="s">
        <v>14</v>
      </c>
      <c r="F143" t="s">
        <v>14</v>
      </c>
    </row>
    <row r="144" spans="1:6" x14ac:dyDescent="0.25">
      <c r="A144" t="s">
        <v>11</v>
      </c>
      <c r="B144" t="s">
        <v>306</v>
      </c>
      <c r="C144">
        <v>22</v>
      </c>
      <c r="D144" t="s">
        <v>327</v>
      </c>
      <c r="E144" t="s">
        <v>14</v>
      </c>
      <c r="F144" t="s">
        <v>14</v>
      </c>
    </row>
    <row r="145" spans="1:6" x14ac:dyDescent="0.25">
      <c r="A145" t="s">
        <v>11</v>
      </c>
      <c r="B145" t="s">
        <v>306</v>
      </c>
      <c r="C145">
        <v>23</v>
      </c>
      <c r="D145" t="s">
        <v>328</v>
      </c>
      <c r="E145" t="s">
        <v>14</v>
      </c>
      <c r="F145" t="s">
        <v>14</v>
      </c>
    </row>
    <row r="146" spans="1:6" x14ac:dyDescent="0.25">
      <c r="A146" t="s">
        <v>11</v>
      </c>
      <c r="B146" t="s">
        <v>306</v>
      </c>
      <c r="C146">
        <v>24</v>
      </c>
      <c r="D146" t="s">
        <v>329</v>
      </c>
      <c r="E146" t="s">
        <v>14</v>
      </c>
      <c r="F146" t="s">
        <v>14</v>
      </c>
    </row>
    <row r="147" spans="1:6" x14ac:dyDescent="0.25">
      <c r="A147" t="s">
        <v>11</v>
      </c>
      <c r="B147" t="s">
        <v>330</v>
      </c>
      <c r="C147">
        <v>1</v>
      </c>
      <c r="D147" t="s">
        <v>331</v>
      </c>
      <c r="E147" t="s">
        <v>14</v>
      </c>
      <c r="F147" t="s">
        <v>14</v>
      </c>
    </row>
    <row r="148" spans="1:6" x14ac:dyDescent="0.25">
      <c r="A148" t="s">
        <v>11</v>
      </c>
      <c r="B148" t="s">
        <v>330</v>
      </c>
      <c r="C148">
        <v>2</v>
      </c>
      <c r="D148" t="s">
        <v>332</v>
      </c>
      <c r="E148" t="s">
        <v>14</v>
      </c>
      <c r="F148" t="s">
        <v>14</v>
      </c>
    </row>
    <row r="149" spans="1:6" x14ac:dyDescent="0.25">
      <c r="A149" t="s">
        <v>11</v>
      </c>
      <c r="B149" t="s">
        <v>330</v>
      </c>
      <c r="C149">
        <v>3</v>
      </c>
      <c r="D149" t="s">
        <v>333</v>
      </c>
      <c r="E149" t="s">
        <v>14</v>
      </c>
      <c r="F149" t="s">
        <v>14</v>
      </c>
    </row>
    <row r="150" spans="1:6" x14ac:dyDescent="0.25">
      <c r="A150" t="s">
        <v>11</v>
      </c>
      <c r="B150" t="s">
        <v>330</v>
      </c>
      <c r="C150">
        <v>4</v>
      </c>
      <c r="D150" t="s">
        <v>334</v>
      </c>
      <c r="E150" t="s">
        <v>14</v>
      </c>
      <c r="F150" t="s">
        <v>14</v>
      </c>
    </row>
    <row r="151" spans="1:6" x14ac:dyDescent="0.25">
      <c r="A151" t="s">
        <v>11</v>
      </c>
      <c r="B151" t="s">
        <v>330</v>
      </c>
      <c r="C151">
        <v>5</v>
      </c>
      <c r="D151" t="s">
        <v>335</v>
      </c>
      <c r="E151" t="s">
        <v>14</v>
      </c>
      <c r="F151" t="s">
        <v>14</v>
      </c>
    </row>
    <row r="152" spans="1:6" x14ac:dyDescent="0.25">
      <c r="A152" t="s">
        <v>11</v>
      </c>
      <c r="B152" t="s">
        <v>330</v>
      </c>
      <c r="C152">
        <v>6</v>
      </c>
      <c r="D152" t="s">
        <v>336</v>
      </c>
      <c r="E152" t="s">
        <v>14</v>
      </c>
      <c r="F152" t="s">
        <v>14</v>
      </c>
    </row>
    <row r="153" spans="1:6" x14ac:dyDescent="0.25">
      <c r="A153" t="s">
        <v>11</v>
      </c>
      <c r="B153" t="s">
        <v>330</v>
      </c>
      <c r="C153">
        <v>7</v>
      </c>
      <c r="D153" t="s">
        <v>337</v>
      </c>
      <c r="E153" t="s">
        <v>14</v>
      </c>
      <c r="F153" t="s">
        <v>14</v>
      </c>
    </row>
    <row r="154" spans="1:6" x14ac:dyDescent="0.25">
      <c r="A154" t="s">
        <v>11</v>
      </c>
      <c r="B154" t="s">
        <v>330</v>
      </c>
      <c r="C154">
        <v>8</v>
      </c>
      <c r="D154" t="s">
        <v>338</v>
      </c>
      <c r="E154" t="s">
        <v>14</v>
      </c>
      <c r="F154" t="s">
        <v>14</v>
      </c>
    </row>
    <row r="155" spans="1:6" x14ac:dyDescent="0.25">
      <c r="A155" t="s">
        <v>11</v>
      </c>
      <c r="B155" t="s">
        <v>330</v>
      </c>
      <c r="C155">
        <v>9</v>
      </c>
      <c r="D155" t="s">
        <v>339</v>
      </c>
      <c r="E155" t="s">
        <v>14</v>
      </c>
      <c r="F155" t="s">
        <v>14</v>
      </c>
    </row>
    <row r="156" spans="1:6" x14ac:dyDescent="0.25">
      <c r="A156" t="s">
        <v>11</v>
      </c>
      <c r="B156" t="s">
        <v>330</v>
      </c>
      <c r="C156">
        <v>10</v>
      </c>
      <c r="D156" t="s">
        <v>339</v>
      </c>
      <c r="E156" t="s">
        <v>14</v>
      </c>
      <c r="F156" t="s">
        <v>14</v>
      </c>
    </row>
    <row r="157" spans="1:6" x14ac:dyDescent="0.25">
      <c r="A157" t="s">
        <v>11</v>
      </c>
      <c r="B157" t="s">
        <v>330</v>
      </c>
      <c r="C157">
        <v>11</v>
      </c>
      <c r="D157" t="s">
        <v>339</v>
      </c>
      <c r="E157" t="s">
        <v>14</v>
      </c>
      <c r="F157" t="s">
        <v>14</v>
      </c>
    </row>
    <row r="158" spans="1:6" x14ac:dyDescent="0.25">
      <c r="A158" t="s">
        <v>11</v>
      </c>
      <c r="B158" t="s">
        <v>330</v>
      </c>
      <c r="C158">
        <v>12</v>
      </c>
      <c r="D158" t="s">
        <v>339</v>
      </c>
      <c r="E158" t="s">
        <v>14</v>
      </c>
      <c r="F158" t="s">
        <v>14</v>
      </c>
    </row>
    <row r="159" spans="1:6" x14ac:dyDescent="0.25">
      <c r="A159" t="s">
        <v>11</v>
      </c>
      <c r="B159" t="s">
        <v>330</v>
      </c>
      <c r="C159">
        <v>13</v>
      </c>
      <c r="D159" t="s">
        <v>339</v>
      </c>
      <c r="E159" t="s">
        <v>14</v>
      </c>
      <c r="F159" t="s">
        <v>14</v>
      </c>
    </row>
    <row r="160" spans="1:6" x14ac:dyDescent="0.25">
      <c r="A160" t="s">
        <v>11</v>
      </c>
      <c r="B160" t="s">
        <v>330</v>
      </c>
      <c r="C160">
        <v>14</v>
      </c>
      <c r="D160" t="s">
        <v>339</v>
      </c>
      <c r="E160" t="s">
        <v>14</v>
      </c>
      <c r="F160" t="s">
        <v>14</v>
      </c>
    </row>
    <row r="161" spans="1:6" x14ac:dyDescent="0.25">
      <c r="A161" t="s">
        <v>11</v>
      </c>
      <c r="B161" t="s">
        <v>330</v>
      </c>
      <c r="C161">
        <v>15</v>
      </c>
      <c r="D161" t="s">
        <v>339</v>
      </c>
      <c r="E161" t="s">
        <v>14</v>
      </c>
      <c r="F161" t="s">
        <v>14</v>
      </c>
    </row>
    <row r="162" spans="1:6" x14ac:dyDescent="0.25">
      <c r="A162" t="s">
        <v>11</v>
      </c>
      <c r="B162" t="s">
        <v>330</v>
      </c>
      <c r="C162">
        <v>16</v>
      </c>
      <c r="D162" t="s">
        <v>339</v>
      </c>
      <c r="E162" t="s">
        <v>14</v>
      </c>
      <c r="F162" t="s">
        <v>14</v>
      </c>
    </row>
    <row r="163" spans="1:6" x14ac:dyDescent="0.25">
      <c r="A163" t="s">
        <v>11</v>
      </c>
      <c r="B163" t="s">
        <v>330</v>
      </c>
      <c r="C163">
        <v>17</v>
      </c>
      <c r="D163" t="s">
        <v>339</v>
      </c>
      <c r="E163" t="s">
        <v>14</v>
      </c>
      <c r="F163" t="s">
        <v>14</v>
      </c>
    </row>
    <row r="164" spans="1:6" x14ac:dyDescent="0.25">
      <c r="A164" t="s">
        <v>11</v>
      </c>
      <c r="B164" t="s">
        <v>330</v>
      </c>
      <c r="C164">
        <v>18</v>
      </c>
      <c r="D164" t="s">
        <v>339</v>
      </c>
      <c r="E164" t="s">
        <v>14</v>
      </c>
      <c r="F164" t="s">
        <v>14</v>
      </c>
    </row>
    <row r="165" spans="1:6" x14ac:dyDescent="0.25">
      <c r="A165" t="s">
        <v>11</v>
      </c>
      <c r="B165" t="s">
        <v>330</v>
      </c>
      <c r="C165">
        <v>19</v>
      </c>
      <c r="D165" t="s">
        <v>339</v>
      </c>
      <c r="E165" t="s">
        <v>14</v>
      </c>
      <c r="F165" t="s">
        <v>14</v>
      </c>
    </row>
    <row r="166" spans="1:6" x14ac:dyDescent="0.25">
      <c r="A166" t="s">
        <v>11</v>
      </c>
      <c r="B166" t="s">
        <v>330</v>
      </c>
      <c r="C166">
        <v>20</v>
      </c>
      <c r="D166" t="s">
        <v>339</v>
      </c>
      <c r="E166" t="s">
        <v>14</v>
      </c>
      <c r="F166" t="s">
        <v>14</v>
      </c>
    </row>
    <row r="167" spans="1:6" x14ac:dyDescent="0.25">
      <c r="A167" t="s">
        <v>11</v>
      </c>
      <c r="B167" t="s">
        <v>330</v>
      </c>
      <c r="C167">
        <v>21</v>
      </c>
      <c r="D167" t="s">
        <v>339</v>
      </c>
      <c r="E167" t="s">
        <v>14</v>
      </c>
      <c r="F167" t="s">
        <v>14</v>
      </c>
    </row>
    <row r="168" spans="1:6" x14ac:dyDescent="0.25">
      <c r="A168" t="s">
        <v>11</v>
      </c>
      <c r="B168" t="s">
        <v>330</v>
      </c>
      <c r="C168">
        <v>22</v>
      </c>
      <c r="D168" t="s">
        <v>339</v>
      </c>
      <c r="E168" t="s">
        <v>14</v>
      </c>
      <c r="F168" t="s">
        <v>14</v>
      </c>
    </row>
    <row r="169" spans="1:6" x14ac:dyDescent="0.25">
      <c r="A169" t="s">
        <v>11</v>
      </c>
      <c r="B169" t="s">
        <v>330</v>
      </c>
      <c r="C169">
        <v>23</v>
      </c>
      <c r="D169" t="s">
        <v>339</v>
      </c>
      <c r="E169" t="s">
        <v>14</v>
      </c>
      <c r="F169" t="s">
        <v>14</v>
      </c>
    </row>
    <row r="170" spans="1:6" x14ac:dyDescent="0.25">
      <c r="A170" t="s">
        <v>11</v>
      </c>
      <c r="B170" t="s">
        <v>330</v>
      </c>
      <c r="C170">
        <v>24</v>
      </c>
      <c r="D170" t="s">
        <v>339</v>
      </c>
      <c r="E170" t="s">
        <v>14</v>
      </c>
      <c r="F170" t="s">
        <v>14</v>
      </c>
    </row>
    <row r="171" spans="1:6" x14ac:dyDescent="0.25">
      <c r="A171" t="s">
        <v>11</v>
      </c>
      <c r="B171" t="s">
        <v>340</v>
      </c>
      <c r="C171">
        <v>1</v>
      </c>
      <c r="D171" t="s">
        <v>339</v>
      </c>
      <c r="E171" t="s">
        <v>14</v>
      </c>
      <c r="F171" t="s">
        <v>14</v>
      </c>
    </row>
    <row r="172" spans="1:6" x14ac:dyDescent="0.25">
      <c r="A172" t="s">
        <v>11</v>
      </c>
      <c r="B172" t="s">
        <v>340</v>
      </c>
      <c r="C172">
        <v>2</v>
      </c>
      <c r="D172" t="s">
        <v>339</v>
      </c>
      <c r="E172" t="s">
        <v>14</v>
      </c>
      <c r="F172" t="s">
        <v>14</v>
      </c>
    </row>
    <row r="173" spans="1:6" x14ac:dyDescent="0.25">
      <c r="A173" t="s">
        <v>11</v>
      </c>
      <c r="B173" t="s">
        <v>340</v>
      </c>
      <c r="C173">
        <v>3</v>
      </c>
      <c r="D173" t="s">
        <v>339</v>
      </c>
      <c r="E173" t="s">
        <v>14</v>
      </c>
      <c r="F173" t="s">
        <v>14</v>
      </c>
    </row>
    <row r="174" spans="1:6" x14ac:dyDescent="0.25">
      <c r="A174" t="s">
        <v>11</v>
      </c>
      <c r="B174" t="s">
        <v>340</v>
      </c>
      <c r="C174">
        <v>4</v>
      </c>
      <c r="D174" t="s">
        <v>339</v>
      </c>
      <c r="E174" t="s">
        <v>14</v>
      </c>
      <c r="F174" t="s">
        <v>14</v>
      </c>
    </row>
    <row r="175" spans="1:6" x14ac:dyDescent="0.25">
      <c r="A175" t="s">
        <v>11</v>
      </c>
      <c r="B175" t="s">
        <v>340</v>
      </c>
      <c r="C175">
        <v>5</v>
      </c>
      <c r="D175" t="s">
        <v>339</v>
      </c>
      <c r="E175" t="s">
        <v>14</v>
      </c>
      <c r="F175" t="s">
        <v>14</v>
      </c>
    </row>
    <row r="176" spans="1:6" x14ac:dyDescent="0.25">
      <c r="A176" t="s">
        <v>11</v>
      </c>
      <c r="B176" t="s">
        <v>340</v>
      </c>
      <c r="C176">
        <v>6</v>
      </c>
      <c r="D176" t="s">
        <v>339</v>
      </c>
      <c r="E176" t="s">
        <v>14</v>
      </c>
      <c r="F176" t="s">
        <v>14</v>
      </c>
    </row>
    <row r="177" spans="1:6" x14ac:dyDescent="0.25">
      <c r="A177" t="s">
        <v>11</v>
      </c>
      <c r="B177" t="s">
        <v>340</v>
      </c>
      <c r="C177">
        <v>7</v>
      </c>
      <c r="D177" t="s">
        <v>339</v>
      </c>
      <c r="E177" t="s">
        <v>14</v>
      </c>
      <c r="F177" t="s">
        <v>14</v>
      </c>
    </row>
    <row r="178" spans="1:6" x14ac:dyDescent="0.25">
      <c r="A178" t="s">
        <v>11</v>
      </c>
      <c r="B178" t="s">
        <v>340</v>
      </c>
      <c r="C178">
        <v>8</v>
      </c>
      <c r="D178" t="s">
        <v>339</v>
      </c>
      <c r="E178" t="s">
        <v>14</v>
      </c>
      <c r="F178" t="s">
        <v>14</v>
      </c>
    </row>
    <row r="179" spans="1:6" x14ac:dyDescent="0.25">
      <c r="A179" t="s">
        <v>11</v>
      </c>
      <c r="B179" t="s">
        <v>340</v>
      </c>
      <c r="C179">
        <v>9</v>
      </c>
      <c r="D179" t="s">
        <v>339</v>
      </c>
      <c r="E179" t="s">
        <v>14</v>
      </c>
      <c r="F179" t="s">
        <v>14</v>
      </c>
    </row>
    <row r="180" spans="1:6" x14ac:dyDescent="0.25">
      <c r="A180" t="s">
        <v>11</v>
      </c>
      <c r="B180" t="s">
        <v>340</v>
      </c>
      <c r="C180">
        <v>10</v>
      </c>
      <c r="D180" t="s">
        <v>339</v>
      </c>
      <c r="E180" t="s">
        <v>14</v>
      </c>
      <c r="F180" t="s">
        <v>14</v>
      </c>
    </row>
    <row r="181" spans="1:6" x14ac:dyDescent="0.25">
      <c r="A181" t="s">
        <v>11</v>
      </c>
      <c r="B181" t="s">
        <v>340</v>
      </c>
      <c r="C181">
        <v>11</v>
      </c>
      <c r="D181" t="s">
        <v>339</v>
      </c>
      <c r="E181" t="s">
        <v>14</v>
      </c>
      <c r="F181" t="s">
        <v>14</v>
      </c>
    </row>
    <row r="182" spans="1:6" x14ac:dyDescent="0.25">
      <c r="A182" t="s">
        <v>11</v>
      </c>
      <c r="B182" t="s">
        <v>340</v>
      </c>
      <c r="C182">
        <v>12</v>
      </c>
      <c r="D182" t="s">
        <v>339</v>
      </c>
      <c r="E182" t="s">
        <v>14</v>
      </c>
      <c r="F182" t="s">
        <v>14</v>
      </c>
    </row>
    <row r="183" spans="1:6" x14ac:dyDescent="0.25">
      <c r="A183" t="s">
        <v>11</v>
      </c>
      <c r="B183" t="s">
        <v>340</v>
      </c>
      <c r="C183">
        <v>13</v>
      </c>
      <c r="D183" t="s">
        <v>339</v>
      </c>
      <c r="E183" t="s">
        <v>14</v>
      </c>
      <c r="F183" t="s">
        <v>14</v>
      </c>
    </row>
    <row r="184" spans="1:6" x14ac:dyDescent="0.25">
      <c r="A184" t="s">
        <v>11</v>
      </c>
      <c r="B184" t="s">
        <v>340</v>
      </c>
      <c r="C184">
        <v>14</v>
      </c>
      <c r="D184" t="s">
        <v>339</v>
      </c>
      <c r="E184" t="s">
        <v>14</v>
      </c>
      <c r="F184" t="s">
        <v>14</v>
      </c>
    </row>
    <row r="185" spans="1:6" x14ac:dyDescent="0.25">
      <c r="A185" t="s">
        <v>11</v>
      </c>
      <c r="B185" t="s">
        <v>340</v>
      </c>
      <c r="C185">
        <v>15</v>
      </c>
      <c r="D185" t="s">
        <v>339</v>
      </c>
      <c r="E185" t="s">
        <v>14</v>
      </c>
      <c r="F185" t="s">
        <v>14</v>
      </c>
    </row>
    <row r="186" spans="1:6" x14ac:dyDescent="0.25">
      <c r="A186" t="s">
        <v>11</v>
      </c>
      <c r="B186" t="s">
        <v>340</v>
      </c>
      <c r="C186">
        <v>16</v>
      </c>
      <c r="D186" t="s">
        <v>339</v>
      </c>
      <c r="E186" t="s">
        <v>14</v>
      </c>
      <c r="F186" t="s">
        <v>14</v>
      </c>
    </row>
    <row r="187" spans="1:6" x14ac:dyDescent="0.25">
      <c r="A187" t="s">
        <v>11</v>
      </c>
      <c r="B187" t="s">
        <v>340</v>
      </c>
      <c r="C187">
        <v>17</v>
      </c>
      <c r="D187" t="s">
        <v>339</v>
      </c>
      <c r="E187" t="s">
        <v>14</v>
      </c>
      <c r="F187" t="s">
        <v>14</v>
      </c>
    </row>
    <row r="188" spans="1:6" x14ac:dyDescent="0.25">
      <c r="A188" t="s">
        <v>11</v>
      </c>
      <c r="B188" t="s">
        <v>340</v>
      </c>
      <c r="C188">
        <v>18</v>
      </c>
      <c r="D188" t="s">
        <v>339</v>
      </c>
      <c r="E188" t="s">
        <v>14</v>
      </c>
      <c r="F188" t="s">
        <v>14</v>
      </c>
    </row>
    <row r="189" spans="1:6" x14ac:dyDescent="0.25">
      <c r="A189" t="s">
        <v>11</v>
      </c>
      <c r="B189" t="s">
        <v>340</v>
      </c>
      <c r="C189">
        <v>19</v>
      </c>
      <c r="D189" t="s">
        <v>339</v>
      </c>
      <c r="E189" t="s">
        <v>14</v>
      </c>
      <c r="F189" t="s">
        <v>14</v>
      </c>
    </row>
    <row r="190" spans="1:6" x14ac:dyDescent="0.25">
      <c r="A190" t="s">
        <v>11</v>
      </c>
      <c r="B190" t="s">
        <v>340</v>
      </c>
      <c r="C190">
        <v>20</v>
      </c>
      <c r="D190" t="s">
        <v>339</v>
      </c>
      <c r="E190" t="s">
        <v>14</v>
      </c>
      <c r="F190" t="s">
        <v>14</v>
      </c>
    </row>
    <row r="191" spans="1:6" x14ac:dyDescent="0.25">
      <c r="A191" t="s">
        <v>11</v>
      </c>
      <c r="B191" t="s">
        <v>340</v>
      </c>
      <c r="C191">
        <v>21</v>
      </c>
      <c r="D191" t="s">
        <v>339</v>
      </c>
      <c r="E191" t="s">
        <v>14</v>
      </c>
      <c r="F191" t="s">
        <v>14</v>
      </c>
    </row>
    <row r="192" spans="1:6" x14ac:dyDescent="0.25">
      <c r="A192" t="s">
        <v>11</v>
      </c>
      <c r="B192" t="s">
        <v>340</v>
      </c>
      <c r="C192">
        <v>22</v>
      </c>
      <c r="D192" t="s">
        <v>339</v>
      </c>
      <c r="E192" t="s">
        <v>14</v>
      </c>
      <c r="F192" t="s">
        <v>14</v>
      </c>
    </row>
    <row r="193" spans="1:6" x14ac:dyDescent="0.25">
      <c r="A193" t="s">
        <v>11</v>
      </c>
      <c r="B193" t="s">
        <v>340</v>
      </c>
      <c r="C193">
        <v>23</v>
      </c>
      <c r="D193" t="s">
        <v>339</v>
      </c>
      <c r="E193" t="s">
        <v>14</v>
      </c>
      <c r="F193" t="s">
        <v>14</v>
      </c>
    </row>
    <row r="194" spans="1:6" x14ac:dyDescent="0.25">
      <c r="A194" t="s">
        <v>11</v>
      </c>
      <c r="B194" t="s">
        <v>340</v>
      </c>
      <c r="C194">
        <v>24</v>
      </c>
      <c r="D194" t="s">
        <v>339</v>
      </c>
      <c r="E194" t="s">
        <v>14</v>
      </c>
      <c r="F194" t="s">
        <v>14</v>
      </c>
    </row>
    <row r="195" spans="1:6" x14ac:dyDescent="0.25">
      <c r="A195" t="s">
        <v>11</v>
      </c>
      <c r="B195" t="s">
        <v>341</v>
      </c>
      <c r="C195">
        <v>1</v>
      </c>
      <c r="D195" t="s">
        <v>339</v>
      </c>
      <c r="E195" t="s">
        <v>14</v>
      </c>
      <c r="F195" t="s">
        <v>14</v>
      </c>
    </row>
    <row r="196" spans="1:6" x14ac:dyDescent="0.25">
      <c r="A196" t="s">
        <v>11</v>
      </c>
      <c r="B196" t="s">
        <v>341</v>
      </c>
      <c r="C196">
        <v>2</v>
      </c>
      <c r="D196" t="s">
        <v>339</v>
      </c>
      <c r="E196" t="s">
        <v>14</v>
      </c>
      <c r="F196" t="s">
        <v>14</v>
      </c>
    </row>
    <row r="197" spans="1:6" x14ac:dyDescent="0.25">
      <c r="A197" t="s">
        <v>11</v>
      </c>
      <c r="B197" t="s">
        <v>341</v>
      </c>
      <c r="C197">
        <v>3</v>
      </c>
      <c r="D197" t="s">
        <v>339</v>
      </c>
      <c r="E197" t="s">
        <v>14</v>
      </c>
      <c r="F197" t="s">
        <v>14</v>
      </c>
    </row>
    <row r="198" spans="1:6" x14ac:dyDescent="0.25">
      <c r="A198" t="s">
        <v>11</v>
      </c>
      <c r="B198" t="s">
        <v>341</v>
      </c>
      <c r="C198">
        <v>4</v>
      </c>
      <c r="D198" t="s">
        <v>339</v>
      </c>
      <c r="E198" t="s">
        <v>14</v>
      </c>
      <c r="F198" t="s">
        <v>14</v>
      </c>
    </row>
    <row r="199" spans="1:6" x14ac:dyDescent="0.25">
      <c r="A199" t="s">
        <v>11</v>
      </c>
      <c r="B199" t="s">
        <v>341</v>
      </c>
      <c r="C199">
        <v>5</v>
      </c>
      <c r="D199" t="s">
        <v>339</v>
      </c>
      <c r="E199" t="s">
        <v>14</v>
      </c>
      <c r="F199" t="s">
        <v>14</v>
      </c>
    </row>
    <row r="200" spans="1:6" x14ac:dyDescent="0.25">
      <c r="A200" t="s">
        <v>11</v>
      </c>
      <c r="B200" t="s">
        <v>341</v>
      </c>
      <c r="C200">
        <v>6</v>
      </c>
      <c r="D200" t="s">
        <v>339</v>
      </c>
      <c r="E200" t="s">
        <v>14</v>
      </c>
      <c r="F200" t="s">
        <v>14</v>
      </c>
    </row>
    <row r="201" spans="1:6" x14ac:dyDescent="0.25">
      <c r="A201" t="s">
        <v>11</v>
      </c>
      <c r="B201" t="s">
        <v>341</v>
      </c>
      <c r="C201">
        <v>7</v>
      </c>
      <c r="D201" t="s">
        <v>339</v>
      </c>
      <c r="E201" t="s">
        <v>14</v>
      </c>
      <c r="F201" t="s">
        <v>14</v>
      </c>
    </row>
    <row r="202" spans="1:6" x14ac:dyDescent="0.25">
      <c r="A202" t="s">
        <v>11</v>
      </c>
      <c r="B202" t="s">
        <v>341</v>
      </c>
      <c r="C202">
        <v>8</v>
      </c>
      <c r="D202" t="s">
        <v>339</v>
      </c>
      <c r="E202" t="s">
        <v>14</v>
      </c>
      <c r="F202" t="s">
        <v>14</v>
      </c>
    </row>
    <row r="203" spans="1:6" x14ac:dyDescent="0.25">
      <c r="A203" t="s">
        <v>11</v>
      </c>
      <c r="B203" t="s">
        <v>341</v>
      </c>
      <c r="C203">
        <v>9</v>
      </c>
      <c r="D203" t="s">
        <v>339</v>
      </c>
      <c r="E203" t="s">
        <v>14</v>
      </c>
      <c r="F203" t="s">
        <v>14</v>
      </c>
    </row>
    <row r="204" spans="1:6" x14ac:dyDescent="0.25">
      <c r="A204" t="s">
        <v>11</v>
      </c>
      <c r="B204" t="s">
        <v>341</v>
      </c>
      <c r="C204">
        <v>10</v>
      </c>
      <c r="D204" t="s">
        <v>339</v>
      </c>
      <c r="E204" t="s">
        <v>14</v>
      </c>
      <c r="F204" t="s">
        <v>14</v>
      </c>
    </row>
    <row r="205" spans="1:6" x14ac:dyDescent="0.25">
      <c r="A205" t="s">
        <v>11</v>
      </c>
      <c r="B205" t="s">
        <v>341</v>
      </c>
      <c r="C205">
        <v>11</v>
      </c>
      <c r="D205" t="s">
        <v>339</v>
      </c>
      <c r="E205" t="s">
        <v>14</v>
      </c>
      <c r="F205" t="s">
        <v>14</v>
      </c>
    </row>
    <row r="206" spans="1:6" x14ac:dyDescent="0.25">
      <c r="A206" t="s">
        <v>11</v>
      </c>
      <c r="B206" t="s">
        <v>341</v>
      </c>
      <c r="C206">
        <v>12</v>
      </c>
      <c r="D206" t="s">
        <v>339</v>
      </c>
      <c r="E206" t="s">
        <v>14</v>
      </c>
      <c r="F206" t="s">
        <v>14</v>
      </c>
    </row>
    <row r="207" spans="1:6" x14ac:dyDescent="0.25">
      <c r="A207" t="s">
        <v>11</v>
      </c>
      <c r="B207" t="s">
        <v>341</v>
      </c>
      <c r="C207">
        <v>13</v>
      </c>
      <c r="D207" t="s">
        <v>339</v>
      </c>
      <c r="E207" t="s">
        <v>14</v>
      </c>
      <c r="F207" t="s">
        <v>14</v>
      </c>
    </row>
    <row r="208" spans="1:6" x14ac:dyDescent="0.25">
      <c r="A208" t="s">
        <v>11</v>
      </c>
      <c r="B208" t="s">
        <v>341</v>
      </c>
      <c r="C208">
        <v>14</v>
      </c>
      <c r="D208" t="s">
        <v>339</v>
      </c>
      <c r="E208" t="s">
        <v>14</v>
      </c>
      <c r="F208" t="s">
        <v>14</v>
      </c>
    </row>
    <row r="209" spans="1:6" x14ac:dyDescent="0.25">
      <c r="A209" t="s">
        <v>11</v>
      </c>
      <c r="B209" t="s">
        <v>341</v>
      </c>
      <c r="C209">
        <v>15</v>
      </c>
      <c r="D209" t="s">
        <v>339</v>
      </c>
      <c r="E209" t="s">
        <v>14</v>
      </c>
      <c r="F209" t="s">
        <v>14</v>
      </c>
    </row>
    <row r="210" spans="1:6" x14ac:dyDescent="0.25">
      <c r="A210" t="s">
        <v>11</v>
      </c>
      <c r="B210" t="s">
        <v>341</v>
      </c>
      <c r="C210">
        <v>16</v>
      </c>
      <c r="D210" t="s">
        <v>339</v>
      </c>
      <c r="E210" t="s">
        <v>14</v>
      </c>
      <c r="F210" t="s">
        <v>14</v>
      </c>
    </row>
    <row r="211" spans="1:6" x14ac:dyDescent="0.25">
      <c r="A211" t="s">
        <v>11</v>
      </c>
      <c r="B211" t="s">
        <v>341</v>
      </c>
      <c r="C211">
        <v>17</v>
      </c>
      <c r="D211" t="s">
        <v>339</v>
      </c>
      <c r="E211" t="s">
        <v>14</v>
      </c>
      <c r="F211" t="s">
        <v>14</v>
      </c>
    </row>
    <row r="212" spans="1:6" x14ac:dyDescent="0.25">
      <c r="A212" t="s">
        <v>11</v>
      </c>
      <c r="B212" t="s">
        <v>341</v>
      </c>
      <c r="C212">
        <v>18</v>
      </c>
      <c r="D212" t="s">
        <v>339</v>
      </c>
      <c r="E212" t="s">
        <v>14</v>
      </c>
      <c r="F212" t="s">
        <v>14</v>
      </c>
    </row>
    <row r="213" spans="1:6" x14ac:dyDescent="0.25">
      <c r="A213" t="s">
        <v>11</v>
      </c>
      <c r="B213" t="s">
        <v>341</v>
      </c>
      <c r="C213">
        <v>19</v>
      </c>
      <c r="D213" t="s">
        <v>339</v>
      </c>
      <c r="E213" t="s">
        <v>14</v>
      </c>
      <c r="F213" t="s">
        <v>14</v>
      </c>
    </row>
    <row r="214" spans="1:6" x14ac:dyDescent="0.25">
      <c r="A214" t="s">
        <v>11</v>
      </c>
      <c r="B214" t="s">
        <v>341</v>
      </c>
      <c r="C214">
        <v>20</v>
      </c>
      <c r="D214" t="s">
        <v>339</v>
      </c>
      <c r="E214" t="s">
        <v>14</v>
      </c>
      <c r="F214" t="s">
        <v>14</v>
      </c>
    </row>
    <row r="215" spans="1:6" x14ac:dyDescent="0.25">
      <c r="A215" t="s">
        <v>11</v>
      </c>
      <c r="B215" t="s">
        <v>341</v>
      </c>
      <c r="C215">
        <v>21</v>
      </c>
      <c r="D215" t="s">
        <v>339</v>
      </c>
      <c r="E215" t="s">
        <v>14</v>
      </c>
      <c r="F215" t="s">
        <v>14</v>
      </c>
    </row>
    <row r="216" spans="1:6" x14ac:dyDescent="0.25">
      <c r="A216" t="s">
        <v>11</v>
      </c>
      <c r="B216" t="s">
        <v>341</v>
      </c>
      <c r="C216">
        <v>22</v>
      </c>
      <c r="D216" t="s">
        <v>339</v>
      </c>
      <c r="E216" t="s">
        <v>14</v>
      </c>
      <c r="F216" t="s">
        <v>14</v>
      </c>
    </row>
    <row r="217" spans="1:6" x14ac:dyDescent="0.25">
      <c r="A217" t="s">
        <v>11</v>
      </c>
      <c r="B217" t="s">
        <v>341</v>
      </c>
      <c r="C217">
        <v>23</v>
      </c>
      <c r="D217" t="s">
        <v>339</v>
      </c>
      <c r="E217" t="s">
        <v>14</v>
      </c>
      <c r="F217" t="s">
        <v>14</v>
      </c>
    </row>
    <row r="218" spans="1:6" x14ac:dyDescent="0.25">
      <c r="A218" t="s">
        <v>11</v>
      </c>
      <c r="B218" t="s">
        <v>341</v>
      </c>
      <c r="C218">
        <v>24</v>
      </c>
      <c r="D218" t="s">
        <v>339</v>
      </c>
      <c r="E218" t="s">
        <v>14</v>
      </c>
      <c r="F218" t="s">
        <v>14</v>
      </c>
    </row>
    <row r="219" spans="1:6" x14ac:dyDescent="0.25">
      <c r="A219" t="s">
        <v>11</v>
      </c>
      <c r="B219" t="s">
        <v>342</v>
      </c>
      <c r="C219">
        <v>1</v>
      </c>
      <c r="D219" t="s">
        <v>339</v>
      </c>
      <c r="E219" t="s">
        <v>14</v>
      </c>
      <c r="F219" t="s">
        <v>14</v>
      </c>
    </row>
    <row r="220" spans="1:6" x14ac:dyDescent="0.25">
      <c r="A220" t="s">
        <v>11</v>
      </c>
      <c r="B220" t="s">
        <v>342</v>
      </c>
      <c r="C220">
        <v>2</v>
      </c>
      <c r="D220" t="s">
        <v>339</v>
      </c>
      <c r="E220" t="s">
        <v>14</v>
      </c>
      <c r="F220" t="s">
        <v>14</v>
      </c>
    </row>
    <row r="221" spans="1:6" x14ac:dyDescent="0.25">
      <c r="A221" t="s">
        <v>11</v>
      </c>
      <c r="B221" t="s">
        <v>342</v>
      </c>
      <c r="C221">
        <v>3</v>
      </c>
      <c r="D221" t="s">
        <v>339</v>
      </c>
      <c r="E221" t="s">
        <v>14</v>
      </c>
      <c r="F221" t="s">
        <v>14</v>
      </c>
    </row>
    <row r="222" spans="1:6" x14ac:dyDescent="0.25">
      <c r="A222" t="s">
        <v>11</v>
      </c>
      <c r="B222" t="s">
        <v>342</v>
      </c>
      <c r="C222">
        <v>4</v>
      </c>
      <c r="D222" t="s">
        <v>339</v>
      </c>
      <c r="E222" t="s">
        <v>14</v>
      </c>
      <c r="F222" t="s">
        <v>14</v>
      </c>
    </row>
    <row r="223" spans="1:6" x14ac:dyDescent="0.25">
      <c r="A223" t="s">
        <v>11</v>
      </c>
      <c r="B223" t="s">
        <v>342</v>
      </c>
      <c r="C223">
        <v>5</v>
      </c>
      <c r="D223" t="s">
        <v>339</v>
      </c>
      <c r="E223" t="s">
        <v>14</v>
      </c>
      <c r="F223" t="s">
        <v>14</v>
      </c>
    </row>
    <row r="224" spans="1:6" x14ac:dyDescent="0.25">
      <c r="A224" t="s">
        <v>11</v>
      </c>
      <c r="B224" t="s">
        <v>342</v>
      </c>
      <c r="C224">
        <v>6</v>
      </c>
      <c r="D224" t="s">
        <v>339</v>
      </c>
      <c r="E224" t="s">
        <v>14</v>
      </c>
      <c r="F224" t="s">
        <v>14</v>
      </c>
    </row>
    <row r="225" spans="1:6" x14ac:dyDescent="0.25">
      <c r="A225" t="s">
        <v>11</v>
      </c>
      <c r="B225" t="s">
        <v>342</v>
      </c>
      <c r="C225">
        <v>7</v>
      </c>
      <c r="D225" t="s">
        <v>339</v>
      </c>
      <c r="E225" t="s">
        <v>14</v>
      </c>
      <c r="F225" t="s">
        <v>14</v>
      </c>
    </row>
    <row r="226" spans="1:6" x14ac:dyDescent="0.25">
      <c r="A226" t="s">
        <v>11</v>
      </c>
      <c r="B226" t="s">
        <v>342</v>
      </c>
      <c r="C226">
        <v>8</v>
      </c>
      <c r="D226" t="s">
        <v>339</v>
      </c>
      <c r="E226" t="s">
        <v>14</v>
      </c>
      <c r="F226" t="s">
        <v>14</v>
      </c>
    </row>
    <row r="227" spans="1:6" x14ac:dyDescent="0.25">
      <c r="A227" t="s">
        <v>11</v>
      </c>
      <c r="B227" t="s">
        <v>342</v>
      </c>
      <c r="C227">
        <v>9</v>
      </c>
      <c r="D227" t="s">
        <v>339</v>
      </c>
      <c r="E227" t="s">
        <v>14</v>
      </c>
      <c r="F227" t="s">
        <v>14</v>
      </c>
    </row>
    <row r="228" spans="1:6" x14ac:dyDescent="0.25">
      <c r="A228" t="s">
        <v>11</v>
      </c>
      <c r="B228" t="s">
        <v>342</v>
      </c>
      <c r="C228">
        <v>10</v>
      </c>
      <c r="D228" t="s">
        <v>339</v>
      </c>
      <c r="E228" t="s">
        <v>14</v>
      </c>
      <c r="F228" t="s">
        <v>14</v>
      </c>
    </row>
    <row r="229" spans="1:6" x14ac:dyDescent="0.25">
      <c r="A229" t="s">
        <v>11</v>
      </c>
      <c r="B229" t="s">
        <v>342</v>
      </c>
      <c r="C229">
        <v>11</v>
      </c>
      <c r="D229" t="s">
        <v>339</v>
      </c>
      <c r="E229" t="s">
        <v>14</v>
      </c>
      <c r="F229" t="s">
        <v>14</v>
      </c>
    </row>
    <row r="230" spans="1:6" x14ac:dyDescent="0.25">
      <c r="A230" t="s">
        <v>11</v>
      </c>
      <c r="B230" t="s">
        <v>342</v>
      </c>
      <c r="C230">
        <v>12</v>
      </c>
      <c r="D230" t="s">
        <v>339</v>
      </c>
      <c r="E230" t="s">
        <v>14</v>
      </c>
      <c r="F230" t="s">
        <v>14</v>
      </c>
    </row>
    <row r="231" spans="1:6" x14ac:dyDescent="0.25">
      <c r="A231" t="s">
        <v>11</v>
      </c>
      <c r="B231" t="s">
        <v>342</v>
      </c>
      <c r="C231">
        <v>13</v>
      </c>
      <c r="D231" t="s">
        <v>339</v>
      </c>
      <c r="E231" t="s">
        <v>14</v>
      </c>
      <c r="F231" t="s">
        <v>14</v>
      </c>
    </row>
    <row r="232" spans="1:6" x14ac:dyDescent="0.25">
      <c r="A232" t="s">
        <v>11</v>
      </c>
      <c r="B232" t="s">
        <v>342</v>
      </c>
      <c r="C232">
        <v>14</v>
      </c>
      <c r="D232" t="s">
        <v>339</v>
      </c>
      <c r="E232" t="s">
        <v>14</v>
      </c>
      <c r="F232" t="s">
        <v>14</v>
      </c>
    </row>
    <row r="233" spans="1:6" x14ac:dyDescent="0.25">
      <c r="A233" t="s">
        <v>11</v>
      </c>
      <c r="B233" t="s">
        <v>342</v>
      </c>
      <c r="C233">
        <v>15</v>
      </c>
      <c r="D233" t="s">
        <v>339</v>
      </c>
      <c r="E233" t="s">
        <v>14</v>
      </c>
      <c r="F233" t="s">
        <v>14</v>
      </c>
    </row>
    <row r="234" spans="1:6" x14ac:dyDescent="0.25">
      <c r="A234" t="s">
        <v>11</v>
      </c>
      <c r="B234" t="s">
        <v>342</v>
      </c>
      <c r="C234">
        <v>16</v>
      </c>
      <c r="D234" t="s">
        <v>339</v>
      </c>
      <c r="E234" t="s">
        <v>14</v>
      </c>
      <c r="F234" t="s">
        <v>14</v>
      </c>
    </row>
    <row r="235" spans="1:6" x14ac:dyDescent="0.25">
      <c r="A235" t="s">
        <v>11</v>
      </c>
      <c r="B235" t="s">
        <v>342</v>
      </c>
      <c r="C235">
        <v>17</v>
      </c>
      <c r="D235" t="s">
        <v>339</v>
      </c>
      <c r="E235" t="s">
        <v>14</v>
      </c>
      <c r="F235" t="s">
        <v>14</v>
      </c>
    </row>
    <row r="236" spans="1:6" x14ac:dyDescent="0.25">
      <c r="A236" t="s">
        <v>11</v>
      </c>
      <c r="B236" t="s">
        <v>342</v>
      </c>
      <c r="C236">
        <v>18</v>
      </c>
      <c r="D236" t="s">
        <v>339</v>
      </c>
      <c r="E236" t="s">
        <v>14</v>
      </c>
      <c r="F236" t="s">
        <v>14</v>
      </c>
    </row>
    <row r="237" spans="1:6" x14ac:dyDescent="0.25">
      <c r="A237" t="s">
        <v>11</v>
      </c>
      <c r="B237" t="s">
        <v>342</v>
      </c>
      <c r="C237">
        <v>19</v>
      </c>
      <c r="D237" t="s">
        <v>339</v>
      </c>
      <c r="E237" t="s">
        <v>14</v>
      </c>
      <c r="F237" t="s">
        <v>14</v>
      </c>
    </row>
    <row r="238" spans="1:6" x14ac:dyDescent="0.25">
      <c r="A238" t="s">
        <v>11</v>
      </c>
      <c r="B238" t="s">
        <v>342</v>
      </c>
      <c r="C238">
        <v>20</v>
      </c>
      <c r="D238" t="s">
        <v>339</v>
      </c>
      <c r="E238" t="s">
        <v>14</v>
      </c>
      <c r="F238" t="s">
        <v>14</v>
      </c>
    </row>
    <row r="239" spans="1:6" x14ac:dyDescent="0.25">
      <c r="A239" t="s">
        <v>11</v>
      </c>
      <c r="B239" t="s">
        <v>342</v>
      </c>
      <c r="C239">
        <v>21</v>
      </c>
      <c r="D239" t="s">
        <v>339</v>
      </c>
      <c r="E239" t="s">
        <v>14</v>
      </c>
      <c r="F239" t="s">
        <v>14</v>
      </c>
    </row>
    <row r="240" spans="1:6" x14ac:dyDescent="0.25">
      <c r="A240" t="s">
        <v>11</v>
      </c>
      <c r="B240" t="s">
        <v>342</v>
      </c>
      <c r="C240">
        <v>22</v>
      </c>
      <c r="D240" t="s">
        <v>339</v>
      </c>
      <c r="E240" t="s">
        <v>14</v>
      </c>
      <c r="F240" t="s">
        <v>14</v>
      </c>
    </row>
    <row r="241" spans="1:6" x14ac:dyDescent="0.25">
      <c r="A241" t="s">
        <v>11</v>
      </c>
      <c r="B241" t="s">
        <v>342</v>
      </c>
      <c r="C241">
        <v>23</v>
      </c>
      <c r="D241" t="s">
        <v>339</v>
      </c>
      <c r="E241" t="s">
        <v>14</v>
      </c>
      <c r="F241" t="s">
        <v>14</v>
      </c>
    </row>
    <row r="242" spans="1:6" x14ac:dyDescent="0.25">
      <c r="A242" t="s">
        <v>11</v>
      </c>
      <c r="B242" t="s">
        <v>342</v>
      </c>
      <c r="C242">
        <v>24</v>
      </c>
      <c r="D242" t="s">
        <v>339</v>
      </c>
      <c r="E242" t="s">
        <v>14</v>
      </c>
      <c r="F242" t="s">
        <v>14</v>
      </c>
    </row>
    <row r="243" spans="1:6" x14ac:dyDescent="0.25">
      <c r="A243" t="s">
        <v>11</v>
      </c>
      <c r="B243" t="s">
        <v>343</v>
      </c>
      <c r="C243">
        <v>1</v>
      </c>
      <c r="D243" t="s">
        <v>339</v>
      </c>
      <c r="E243" t="s">
        <v>14</v>
      </c>
      <c r="F243" t="s">
        <v>14</v>
      </c>
    </row>
    <row r="244" spans="1:6" x14ac:dyDescent="0.25">
      <c r="A244" t="s">
        <v>11</v>
      </c>
      <c r="B244" t="s">
        <v>343</v>
      </c>
      <c r="C244">
        <v>2</v>
      </c>
      <c r="D244" t="s">
        <v>339</v>
      </c>
      <c r="E244" t="s">
        <v>14</v>
      </c>
      <c r="F244" t="s">
        <v>14</v>
      </c>
    </row>
    <row r="245" spans="1:6" x14ac:dyDescent="0.25">
      <c r="A245" t="s">
        <v>11</v>
      </c>
      <c r="B245" t="s">
        <v>343</v>
      </c>
      <c r="C245">
        <v>3</v>
      </c>
      <c r="D245" t="s">
        <v>339</v>
      </c>
      <c r="E245" t="s">
        <v>14</v>
      </c>
      <c r="F245" t="s">
        <v>14</v>
      </c>
    </row>
    <row r="246" spans="1:6" x14ac:dyDescent="0.25">
      <c r="A246" t="s">
        <v>11</v>
      </c>
      <c r="B246" t="s">
        <v>343</v>
      </c>
      <c r="C246">
        <v>4</v>
      </c>
      <c r="D246" t="s">
        <v>339</v>
      </c>
      <c r="E246" t="s">
        <v>14</v>
      </c>
      <c r="F246" t="s">
        <v>14</v>
      </c>
    </row>
    <row r="247" spans="1:6" x14ac:dyDescent="0.25">
      <c r="A247" t="s">
        <v>11</v>
      </c>
      <c r="B247" t="s">
        <v>343</v>
      </c>
      <c r="C247">
        <v>5</v>
      </c>
      <c r="D247" t="s">
        <v>339</v>
      </c>
      <c r="E247" t="s">
        <v>14</v>
      </c>
      <c r="F247" t="s">
        <v>14</v>
      </c>
    </row>
    <row r="248" spans="1:6" x14ac:dyDescent="0.25">
      <c r="A248" t="s">
        <v>11</v>
      </c>
      <c r="B248" t="s">
        <v>343</v>
      </c>
      <c r="C248">
        <v>6</v>
      </c>
      <c r="D248" t="s">
        <v>339</v>
      </c>
      <c r="E248" t="s">
        <v>14</v>
      </c>
      <c r="F248" t="s">
        <v>14</v>
      </c>
    </row>
    <row r="249" spans="1:6" x14ac:dyDescent="0.25">
      <c r="A249" t="s">
        <v>11</v>
      </c>
      <c r="B249" t="s">
        <v>343</v>
      </c>
      <c r="C249">
        <v>7</v>
      </c>
      <c r="D249" t="s">
        <v>339</v>
      </c>
      <c r="E249" t="s">
        <v>14</v>
      </c>
      <c r="F249" t="s">
        <v>14</v>
      </c>
    </row>
    <row r="250" spans="1:6" x14ac:dyDescent="0.25">
      <c r="A250" t="s">
        <v>11</v>
      </c>
      <c r="B250" t="s">
        <v>343</v>
      </c>
      <c r="C250">
        <v>8</v>
      </c>
      <c r="D250" t="s">
        <v>339</v>
      </c>
      <c r="E250" t="s">
        <v>14</v>
      </c>
      <c r="F250" t="s">
        <v>14</v>
      </c>
    </row>
    <row r="251" spans="1:6" x14ac:dyDescent="0.25">
      <c r="A251" t="s">
        <v>11</v>
      </c>
      <c r="B251" t="s">
        <v>343</v>
      </c>
      <c r="C251">
        <v>9</v>
      </c>
      <c r="D251" t="s">
        <v>339</v>
      </c>
      <c r="E251" t="s">
        <v>14</v>
      </c>
      <c r="F251" t="s">
        <v>14</v>
      </c>
    </row>
    <row r="252" spans="1:6" x14ac:dyDescent="0.25">
      <c r="A252" t="s">
        <v>11</v>
      </c>
      <c r="B252" t="s">
        <v>343</v>
      </c>
      <c r="C252">
        <v>10</v>
      </c>
      <c r="D252" t="s">
        <v>339</v>
      </c>
      <c r="E252" t="s">
        <v>14</v>
      </c>
      <c r="F252" t="s">
        <v>14</v>
      </c>
    </row>
    <row r="253" spans="1:6" x14ac:dyDescent="0.25">
      <c r="A253" t="s">
        <v>11</v>
      </c>
      <c r="B253" t="s">
        <v>343</v>
      </c>
      <c r="C253">
        <v>11</v>
      </c>
      <c r="D253" t="s">
        <v>339</v>
      </c>
      <c r="E253" t="s">
        <v>14</v>
      </c>
      <c r="F253" t="s">
        <v>14</v>
      </c>
    </row>
    <row r="254" spans="1:6" x14ac:dyDescent="0.25">
      <c r="A254" t="s">
        <v>11</v>
      </c>
      <c r="B254" t="s">
        <v>343</v>
      </c>
      <c r="C254">
        <v>12</v>
      </c>
      <c r="D254" t="s">
        <v>339</v>
      </c>
      <c r="E254" t="s">
        <v>14</v>
      </c>
      <c r="F254" t="s">
        <v>14</v>
      </c>
    </row>
    <row r="255" spans="1:6" x14ac:dyDescent="0.25">
      <c r="A255" t="s">
        <v>11</v>
      </c>
      <c r="B255" t="s">
        <v>343</v>
      </c>
      <c r="C255">
        <v>13</v>
      </c>
      <c r="D255" t="s">
        <v>339</v>
      </c>
      <c r="E255" t="s">
        <v>14</v>
      </c>
      <c r="F255" t="s">
        <v>14</v>
      </c>
    </row>
    <row r="256" spans="1:6" x14ac:dyDescent="0.25">
      <c r="A256" t="s">
        <v>11</v>
      </c>
      <c r="B256" t="s">
        <v>343</v>
      </c>
      <c r="C256">
        <v>14</v>
      </c>
      <c r="D256" t="s">
        <v>339</v>
      </c>
      <c r="E256" t="s">
        <v>14</v>
      </c>
      <c r="F256" t="s">
        <v>14</v>
      </c>
    </row>
    <row r="257" spans="1:6" x14ac:dyDescent="0.25">
      <c r="A257" t="s">
        <v>11</v>
      </c>
      <c r="B257" t="s">
        <v>343</v>
      </c>
      <c r="C257">
        <v>15</v>
      </c>
      <c r="D257" t="s">
        <v>339</v>
      </c>
      <c r="E257" t="s">
        <v>14</v>
      </c>
      <c r="F257" t="s">
        <v>14</v>
      </c>
    </row>
    <row r="258" spans="1:6" x14ac:dyDescent="0.25">
      <c r="A258" t="s">
        <v>11</v>
      </c>
      <c r="B258" t="s">
        <v>343</v>
      </c>
      <c r="C258">
        <v>16</v>
      </c>
      <c r="D258" t="s">
        <v>339</v>
      </c>
      <c r="E258" t="s">
        <v>14</v>
      </c>
      <c r="F258" t="s">
        <v>14</v>
      </c>
    </row>
    <row r="259" spans="1:6" x14ac:dyDescent="0.25">
      <c r="A259" t="s">
        <v>11</v>
      </c>
      <c r="B259" t="s">
        <v>343</v>
      </c>
      <c r="C259">
        <v>17</v>
      </c>
      <c r="D259" t="s">
        <v>339</v>
      </c>
      <c r="E259" t="s">
        <v>14</v>
      </c>
      <c r="F259" t="s">
        <v>14</v>
      </c>
    </row>
    <row r="260" spans="1:6" x14ac:dyDescent="0.25">
      <c r="A260" t="s">
        <v>11</v>
      </c>
      <c r="B260" t="s">
        <v>343</v>
      </c>
      <c r="C260">
        <v>18</v>
      </c>
      <c r="D260" t="s">
        <v>339</v>
      </c>
      <c r="E260" t="s">
        <v>14</v>
      </c>
      <c r="F260" t="s">
        <v>14</v>
      </c>
    </row>
    <row r="261" spans="1:6" x14ac:dyDescent="0.25">
      <c r="A261" t="s">
        <v>11</v>
      </c>
      <c r="B261" t="s">
        <v>343</v>
      </c>
      <c r="C261">
        <v>19</v>
      </c>
      <c r="D261" t="s">
        <v>339</v>
      </c>
      <c r="E261" t="s">
        <v>14</v>
      </c>
      <c r="F261" t="s">
        <v>14</v>
      </c>
    </row>
    <row r="262" spans="1:6" x14ac:dyDescent="0.25">
      <c r="A262" t="s">
        <v>11</v>
      </c>
      <c r="B262" t="s">
        <v>343</v>
      </c>
      <c r="C262">
        <v>20</v>
      </c>
      <c r="D262" t="s">
        <v>339</v>
      </c>
      <c r="E262" t="s">
        <v>14</v>
      </c>
      <c r="F262" t="s">
        <v>14</v>
      </c>
    </row>
    <row r="263" spans="1:6" x14ac:dyDescent="0.25">
      <c r="A263" t="s">
        <v>11</v>
      </c>
      <c r="B263" t="s">
        <v>343</v>
      </c>
      <c r="C263">
        <v>21</v>
      </c>
      <c r="D263" t="s">
        <v>339</v>
      </c>
      <c r="E263" t="s">
        <v>14</v>
      </c>
      <c r="F263" t="s">
        <v>14</v>
      </c>
    </row>
    <row r="264" spans="1:6" x14ac:dyDescent="0.25">
      <c r="A264" t="s">
        <v>11</v>
      </c>
      <c r="B264" t="s">
        <v>343</v>
      </c>
      <c r="C264">
        <v>22</v>
      </c>
      <c r="D264" t="s">
        <v>339</v>
      </c>
      <c r="E264" t="s">
        <v>14</v>
      </c>
      <c r="F264" t="s">
        <v>14</v>
      </c>
    </row>
    <row r="265" spans="1:6" x14ac:dyDescent="0.25">
      <c r="A265" t="s">
        <v>11</v>
      </c>
      <c r="B265" t="s">
        <v>343</v>
      </c>
      <c r="C265">
        <v>23</v>
      </c>
      <c r="D265" t="s">
        <v>339</v>
      </c>
      <c r="E265" t="s">
        <v>14</v>
      </c>
      <c r="F265" t="s">
        <v>14</v>
      </c>
    </row>
    <row r="266" spans="1:6" x14ac:dyDescent="0.25">
      <c r="A266" t="s">
        <v>11</v>
      </c>
      <c r="B266" t="s">
        <v>343</v>
      </c>
      <c r="C266">
        <v>24</v>
      </c>
      <c r="D266" t="s">
        <v>339</v>
      </c>
      <c r="E266" t="s">
        <v>14</v>
      </c>
      <c r="F266" t="s">
        <v>14</v>
      </c>
    </row>
    <row r="267" spans="1:6" x14ac:dyDescent="0.25">
      <c r="A267" t="s">
        <v>11</v>
      </c>
      <c r="B267" t="s">
        <v>344</v>
      </c>
      <c r="C267">
        <v>1</v>
      </c>
      <c r="D267" t="s">
        <v>339</v>
      </c>
      <c r="E267" t="s">
        <v>14</v>
      </c>
      <c r="F267" t="s">
        <v>14</v>
      </c>
    </row>
    <row r="268" spans="1:6" x14ac:dyDescent="0.25">
      <c r="A268" t="s">
        <v>11</v>
      </c>
      <c r="B268" t="s">
        <v>344</v>
      </c>
      <c r="C268">
        <v>2</v>
      </c>
      <c r="D268" t="s">
        <v>339</v>
      </c>
      <c r="E268" t="s">
        <v>14</v>
      </c>
      <c r="F268" t="s">
        <v>14</v>
      </c>
    </row>
    <row r="269" spans="1:6" x14ac:dyDescent="0.25">
      <c r="A269" t="s">
        <v>11</v>
      </c>
      <c r="B269" t="s">
        <v>344</v>
      </c>
      <c r="C269">
        <v>3</v>
      </c>
      <c r="D269" t="s">
        <v>339</v>
      </c>
      <c r="E269" t="s">
        <v>14</v>
      </c>
      <c r="F269" t="s">
        <v>14</v>
      </c>
    </row>
    <row r="270" spans="1:6" x14ac:dyDescent="0.25">
      <c r="A270" t="s">
        <v>11</v>
      </c>
      <c r="B270" t="s">
        <v>344</v>
      </c>
      <c r="C270">
        <v>4</v>
      </c>
      <c r="D270" t="s">
        <v>339</v>
      </c>
      <c r="E270" t="s">
        <v>14</v>
      </c>
      <c r="F270" t="s">
        <v>14</v>
      </c>
    </row>
    <row r="271" spans="1:6" x14ac:dyDescent="0.25">
      <c r="A271" t="s">
        <v>11</v>
      </c>
      <c r="B271" t="s">
        <v>344</v>
      </c>
      <c r="C271">
        <v>5</v>
      </c>
      <c r="D271" t="s">
        <v>339</v>
      </c>
      <c r="E271" t="s">
        <v>14</v>
      </c>
      <c r="F271" t="s">
        <v>14</v>
      </c>
    </row>
    <row r="272" spans="1:6" x14ac:dyDescent="0.25">
      <c r="A272" t="s">
        <v>11</v>
      </c>
      <c r="B272" t="s">
        <v>344</v>
      </c>
      <c r="C272">
        <v>6</v>
      </c>
      <c r="D272" t="s">
        <v>339</v>
      </c>
      <c r="E272" t="s">
        <v>14</v>
      </c>
      <c r="F272" t="s">
        <v>14</v>
      </c>
    </row>
    <row r="273" spans="1:6" x14ac:dyDescent="0.25">
      <c r="A273" t="s">
        <v>11</v>
      </c>
      <c r="B273" t="s">
        <v>344</v>
      </c>
      <c r="C273">
        <v>7</v>
      </c>
      <c r="D273" t="s">
        <v>339</v>
      </c>
      <c r="E273" t="s">
        <v>14</v>
      </c>
      <c r="F273" t="s">
        <v>14</v>
      </c>
    </row>
    <row r="274" spans="1:6" x14ac:dyDescent="0.25">
      <c r="A274" t="s">
        <v>11</v>
      </c>
      <c r="B274" t="s">
        <v>344</v>
      </c>
      <c r="C274">
        <v>8</v>
      </c>
      <c r="D274" t="s">
        <v>339</v>
      </c>
      <c r="E274" t="s">
        <v>14</v>
      </c>
      <c r="F274" t="s">
        <v>14</v>
      </c>
    </row>
    <row r="275" spans="1:6" x14ac:dyDescent="0.25">
      <c r="A275" t="s">
        <v>11</v>
      </c>
      <c r="B275" t="s">
        <v>344</v>
      </c>
      <c r="C275">
        <v>9</v>
      </c>
      <c r="D275" t="s">
        <v>339</v>
      </c>
      <c r="E275" t="s">
        <v>14</v>
      </c>
      <c r="F275" t="s">
        <v>14</v>
      </c>
    </row>
    <row r="276" spans="1:6" x14ac:dyDescent="0.25">
      <c r="A276" t="s">
        <v>11</v>
      </c>
      <c r="B276" t="s">
        <v>344</v>
      </c>
      <c r="C276">
        <v>10</v>
      </c>
      <c r="D276" t="s">
        <v>339</v>
      </c>
      <c r="E276" t="s">
        <v>14</v>
      </c>
      <c r="F276" t="s">
        <v>14</v>
      </c>
    </row>
    <row r="277" spans="1:6" x14ac:dyDescent="0.25">
      <c r="A277" t="s">
        <v>11</v>
      </c>
      <c r="B277" t="s">
        <v>344</v>
      </c>
      <c r="C277">
        <v>11</v>
      </c>
      <c r="D277" t="s">
        <v>339</v>
      </c>
      <c r="E277" t="s">
        <v>14</v>
      </c>
      <c r="F277" t="s">
        <v>14</v>
      </c>
    </row>
    <row r="278" spans="1:6" x14ac:dyDescent="0.25">
      <c r="A278" t="s">
        <v>11</v>
      </c>
      <c r="B278" t="s">
        <v>344</v>
      </c>
      <c r="C278">
        <v>12</v>
      </c>
      <c r="D278" t="s">
        <v>339</v>
      </c>
      <c r="E278" t="s">
        <v>14</v>
      </c>
      <c r="F278" t="s">
        <v>14</v>
      </c>
    </row>
    <row r="279" spans="1:6" x14ac:dyDescent="0.25">
      <c r="A279" t="s">
        <v>11</v>
      </c>
      <c r="B279" t="s">
        <v>344</v>
      </c>
      <c r="C279">
        <v>13</v>
      </c>
      <c r="D279" t="s">
        <v>339</v>
      </c>
      <c r="E279" t="s">
        <v>14</v>
      </c>
      <c r="F279" t="s">
        <v>14</v>
      </c>
    </row>
    <row r="280" spans="1:6" x14ac:dyDescent="0.25">
      <c r="A280" t="s">
        <v>11</v>
      </c>
      <c r="B280" t="s">
        <v>344</v>
      </c>
      <c r="C280">
        <v>14</v>
      </c>
      <c r="D280" t="s">
        <v>339</v>
      </c>
      <c r="E280" t="s">
        <v>14</v>
      </c>
      <c r="F280" t="s">
        <v>14</v>
      </c>
    </row>
    <row r="281" spans="1:6" x14ac:dyDescent="0.25">
      <c r="A281" t="s">
        <v>11</v>
      </c>
      <c r="B281" t="s">
        <v>344</v>
      </c>
      <c r="C281">
        <v>15</v>
      </c>
      <c r="D281" t="s">
        <v>339</v>
      </c>
      <c r="E281" t="s">
        <v>14</v>
      </c>
      <c r="F281" t="s">
        <v>14</v>
      </c>
    </row>
    <row r="282" spans="1:6" x14ac:dyDescent="0.25">
      <c r="A282" t="s">
        <v>11</v>
      </c>
      <c r="B282" t="s">
        <v>344</v>
      </c>
      <c r="C282">
        <v>16</v>
      </c>
      <c r="D282" t="s">
        <v>339</v>
      </c>
      <c r="E282" t="s">
        <v>14</v>
      </c>
      <c r="F282" t="s">
        <v>14</v>
      </c>
    </row>
    <row r="283" spans="1:6" x14ac:dyDescent="0.25">
      <c r="A283" t="s">
        <v>11</v>
      </c>
      <c r="B283" t="s">
        <v>344</v>
      </c>
      <c r="C283">
        <v>17</v>
      </c>
      <c r="D283" t="s">
        <v>339</v>
      </c>
      <c r="E283" t="s">
        <v>14</v>
      </c>
      <c r="F283" t="s">
        <v>14</v>
      </c>
    </row>
    <row r="284" spans="1:6" x14ac:dyDescent="0.25">
      <c r="A284" t="s">
        <v>11</v>
      </c>
      <c r="B284" t="s">
        <v>344</v>
      </c>
      <c r="C284">
        <v>18</v>
      </c>
      <c r="D284" t="s">
        <v>339</v>
      </c>
      <c r="E284" t="s">
        <v>14</v>
      </c>
      <c r="F284" t="s">
        <v>14</v>
      </c>
    </row>
    <row r="285" spans="1:6" x14ac:dyDescent="0.25">
      <c r="A285" t="s">
        <v>11</v>
      </c>
      <c r="B285" t="s">
        <v>344</v>
      </c>
      <c r="C285">
        <v>19</v>
      </c>
      <c r="D285" t="s">
        <v>339</v>
      </c>
      <c r="E285" t="s">
        <v>14</v>
      </c>
      <c r="F285" t="s">
        <v>14</v>
      </c>
    </row>
    <row r="286" spans="1:6" x14ac:dyDescent="0.25">
      <c r="A286" t="s">
        <v>11</v>
      </c>
      <c r="B286" t="s">
        <v>344</v>
      </c>
      <c r="C286">
        <v>20</v>
      </c>
      <c r="D286" t="s">
        <v>339</v>
      </c>
      <c r="E286" t="s">
        <v>14</v>
      </c>
      <c r="F286" t="s">
        <v>14</v>
      </c>
    </row>
    <row r="287" spans="1:6" x14ac:dyDescent="0.25">
      <c r="A287" t="s">
        <v>11</v>
      </c>
      <c r="B287" t="s">
        <v>344</v>
      </c>
      <c r="C287">
        <v>21</v>
      </c>
      <c r="D287" t="s">
        <v>339</v>
      </c>
      <c r="E287" t="s">
        <v>14</v>
      </c>
      <c r="F287" t="s">
        <v>14</v>
      </c>
    </row>
    <row r="288" spans="1:6" x14ac:dyDescent="0.25">
      <c r="A288" t="s">
        <v>11</v>
      </c>
      <c r="B288" t="s">
        <v>344</v>
      </c>
      <c r="C288">
        <v>22</v>
      </c>
      <c r="D288" t="s">
        <v>339</v>
      </c>
      <c r="E288" t="s">
        <v>14</v>
      </c>
      <c r="F288" t="s">
        <v>14</v>
      </c>
    </row>
    <row r="289" spans="1:6" x14ac:dyDescent="0.25">
      <c r="A289" t="s">
        <v>11</v>
      </c>
      <c r="B289" t="s">
        <v>344</v>
      </c>
      <c r="C289">
        <v>23</v>
      </c>
      <c r="D289" t="s">
        <v>339</v>
      </c>
      <c r="E289" t="s">
        <v>14</v>
      </c>
      <c r="F289" t="s">
        <v>14</v>
      </c>
    </row>
    <row r="290" spans="1:6" x14ac:dyDescent="0.25">
      <c r="A290" t="s">
        <v>11</v>
      </c>
      <c r="B290" t="s">
        <v>344</v>
      </c>
      <c r="C290">
        <v>24</v>
      </c>
      <c r="D290" t="s">
        <v>339</v>
      </c>
      <c r="E290" t="s">
        <v>14</v>
      </c>
      <c r="F290" t="s">
        <v>14</v>
      </c>
    </row>
    <row r="291" spans="1:6" x14ac:dyDescent="0.25">
      <c r="A291" t="s">
        <v>11</v>
      </c>
      <c r="B291" t="s">
        <v>345</v>
      </c>
      <c r="C291">
        <v>1</v>
      </c>
      <c r="D291" t="s">
        <v>339</v>
      </c>
      <c r="E291" t="s">
        <v>14</v>
      </c>
      <c r="F291" t="s">
        <v>14</v>
      </c>
    </row>
    <row r="292" spans="1:6" x14ac:dyDescent="0.25">
      <c r="A292" t="s">
        <v>11</v>
      </c>
      <c r="B292" t="s">
        <v>345</v>
      </c>
      <c r="C292">
        <v>2</v>
      </c>
      <c r="D292" t="s">
        <v>339</v>
      </c>
      <c r="E292" t="s">
        <v>14</v>
      </c>
      <c r="F292" t="s">
        <v>14</v>
      </c>
    </row>
    <row r="293" spans="1:6" x14ac:dyDescent="0.25">
      <c r="A293" t="s">
        <v>11</v>
      </c>
      <c r="B293" t="s">
        <v>345</v>
      </c>
      <c r="C293">
        <v>3</v>
      </c>
      <c r="D293" t="s">
        <v>339</v>
      </c>
      <c r="E293" t="s">
        <v>14</v>
      </c>
      <c r="F293" t="s">
        <v>14</v>
      </c>
    </row>
    <row r="294" spans="1:6" x14ac:dyDescent="0.25">
      <c r="A294" t="s">
        <v>11</v>
      </c>
      <c r="B294" t="s">
        <v>345</v>
      </c>
      <c r="C294">
        <v>4</v>
      </c>
      <c r="D294" t="s">
        <v>339</v>
      </c>
      <c r="E294" t="s">
        <v>14</v>
      </c>
      <c r="F294" t="s">
        <v>14</v>
      </c>
    </row>
    <row r="295" spans="1:6" x14ac:dyDescent="0.25">
      <c r="A295" t="s">
        <v>11</v>
      </c>
      <c r="B295" t="s">
        <v>345</v>
      </c>
      <c r="C295">
        <v>5</v>
      </c>
      <c r="D295" t="s">
        <v>339</v>
      </c>
      <c r="E295" t="s">
        <v>14</v>
      </c>
      <c r="F295" t="s">
        <v>14</v>
      </c>
    </row>
    <row r="296" spans="1:6" x14ac:dyDescent="0.25">
      <c r="A296" t="s">
        <v>11</v>
      </c>
      <c r="B296" t="s">
        <v>345</v>
      </c>
      <c r="C296">
        <v>6</v>
      </c>
      <c r="D296" t="s">
        <v>339</v>
      </c>
      <c r="E296" t="s">
        <v>14</v>
      </c>
      <c r="F296" t="s">
        <v>14</v>
      </c>
    </row>
    <row r="297" spans="1:6" x14ac:dyDescent="0.25">
      <c r="A297" t="s">
        <v>11</v>
      </c>
      <c r="B297" t="s">
        <v>345</v>
      </c>
      <c r="C297">
        <v>7</v>
      </c>
      <c r="D297" t="s">
        <v>339</v>
      </c>
      <c r="E297" t="s">
        <v>14</v>
      </c>
      <c r="F297" t="s">
        <v>14</v>
      </c>
    </row>
    <row r="298" spans="1:6" x14ac:dyDescent="0.25">
      <c r="A298" t="s">
        <v>11</v>
      </c>
      <c r="B298" t="s">
        <v>345</v>
      </c>
      <c r="C298">
        <v>8</v>
      </c>
      <c r="D298" t="s">
        <v>339</v>
      </c>
      <c r="E298" t="s">
        <v>14</v>
      </c>
      <c r="F298" t="s">
        <v>14</v>
      </c>
    </row>
    <row r="299" spans="1:6" x14ac:dyDescent="0.25">
      <c r="A299" t="s">
        <v>11</v>
      </c>
      <c r="B299" t="s">
        <v>345</v>
      </c>
      <c r="C299">
        <v>9</v>
      </c>
      <c r="D299" t="s">
        <v>339</v>
      </c>
      <c r="E299" t="s">
        <v>14</v>
      </c>
      <c r="F299" t="s">
        <v>14</v>
      </c>
    </row>
    <row r="300" spans="1:6" x14ac:dyDescent="0.25">
      <c r="A300" t="s">
        <v>11</v>
      </c>
      <c r="B300" t="s">
        <v>345</v>
      </c>
      <c r="C300">
        <v>10</v>
      </c>
      <c r="D300" t="s">
        <v>339</v>
      </c>
      <c r="E300" t="s">
        <v>14</v>
      </c>
      <c r="F300" t="s">
        <v>14</v>
      </c>
    </row>
    <row r="301" spans="1:6" x14ac:dyDescent="0.25">
      <c r="A301" t="s">
        <v>11</v>
      </c>
      <c r="B301" t="s">
        <v>345</v>
      </c>
      <c r="C301">
        <v>11</v>
      </c>
      <c r="D301" t="s">
        <v>339</v>
      </c>
      <c r="E301" t="s">
        <v>14</v>
      </c>
      <c r="F301" t="s">
        <v>14</v>
      </c>
    </row>
    <row r="302" spans="1:6" x14ac:dyDescent="0.25">
      <c r="A302" t="s">
        <v>11</v>
      </c>
      <c r="B302" t="s">
        <v>345</v>
      </c>
      <c r="C302">
        <v>12</v>
      </c>
      <c r="D302" t="s">
        <v>339</v>
      </c>
      <c r="E302" t="s">
        <v>14</v>
      </c>
      <c r="F302" t="s">
        <v>14</v>
      </c>
    </row>
    <row r="303" spans="1:6" x14ac:dyDescent="0.25">
      <c r="A303" t="s">
        <v>11</v>
      </c>
      <c r="B303" t="s">
        <v>345</v>
      </c>
      <c r="C303">
        <v>13</v>
      </c>
      <c r="D303" t="s">
        <v>339</v>
      </c>
      <c r="E303" t="s">
        <v>14</v>
      </c>
      <c r="F303" t="s">
        <v>14</v>
      </c>
    </row>
    <row r="304" spans="1:6" x14ac:dyDescent="0.25">
      <c r="A304" t="s">
        <v>11</v>
      </c>
      <c r="B304" t="s">
        <v>345</v>
      </c>
      <c r="C304">
        <v>14</v>
      </c>
      <c r="D304" t="s">
        <v>339</v>
      </c>
      <c r="E304" t="s">
        <v>14</v>
      </c>
      <c r="F304" t="s">
        <v>14</v>
      </c>
    </row>
    <row r="305" spans="1:6" x14ac:dyDescent="0.25">
      <c r="A305" t="s">
        <v>11</v>
      </c>
      <c r="B305" t="s">
        <v>345</v>
      </c>
      <c r="C305">
        <v>15</v>
      </c>
      <c r="D305" t="s">
        <v>339</v>
      </c>
      <c r="E305" t="s">
        <v>14</v>
      </c>
      <c r="F305" t="s">
        <v>14</v>
      </c>
    </row>
    <row r="306" spans="1:6" x14ac:dyDescent="0.25">
      <c r="A306" t="s">
        <v>11</v>
      </c>
      <c r="B306" t="s">
        <v>345</v>
      </c>
      <c r="C306">
        <v>16</v>
      </c>
      <c r="D306" t="s">
        <v>339</v>
      </c>
      <c r="E306" t="s">
        <v>14</v>
      </c>
      <c r="F306" t="s">
        <v>14</v>
      </c>
    </row>
    <row r="307" spans="1:6" x14ac:dyDescent="0.25">
      <c r="A307" t="s">
        <v>11</v>
      </c>
      <c r="B307" t="s">
        <v>345</v>
      </c>
      <c r="C307">
        <v>17</v>
      </c>
      <c r="D307" t="s">
        <v>339</v>
      </c>
      <c r="E307" t="s">
        <v>14</v>
      </c>
      <c r="F307" t="s">
        <v>14</v>
      </c>
    </row>
    <row r="308" spans="1:6" x14ac:dyDescent="0.25">
      <c r="A308" t="s">
        <v>11</v>
      </c>
      <c r="B308" t="s">
        <v>345</v>
      </c>
      <c r="C308">
        <v>18</v>
      </c>
      <c r="D308" t="s">
        <v>339</v>
      </c>
      <c r="E308" t="s">
        <v>14</v>
      </c>
      <c r="F308" t="s">
        <v>14</v>
      </c>
    </row>
    <row r="309" spans="1:6" x14ac:dyDescent="0.25">
      <c r="A309" t="s">
        <v>11</v>
      </c>
      <c r="B309" t="s">
        <v>345</v>
      </c>
      <c r="C309">
        <v>19</v>
      </c>
      <c r="D309" t="s">
        <v>339</v>
      </c>
      <c r="E309" t="s">
        <v>14</v>
      </c>
      <c r="F309" t="s">
        <v>14</v>
      </c>
    </row>
    <row r="310" spans="1:6" x14ac:dyDescent="0.25">
      <c r="A310" t="s">
        <v>11</v>
      </c>
      <c r="B310" t="s">
        <v>345</v>
      </c>
      <c r="C310">
        <v>20</v>
      </c>
      <c r="D310" t="s">
        <v>339</v>
      </c>
      <c r="E310" t="s">
        <v>14</v>
      </c>
      <c r="F310" t="s">
        <v>14</v>
      </c>
    </row>
    <row r="311" spans="1:6" x14ac:dyDescent="0.25">
      <c r="A311" t="s">
        <v>11</v>
      </c>
      <c r="B311" t="s">
        <v>345</v>
      </c>
      <c r="C311">
        <v>21</v>
      </c>
      <c r="D311" t="s">
        <v>339</v>
      </c>
      <c r="E311" t="s">
        <v>14</v>
      </c>
      <c r="F311" t="s">
        <v>14</v>
      </c>
    </row>
    <row r="312" spans="1:6" x14ac:dyDescent="0.25">
      <c r="A312" t="s">
        <v>11</v>
      </c>
      <c r="B312" t="s">
        <v>345</v>
      </c>
      <c r="C312">
        <v>22</v>
      </c>
      <c r="D312" t="s">
        <v>339</v>
      </c>
      <c r="E312" t="s">
        <v>14</v>
      </c>
      <c r="F312" t="s">
        <v>14</v>
      </c>
    </row>
    <row r="313" spans="1:6" x14ac:dyDescent="0.25">
      <c r="A313" t="s">
        <v>11</v>
      </c>
      <c r="B313" t="s">
        <v>345</v>
      </c>
      <c r="C313">
        <v>23</v>
      </c>
      <c r="D313" t="s">
        <v>339</v>
      </c>
      <c r="E313" t="s">
        <v>14</v>
      </c>
      <c r="F313" t="s">
        <v>14</v>
      </c>
    </row>
    <row r="314" spans="1:6" x14ac:dyDescent="0.25">
      <c r="A314" t="s">
        <v>11</v>
      </c>
      <c r="B314" t="s">
        <v>345</v>
      </c>
      <c r="C314">
        <v>24</v>
      </c>
      <c r="D314" t="s">
        <v>339</v>
      </c>
      <c r="E314" t="s">
        <v>14</v>
      </c>
      <c r="F314" t="s">
        <v>14</v>
      </c>
    </row>
    <row r="315" spans="1:6" x14ac:dyDescent="0.25">
      <c r="A315" t="s">
        <v>11</v>
      </c>
      <c r="B315" t="s">
        <v>346</v>
      </c>
      <c r="C315">
        <v>1</v>
      </c>
      <c r="D315" t="s">
        <v>339</v>
      </c>
      <c r="E315" t="s">
        <v>14</v>
      </c>
      <c r="F315" t="s">
        <v>14</v>
      </c>
    </row>
    <row r="316" spans="1:6" x14ac:dyDescent="0.25">
      <c r="A316" t="s">
        <v>11</v>
      </c>
      <c r="B316" t="s">
        <v>346</v>
      </c>
      <c r="C316">
        <v>2</v>
      </c>
      <c r="D316" t="s">
        <v>339</v>
      </c>
      <c r="E316" t="s">
        <v>14</v>
      </c>
      <c r="F316" t="s">
        <v>14</v>
      </c>
    </row>
    <row r="317" spans="1:6" x14ac:dyDescent="0.25">
      <c r="A317" t="s">
        <v>11</v>
      </c>
      <c r="B317" t="s">
        <v>346</v>
      </c>
      <c r="C317">
        <v>3</v>
      </c>
      <c r="D317" t="s">
        <v>339</v>
      </c>
      <c r="E317" t="s">
        <v>14</v>
      </c>
      <c r="F317" t="s">
        <v>14</v>
      </c>
    </row>
    <row r="318" spans="1:6" x14ac:dyDescent="0.25">
      <c r="A318" t="s">
        <v>11</v>
      </c>
      <c r="B318" t="s">
        <v>346</v>
      </c>
      <c r="C318">
        <v>4</v>
      </c>
      <c r="D318" t="s">
        <v>339</v>
      </c>
      <c r="E318" t="s">
        <v>14</v>
      </c>
      <c r="F318" t="s">
        <v>14</v>
      </c>
    </row>
    <row r="319" spans="1:6" x14ac:dyDescent="0.25">
      <c r="A319" t="s">
        <v>11</v>
      </c>
      <c r="B319" t="s">
        <v>346</v>
      </c>
      <c r="C319">
        <v>5</v>
      </c>
      <c r="D319" t="s">
        <v>339</v>
      </c>
      <c r="E319" t="s">
        <v>14</v>
      </c>
      <c r="F319" t="s">
        <v>14</v>
      </c>
    </row>
    <row r="320" spans="1:6" x14ac:dyDescent="0.25">
      <c r="A320" t="s">
        <v>11</v>
      </c>
      <c r="B320" t="s">
        <v>346</v>
      </c>
      <c r="C320">
        <v>6</v>
      </c>
      <c r="D320" t="s">
        <v>339</v>
      </c>
      <c r="E320" t="s">
        <v>14</v>
      </c>
      <c r="F320" t="s">
        <v>14</v>
      </c>
    </row>
    <row r="321" spans="1:6" x14ac:dyDescent="0.25">
      <c r="A321" t="s">
        <v>11</v>
      </c>
      <c r="B321" t="s">
        <v>346</v>
      </c>
      <c r="C321">
        <v>7</v>
      </c>
      <c r="D321" t="s">
        <v>339</v>
      </c>
      <c r="E321" t="s">
        <v>14</v>
      </c>
      <c r="F321" t="s">
        <v>14</v>
      </c>
    </row>
    <row r="322" spans="1:6" x14ac:dyDescent="0.25">
      <c r="A322" t="s">
        <v>11</v>
      </c>
      <c r="B322" t="s">
        <v>346</v>
      </c>
      <c r="C322">
        <v>8</v>
      </c>
      <c r="D322" t="s">
        <v>339</v>
      </c>
      <c r="E322" t="s">
        <v>14</v>
      </c>
      <c r="F322" t="s">
        <v>14</v>
      </c>
    </row>
    <row r="323" spans="1:6" x14ac:dyDescent="0.25">
      <c r="A323" t="s">
        <v>11</v>
      </c>
      <c r="B323" t="s">
        <v>346</v>
      </c>
      <c r="C323">
        <v>9</v>
      </c>
      <c r="D323" t="s">
        <v>339</v>
      </c>
      <c r="E323" t="s">
        <v>14</v>
      </c>
      <c r="F323" t="s">
        <v>14</v>
      </c>
    </row>
    <row r="324" spans="1:6" x14ac:dyDescent="0.25">
      <c r="A324" t="s">
        <v>11</v>
      </c>
      <c r="B324" t="s">
        <v>346</v>
      </c>
      <c r="C324">
        <v>10</v>
      </c>
      <c r="D324" t="s">
        <v>339</v>
      </c>
      <c r="E324" t="s">
        <v>14</v>
      </c>
      <c r="F324" t="s">
        <v>14</v>
      </c>
    </row>
    <row r="325" spans="1:6" x14ac:dyDescent="0.25">
      <c r="A325" t="s">
        <v>11</v>
      </c>
      <c r="B325" t="s">
        <v>346</v>
      </c>
      <c r="C325">
        <v>11</v>
      </c>
      <c r="D325" t="s">
        <v>339</v>
      </c>
      <c r="E325" t="s">
        <v>14</v>
      </c>
      <c r="F325" t="s">
        <v>14</v>
      </c>
    </row>
    <row r="326" spans="1:6" x14ac:dyDescent="0.25">
      <c r="A326" t="s">
        <v>11</v>
      </c>
      <c r="B326" t="s">
        <v>346</v>
      </c>
      <c r="C326">
        <v>12</v>
      </c>
      <c r="D326" t="s">
        <v>339</v>
      </c>
      <c r="E326" t="s">
        <v>14</v>
      </c>
      <c r="F326" t="s">
        <v>14</v>
      </c>
    </row>
    <row r="327" spans="1:6" x14ac:dyDescent="0.25">
      <c r="A327" t="s">
        <v>11</v>
      </c>
      <c r="B327" t="s">
        <v>346</v>
      </c>
      <c r="C327">
        <v>13</v>
      </c>
      <c r="D327" t="s">
        <v>339</v>
      </c>
      <c r="E327" t="s">
        <v>14</v>
      </c>
      <c r="F327" t="s">
        <v>14</v>
      </c>
    </row>
    <row r="328" spans="1:6" x14ac:dyDescent="0.25">
      <c r="A328" t="s">
        <v>11</v>
      </c>
      <c r="B328" t="s">
        <v>346</v>
      </c>
      <c r="C328">
        <v>14</v>
      </c>
      <c r="D328" t="s">
        <v>339</v>
      </c>
      <c r="E328" t="s">
        <v>14</v>
      </c>
      <c r="F328" t="s">
        <v>14</v>
      </c>
    </row>
    <row r="329" spans="1:6" x14ac:dyDescent="0.25">
      <c r="A329" t="s">
        <v>11</v>
      </c>
      <c r="B329" t="s">
        <v>346</v>
      </c>
      <c r="C329">
        <v>15</v>
      </c>
      <c r="D329" t="s">
        <v>339</v>
      </c>
      <c r="E329" t="s">
        <v>14</v>
      </c>
      <c r="F329" t="s">
        <v>14</v>
      </c>
    </row>
    <row r="330" spans="1:6" x14ac:dyDescent="0.25">
      <c r="A330" t="s">
        <v>11</v>
      </c>
      <c r="B330" t="s">
        <v>346</v>
      </c>
      <c r="C330">
        <v>16</v>
      </c>
      <c r="D330" t="s">
        <v>339</v>
      </c>
      <c r="E330" t="s">
        <v>14</v>
      </c>
      <c r="F330" t="s">
        <v>14</v>
      </c>
    </row>
    <row r="331" spans="1:6" x14ac:dyDescent="0.25">
      <c r="A331" t="s">
        <v>11</v>
      </c>
      <c r="B331" t="s">
        <v>346</v>
      </c>
      <c r="C331">
        <v>17</v>
      </c>
      <c r="D331" t="s">
        <v>339</v>
      </c>
      <c r="E331" t="s">
        <v>14</v>
      </c>
      <c r="F331" t="s">
        <v>14</v>
      </c>
    </row>
    <row r="332" spans="1:6" x14ac:dyDescent="0.25">
      <c r="A332" t="s">
        <v>11</v>
      </c>
      <c r="B332" t="s">
        <v>346</v>
      </c>
      <c r="C332">
        <v>18</v>
      </c>
      <c r="D332" t="s">
        <v>339</v>
      </c>
      <c r="E332" t="s">
        <v>14</v>
      </c>
      <c r="F332" t="s">
        <v>14</v>
      </c>
    </row>
    <row r="333" spans="1:6" x14ac:dyDescent="0.25">
      <c r="A333" t="s">
        <v>11</v>
      </c>
      <c r="B333" t="s">
        <v>346</v>
      </c>
      <c r="C333">
        <v>19</v>
      </c>
      <c r="D333" t="s">
        <v>339</v>
      </c>
      <c r="E333" t="s">
        <v>14</v>
      </c>
      <c r="F333" t="s">
        <v>14</v>
      </c>
    </row>
    <row r="334" spans="1:6" x14ac:dyDescent="0.25">
      <c r="A334" t="s">
        <v>11</v>
      </c>
      <c r="B334" t="s">
        <v>346</v>
      </c>
      <c r="C334">
        <v>20</v>
      </c>
      <c r="D334" t="s">
        <v>339</v>
      </c>
      <c r="E334" t="s">
        <v>14</v>
      </c>
      <c r="F334" t="s">
        <v>14</v>
      </c>
    </row>
    <row r="335" spans="1:6" x14ac:dyDescent="0.25">
      <c r="A335" t="s">
        <v>11</v>
      </c>
      <c r="B335" t="s">
        <v>346</v>
      </c>
      <c r="C335">
        <v>21</v>
      </c>
      <c r="D335" t="s">
        <v>339</v>
      </c>
      <c r="E335" t="s">
        <v>14</v>
      </c>
      <c r="F335" t="s">
        <v>14</v>
      </c>
    </row>
    <row r="336" spans="1:6" x14ac:dyDescent="0.25">
      <c r="A336" t="s">
        <v>11</v>
      </c>
      <c r="B336" t="s">
        <v>346</v>
      </c>
      <c r="C336">
        <v>22</v>
      </c>
      <c r="D336" t="s">
        <v>339</v>
      </c>
      <c r="E336" t="s">
        <v>14</v>
      </c>
      <c r="F336" t="s">
        <v>14</v>
      </c>
    </row>
    <row r="337" spans="1:6" x14ac:dyDescent="0.25">
      <c r="A337" t="s">
        <v>11</v>
      </c>
      <c r="B337" t="s">
        <v>346</v>
      </c>
      <c r="C337">
        <v>23</v>
      </c>
      <c r="D337" t="s">
        <v>339</v>
      </c>
      <c r="E337" t="s">
        <v>14</v>
      </c>
      <c r="F337" t="s">
        <v>14</v>
      </c>
    </row>
    <row r="338" spans="1:6" x14ac:dyDescent="0.25">
      <c r="A338" t="s">
        <v>11</v>
      </c>
      <c r="B338" t="s">
        <v>346</v>
      </c>
      <c r="C338">
        <v>24</v>
      </c>
      <c r="D338" t="s">
        <v>339</v>
      </c>
      <c r="E338" t="s">
        <v>14</v>
      </c>
      <c r="F338" t="s">
        <v>14</v>
      </c>
    </row>
    <row r="339" spans="1:6" x14ac:dyDescent="0.25">
      <c r="A339" t="s">
        <v>11</v>
      </c>
      <c r="B339" t="s">
        <v>347</v>
      </c>
      <c r="C339">
        <v>1</v>
      </c>
      <c r="D339" t="s">
        <v>339</v>
      </c>
      <c r="E339" t="s">
        <v>14</v>
      </c>
      <c r="F339" t="s">
        <v>14</v>
      </c>
    </row>
    <row r="340" spans="1:6" x14ac:dyDescent="0.25">
      <c r="A340" t="s">
        <v>11</v>
      </c>
      <c r="B340" t="s">
        <v>347</v>
      </c>
      <c r="C340">
        <v>2</v>
      </c>
      <c r="D340" t="s">
        <v>339</v>
      </c>
      <c r="E340" t="s">
        <v>14</v>
      </c>
      <c r="F340" t="s">
        <v>14</v>
      </c>
    </row>
    <row r="341" spans="1:6" x14ac:dyDescent="0.25">
      <c r="A341" t="s">
        <v>11</v>
      </c>
      <c r="B341" t="s">
        <v>347</v>
      </c>
      <c r="C341">
        <v>3</v>
      </c>
      <c r="D341" t="s">
        <v>339</v>
      </c>
      <c r="E341" t="s">
        <v>14</v>
      </c>
      <c r="F341" t="s">
        <v>14</v>
      </c>
    </row>
    <row r="342" spans="1:6" x14ac:dyDescent="0.25">
      <c r="A342" t="s">
        <v>11</v>
      </c>
      <c r="B342" t="s">
        <v>347</v>
      </c>
      <c r="C342">
        <v>4</v>
      </c>
      <c r="D342" t="s">
        <v>339</v>
      </c>
      <c r="E342" t="s">
        <v>14</v>
      </c>
      <c r="F342" t="s">
        <v>14</v>
      </c>
    </row>
    <row r="343" spans="1:6" x14ac:dyDescent="0.25">
      <c r="A343" t="s">
        <v>11</v>
      </c>
      <c r="B343" t="s">
        <v>347</v>
      </c>
      <c r="C343">
        <v>5</v>
      </c>
      <c r="D343" t="s">
        <v>339</v>
      </c>
      <c r="E343" t="s">
        <v>14</v>
      </c>
      <c r="F343" t="s">
        <v>14</v>
      </c>
    </row>
    <row r="344" spans="1:6" x14ac:dyDescent="0.25">
      <c r="A344" t="s">
        <v>11</v>
      </c>
      <c r="B344" t="s">
        <v>347</v>
      </c>
      <c r="C344">
        <v>6</v>
      </c>
      <c r="D344" t="s">
        <v>339</v>
      </c>
      <c r="E344" t="s">
        <v>14</v>
      </c>
      <c r="F344" t="s">
        <v>14</v>
      </c>
    </row>
    <row r="345" spans="1:6" x14ac:dyDescent="0.25">
      <c r="A345" t="s">
        <v>11</v>
      </c>
      <c r="B345" t="s">
        <v>347</v>
      </c>
      <c r="C345">
        <v>7</v>
      </c>
      <c r="D345" t="s">
        <v>339</v>
      </c>
      <c r="E345" t="s">
        <v>14</v>
      </c>
      <c r="F345" t="s">
        <v>14</v>
      </c>
    </row>
    <row r="346" spans="1:6" x14ac:dyDescent="0.25">
      <c r="A346" t="s">
        <v>11</v>
      </c>
      <c r="B346" t="s">
        <v>347</v>
      </c>
      <c r="C346">
        <v>8</v>
      </c>
      <c r="D346" t="s">
        <v>339</v>
      </c>
      <c r="E346" t="s">
        <v>14</v>
      </c>
      <c r="F346" t="s">
        <v>14</v>
      </c>
    </row>
    <row r="347" spans="1:6" x14ac:dyDescent="0.25">
      <c r="A347" t="s">
        <v>11</v>
      </c>
      <c r="B347" t="s">
        <v>347</v>
      </c>
      <c r="C347">
        <v>9</v>
      </c>
      <c r="D347" t="s">
        <v>339</v>
      </c>
      <c r="E347" t="s">
        <v>14</v>
      </c>
      <c r="F347" t="s">
        <v>14</v>
      </c>
    </row>
    <row r="348" spans="1:6" x14ac:dyDescent="0.25">
      <c r="A348" t="s">
        <v>11</v>
      </c>
      <c r="B348" t="s">
        <v>347</v>
      </c>
      <c r="C348">
        <v>10</v>
      </c>
      <c r="D348" t="s">
        <v>339</v>
      </c>
      <c r="E348" t="s">
        <v>14</v>
      </c>
      <c r="F348" t="s">
        <v>14</v>
      </c>
    </row>
    <row r="349" spans="1:6" x14ac:dyDescent="0.25">
      <c r="A349" t="s">
        <v>11</v>
      </c>
      <c r="B349" t="s">
        <v>347</v>
      </c>
      <c r="C349">
        <v>11</v>
      </c>
      <c r="D349" t="s">
        <v>339</v>
      </c>
      <c r="E349" t="s">
        <v>14</v>
      </c>
      <c r="F349" t="s">
        <v>14</v>
      </c>
    </row>
    <row r="350" spans="1:6" x14ac:dyDescent="0.25">
      <c r="A350" t="s">
        <v>11</v>
      </c>
      <c r="B350" t="s">
        <v>347</v>
      </c>
      <c r="C350">
        <v>12</v>
      </c>
      <c r="D350" t="s">
        <v>339</v>
      </c>
      <c r="E350" t="s">
        <v>14</v>
      </c>
      <c r="F350" t="s">
        <v>14</v>
      </c>
    </row>
    <row r="351" spans="1:6" x14ac:dyDescent="0.25">
      <c r="A351" t="s">
        <v>11</v>
      </c>
      <c r="B351" t="s">
        <v>347</v>
      </c>
      <c r="C351">
        <v>13</v>
      </c>
      <c r="D351" t="s">
        <v>339</v>
      </c>
      <c r="E351" t="s">
        <v>14</v>
      </c>
      <c r="F351" t="s">
        <v>14</v>
      </c>
    </row>
    <row r="352" spans="1:6" x14ac:dyDescent="0.25">
      <c r="A352" t="s">
        <v>11</v>
      </c>
      <c r="B352" t="s">
        <v>347</v>
      </c>
      <c r="C352">
        <v>14</v>
      </c>
      <c r="D352" t="s">
        <v>339</v>
      </c>
      <c r="E352" t="s">
        <v>14</v>
      </c>
      <c r="F352" t="s">
        <v>14</v>
      </c>
    </row>
    <row r="353" spans="1:6" x14ac:dyDescent="0.25">
      <c r="A353" t="s">
        <v>11</v>
      </c>
      <c r="B353" t="s">
        <v>347</v>
      </c>
      <c r="C353">
        <v>15</v>
      </c>
      <c r="D353" t="s">
        <v>339</v>
      </c>
      <c r="E353" t="s">
        <v>14</v>
      </c>
      <c r="F353" t="s">
        <v>14</v>
      </c>
    </row>
    <row r="354" spans="1:6" x14ac:dyDescent="0.25">
      <c r="A354" t="s">
        <v>11</v>
      </c>
      <c r="B354" t="s">
        <v>347</v>
      </c>
      <c r="C354">
        <v>16</v>
      </c>
      <c r="D354" t="s">
        <v>339</v>
      </c>
      <c r="E354" t="s">
        <v>14</v>
      </c>
      <c r="F354" t="s">
        <v>14</v>
      </c>
    </row>
    <row r="355" spans="1:6" x14ac:dyDescent="0.25">
      <c r="A355" t="s">
        <v>11</v>
      </c>
      <c r="B355" t="s">
        <v>347</v>
      </c>
      <c r="C355">
        <v>17</v>
      </c>
      <c r="D355" t="s">
        <v>339</v>
      </c>
      <c r="E355" t="s">
        <v>14</v>
      </c>
      <c r="F355" t="s">
        <v>14</v>
      </c>
    </row>
    <row r="356" spans="1:6" x14ac:dyDescent="0.25">
      <c r="A356" t="s">
        <v>11</v>
      </c>
      <c r="B356" t="s">
        <v>347</v>
      </c>
      <c r="C356">
        <v>18</v>
      </c>
      <c r="D356" t="s">
        <v>339</v>
      </c>
      <c r="E356" t="s">
        <v>14</v>
      </c>
      <c r="F356" t="s">
        <v>14</v>
      </c>
    </row>
    <row r="357" spans="1:6" x14ac:dyDescent="0.25">
      <c r="A357" t="s">
        <v>11</v>
      </c>
      <c r="B357" t="s">
        <v>347</v>
      </c>
      <c r="C357">
        <v>19</v>
      </c>
      <c r="D357" t="s">
        <v>339</v>
      </c>
      <c r="E357" t="s">
        <v>14</v>
      </c>
      <c r="F357" t="s">
        <v>14</v>
      </c>
    </row>
    <row r="358" spans="1:6" x14ac:dyDescent="0.25">
      <c r="A358" t="s">
        <v>11</v>
      </c>
      <c r="B358" t="s">
        <v>347</v>
      </c>
      <c r="C358">
        <v>20</v>
      </c>
      <c r="D358" t="s">
        <v>339</v>
      </c>
      <c r="E358" t="s">
        <v>14</v>
      </c>
      <c r="F358" t="s">
        <v>14</v>
      </c>
    </row>
    <row r="359" spans="1:6" x14ac:dyDescent="0.25">
      <c r="A359" t="s">
        <v>11</v>
      </c>
      <c r="B359" t="s">
        <v>347</v>
      </c>
      <c r="C359">
        <v>21</v>
      </c>
      <c r="D359" t="s">
        <v>339</v>
      </c>
      <c r="E359" t="s">
        <v>14</v>
      </c>
      <c r="F359" t="s">
        <v>14</v>
      </c>
    </row>
    <row r="360" spans="1:6" x14ac:dyDescent="0.25">
      <c r="A360" t="s">
        <v>11</v>
      </c>
      <c r="B360" t="s">
        <v>347</v>
      </c>
      <c r="C360">
        <v>22</v>
      </c>
      <c r="D360" t="s">
        <v>339</v>
      </c>
      <c r="E360" t="s">
        <v>14</v>
      </c>
      <c r="F360" t="s">
        <v>14</v>
      </c>
    </row>
    <row r="361" spans="1:6" x14ac:dyDescent="0.25">
      <c r="A361" t="s">
        <v>11</v>
      </c>
      <c r="B361" t="s">
        <v>347</v>
      </c>
      <c r="C361">
        <v>23</v>
      </c>
      <c r="D361" t="s">
        <v>339</v>
      </c>
      <c r="E361" t="s">
        <v>14</v>
      </c>
      <c r="F361" t="s">
        <v>14</v>
      </c>
    </row>
    <row r="362" spans="1:6" x14ac:dyDescent="0.25">
      <c r="A362" t="s">
        <v>11</v>
      </c>
      <c r="B362" t="s">
        <v>347</v>
      </c>
      <c r="C362">
        <v>24</v>
      </c>
      <c r="D362" t="s">
        <v>339</v>
      </c>
      <c r="E362" t="s">
        <v>14</v>
      </c>
      <c r="F362" t="s">
        <v>14</v>
      </c>
    </row>
    <row r="363" spans="1:6" x14ac:dyDescent="0.25">
      <c r="A363" t="s">
        <v>11</v>
      </c>
      <c r="B363" t="s">
        <v>348</v>
      </c>
      <c r="C363">
        <v>1</v>
      </c>
      <c r="D363" t="s">
        <v>339</v>
      </c>
      <c r="E363" t="s">
        <v>14</v>
      </c>
      <c r="F363" t="s">
        <v>14</v>
      </c>
    </row>
    <row r="364" spans="1:6" x14ac:dyDescent="0.25">
      <c r="A364" t="s">
        <v>11</v>
      </c>
      <c r="B364" t="s">
        <v>348</v>
      </c>
      <c r="C364">
        <v>2</v>
      </c>
      <c r="D364" t="s">
        <v>339</v>
      </c>
      <c r="E364" t="s">
        <v>14</v>
      </c>
      <c r="F364" t="s">
        <v>14</v>
      </c>
    </row>
    <row r="365" spans="1:6" x14ac:dyDescent="0.25">
      <c r="A365" t="s">
        <v>11</v>
      </c>
      <c r="B365" t="s">
        <v>348</v>
      </c>
      <c r="C365">
        <v>3</v>
      </c>
      <c r="D365" t="s">
        <v>339</v>
      </c>
      <c r="E365" t="s">
        <v>14</v>
      </c>
      <c r="F365" t="s">
        <v>14</v>
      </c>
    </row>
    <row r="366" spans="1:6" x14ac:dyDescent="0.25">
      <c r="A366" t="s">
        <v>11</v>
      </c>
      <c r="B366" t="s">
        <v>348</v>
      </c>
      <c r="C366">
        <v>4</v>
      </c>
      <c r="D366" t="s">
        <v>339</v>
      </c>
      <c r="E366" t="s">
        <v>14</v>
      </c>
      <c r="F366" t="s">
        <v>14</v>
      </c>
    </row>
    <row r="367" spans="1:6" x14ac:dyDescent="0.25">
      <c r="A367" t="s">
        <v>11</v>
      </c>
      <c r="B367" t="s">
        <v>348</v>
      </c>
      <c r="C367">
        <v>5</v>
      </c>
      <c r="D367" t="s">
        <v>339</v>
      </c>
      <c r="E367" t="s">
        <v>14</v>
      </c>
      <c r="F367" t="s">
        <v>14</v>
      </c>
    </row>
    <row r="368" spans="1:6" x14ac:dyDescent="0.25">
      <c r="A368" t="s">
        <v>11</v>
      </c>
      <c r="B368" t="s">
        <v>348</v>
      </c>
      <c r="C368">
        <v>6</v>
      </c>
      <c r="D368" t="s">
        <v>339</v>
      </c>
      <c r="E368" t="s">
        <v>14</v>
      </c>
      <c r="F368" t="s">
        <v>14</v>
      </c>
    </row>
    <row r="369" spans="1:6" x14ac:dyDescent="0.25">
      <c r="A369" t="s">
        <v>11</v>
      </c>
      <c r="B369" t="s">
        <v>348</v>
      </c>
      <c r="C369">
        <v>7</v>
      </c>
      <c r="D369" t="s">
        <v>339</v>
      </c>
      <c r="E369" t="s">
        <v>14</v>
      </c>
      <c r="F369" t="s">
        <v>14</v>
      </c>
    </row>
    <row r="370" spans="1:6" x14ac:dyDescent="0.25">
      <c r="A370" t="s">
        <v>11</v>
      </c>
      <c r="B370" t="s">
        <v>348</v>
      </c>
      <c r="C370">
        <v>8</v>
      </c>
      <c r="D370" t="s">
        <v>339</v>
      </c>
      <c r="E370" t="s">
        <v>14</v>
      </c>
      <c r="F370" t="s">
        <v>14</v>
      </c>
    </row>
    <row r="371" spans="1:6" x14ac:dyDescent="0.25">
      <c r="A371" t="s">
        <v>11</v>
      </c>
      <c r="B371" t="s">
        <v>348</v>
      </c>
      <c r="C371">
        <v>9</v>
      </c>
      <c r="D371" t="s">
        <v>339</v>
      </c>
      <c r="E371" t="s">
        <v>14</v>
      </c>
      <c r="F371" t="s">
        <v>14</v>
      </c>
    </row>
    <row r="372" spans="1:6" x14ac:dyDescent="0.25">
      <c r="A372" t="s">
        <v>11</v>
      </c>
      <c r="B372" t="s">
        <v>348</v>
      </c>
      <c r="C372">
        <v>10</v>
      </c>
      <c r="D372" t="s">
        <v>339</v>
      </c>
      <c r="E372" t="s">
        <v>14</v>
      </c>
      <c r="F372" t="s">
        <v>14</v>
      </c>
    </row>
    <row r="373" spans="1:6" x14ac:dyDescent="0.25">
      <c r="A373" t="s">
        <v>11</v>
      </c>
      <c r="B373" t="s">
        <v>348</v>
      </c>
      <c r="C373">
        <v>11</v>
      </c>
      <c r="D373" t="s">
        <v>339</v>
      </c>
      <c r="E373" t="s">
        <v>14</v>
      </c>
      <c r="F373" t="s">
        <v>14</v>
      </c>
    </row>
    <row r="374" spans="1:6" x14ac:dyDescent="0.25">
      <c r="A374" t="s">
        <v>11</v>
      </c>
      <c r="B374" t="s">
        <v>348</v>
      </c>
      <c r="C374">
        <v>12</v>
      </c>
      <c r="D374" t="s">
        <v>339</v>
      </c>
      <c r="E374" t="s">
        <v>14</v>
      </c>
      <c r="F374" t="s">
        <v>14</v>
      </c>
    </row>
    <row r="375" spans="1:6" x14ac:dyDescent="0.25">
      <c r="A375" t="s">
        <v>11</v>
      </c>
      <c r="B375" t="s">
        <v>348</v>
      </c>
      <c r="C375">
        <v>13</v>
      </c>
      <c r="D375" t="s">
        <v>339</v>
      </c>
      <c r="E375" t="s">
        <v>14</v>
      </c>
      <c r="F375" t="s">
        <v>14</v>
      </c>
    </row>
    <row r="376" spans="1:6" x14ac:dyDescent="0.25">
      <c r="A376" t="s">
        <v>11</v>
      </c>
      <c r="B376" t="s">
        <v>348</v>
      </c>
      <c r="C376">
        <v>14</v>
      </c>
      <c r="D376" t="s">
        <v>339</v>
      </c>
      <c r="E376" t="s">
        <v>14</v>
      </c>
      <c r="F376" t="s">
        <v>14</v>
      </c>
    </row>
    <row r="377" spans="1:6" x14ac:dyDescent="0.25">
      <c r="A377" t="s">
        <v>11</v>
      </c>
      <c r="B377" t="s">
        <v>348</v>
      </c>
      <c r="C377">
        <v>15</v>
      </c>
      <c r="D377" t="s">
        <v>339</v>
      </c>
      <c r="E377" t="s">
        <v>14</v>
      </c>
      <c r="F377" t="s">
        <v>14</v>
      </c>
    </row>
    <row r="378" spans="1:6" x14ac:dyDescent="0.25">
      <c r="A378" t="s">
        <v>11</v>
      </c>
      <c r="B378" t="s">
        <v>348</v>
      </c>
      <c r="C378">
        <v>16</v>
      </c>
      <c r="D378" t="s">
        <v>339</v>
      </c>
      <c r="E378" t="s">
        <v>14</v>
      </c>
      <c r="F378" t="s">
        <v>14</v>
      </c>
    </row>
    <row r="379" spans="1:6" x14ac:dyDescent="0.25">
      <c r="A379" t="s">
        <v>11</v>
      </c>
      <c r="B379" t="s">
        <v>348</v>
      </c>
      <c r="C379">
        <v>17</v>
      </c>
      <c r="D379" t="s">
        <v>339</v>
      </c>
      <c r="E379" t="s">
        <v>14</v>
      </c>
      <c r="F379" t="s">
        <v>14</v>
      </c>
    </row>
    <row r="380" spans="1:6" x14ac:dyDescent="0.25">
      <c r="A380" t="s">
        <v>11</v>
      </c>
      <c r="B380" t="s">
        <v>348</v>
      </c>
      <c r="C380">
        <v>18</v>
      </c>
      <c r="D380" t="s">
        <v>339</v>
      </c>
      <c r="E380" t="s">
        <v>14</v>
      </c>
      <c r="F380" t="s">
        <v>14</v>
      </c>
    </row>
    <row r="381" spans="1:6" x14ac:dyDescent="0.25">
      <c r="A381" t="s">
        <v>11</v>
      </c>
      <c r="B381" t="s">
        <v>348</v>
      </c>
      <c r="C381">
        <v>19</v>
      </c>
      <c r="D381" t="s">
        <v>339</v>
      </c>
      <c r="E381" t="s">
        <v>14</v>
      </c>
      <c r="F381" t="s">
        <v>14</v>
      </c>
    </row>
    <row r="382" spans="1:6" x14ac:dyDescent="0.25">
      <c r="A382" t="s">
        <v>11</v>
      </c>
      <c r="B382" t="s">
        <v>348</v>
      </c>
      <c r="C382">
        <v>20</v>
      </c>
      <c r="D382" t="s">
        <v>339</v>
      </c>
      <c r="E382" t="s">
        <v>14</v>
      </c>
      <c r="F382" t="s">
        <v>14</v>
      </c>
    </row>
    <row r="383" spans="1:6" x14ac:dyDescent="0.25">
      <c r="A383" t="s">
        <v>11</v>
      </c>
      <c r="B383" t="s">
        <v>348</v>
      </c>
      <c r="C383">
        <v>21</v>
      </c>
      <c r="D383" t="s">
        <v>339</v>
      </c>
      <c r="E383" t="s">
        <v>14</v>
      </c>
      <c r="F383" t="s">
        <v>14</v>
      </c>
    </row>
    <row r="384" spans="1:6" x14ac:dyDescent="0.25">
      <c r="A384" t="s">
        <v>11</v>
      </c>
      <c r="B384" t="s">
        <v>348</v>
      </c>
      <c r="C384">
        <v>22</v>
      </c>
      <c r="D384" t="s">
        <v>339</v>
      </c>
      <c r="E384" t="s">
        <v>14</v>
      </c>
      <c r="F384" t="s">
        <v>14</v>
      </c>
    </row>
    <row r="385" spans="1:6" x14ac:dyDescent="0.25">
      <c r="A385" t="s">
        <v>11</v>
      </c>
      <c r="B385" t="s">
        <v>348</v>
      </c>
      <c r="C385">
        <v>23</v>
      </c>
      <c r="D385" t="s">
        <v>339</v>
      </c>
      <c r="E385" t="s">
        <v>14</v>
      </c>
      <c r="F385" t="s">
        <v>14</v>
      </c>
    </row>
    <row r="386" spans="1:6" x14ac:dyDescent="0.25">
      <c r="A386" t="s">
        <v>11</v>
      </c>
      <c r="B386" t="s">
        <v>348</v>
      </c>
      <c r="C386">
        <v>24</v>
      </c>
      <c r="D386" t="s">
        <v>339</v>
      </c>
      <c r="E386" t="s">
        <v>14</v>
      </c>
      <c r="F386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abSelected="1" workbookViewId="0">
      <selection activeCell="C5" sqref="C5"/>
    </sheetView>
  </sheetViews>
  <sheetFormatPr defaultRowHeight="15" x14ac:dyDescent="0.25"/>
  <cols>
    <col min="1" max="1" width="18.28515625" customWidth="1"/>
    <col min="2" max="2" width="13.140625" customWidth="1"/>
    <col min="3" max="3" width="34.42578125" customWidth="1"/>
    <col min="7" max="7" width="11.5703125" customWidth="1"/>
    <col min="9" max="9" width="11.28515625" customWidth="1"/>
  </cols>
  <sheetData>
    <row r="1" spans="1:13" x14ac:dyDescent="0.25">
      <c r="A1" t="s">
        <v>351</v>
      </c>
      <c r="B1" t="s">
        <v>349</v>
      </c>
      <c r="C1" t="s">
        <v>352</v>
      </c>
      <c r="D1" t="s">
        <v>350</v>
      </c>
      <c r="G1" t="s">
        <v>695</v>
      </c>
      <c r="H1" t="s">
        <v>840</v>
      </c>
      <c r="I1" t="s">
        <v>841</v>
      </c>
      <c r="J1" t="s">
        <v>842</v>
      </c>
      <c r="K1" t="s">
        <v>843</v>
      </c>
      <c r="M1" t="s">
        <v>1354</v>
      </c>
    </row>
    <row r="2" spans="1:13" x14ac:dyDescent="0.25">
      <c r="A2" s="2" t="s">
        <v>483</v>
      </c>
      <c r="B2">
        <v>6042</v>
      </c>
      <c r="C2" t="s">
        <v>844</v>
      </c>
      <c r="D2">
        <v>49</v>
      </c>
      <c r="G2">
        <v>12</v>
      </c>
      <c r="H2">
        <v>4</v>
      </c>
      <c r="I2">
        <v>0</v>
      </c>
      <c r="J2">
        <v>3</v>
      </c>
      <c r="K2">
        <v>3</v>
      </c>
    </row>
    <row r="3" spans="1:13" x14ac:dyDescent="0.25">
      <c r="A3" t="s">
        <v>845</v>
      </c>
      <c r="B3">
        <v>6284</v>
      </c>
      <c r="C3" t="s">
        <v>1038</v>
      </c>
      <c r="D3">
        <v>76</v>
      </c>
      <c r="G3">
        <v>17</v>
      </c>
      <c r="H3">
        <v>21</v>
      </c>
      <c r="I3">
        <v>14</v>
      </c>
      <c r="J3">
        <v>2</v>
      </c>
      <c r="K3">
        <v>3</v>
      </c>
      <c r="M3">
        <v>17</v>
      </c>
    </row>
    <row r="4" spans="1:13" x14ac:dyDescent="0.25">
      <c r="A4" t="s">
        <v>1355</v>
      </c>
      <c r="B4">
        <v>6387</v>
      </c>
      <c r="C4" t="s">
        <v>1356</v>
      </c>
      <c r="M4">
        <v>35</v>
      </c>
    </row>
    <row r="5" spans="1:13" x14ac:dyDescent="0.25">
      <c r="F5" t="s">
        <v>353</v>
      </c>
      <c r="G5">
        <f>SUM(G2:G3)</f>
        <v>29</v>
      </c>
      <c r="H5">
        <f>SUM(H2:H3)</f>
        <v>25</v>
      </c>
      <c r="I5">
        <f>SUM(I2:I3)</f>
        <v>14</v>
      </c>
      <c r="J5">
        <f>SUM(J2:J3)</f>
        <v>5</v>
      </c>
      <c r="K5">
        <f>SUM(K2:K3)</f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5"/>
  <sheetViews>
    <sheetView topLeftCell="J73" zoomScale="90" zoomScaleNormal="90" workbookViewId="0">
      <selection activeCell="O79" sqref="O79"/>
    </sheetView>
  </sheetViews>
  <sheetFormatPr defaultRowHeight="12.75" x14ac:dyDescent="0.2"/>
  <cols>
    <col min="1" max="1" width="6.140625" style="3" customWidth="1"/>
    <col min="2" max="2" width="10.140625" style="3" customWidth="1"/>
    <col min="3" max="3" width="11.7109375" style="3" customWidth="1"/>
    <col min="4" max="4" width="17" style="3" customWidth="1"/>
    <col min="5" max="5" width="9.140625" style="3"/>
    <col min="6" max="6" width="15.7109375" style="3" customWidth="1"/>
    <col min="7" max="7" width="32" style="3" customWidth="1"/>
    <col min="8" max="8" width="6.85546875" style="3" customWidth="1"/>
    <col min="9" max="12" width="9.140625" style="3"/>
    <col min="13" max="13" width="9.140625" style="10"/>
    <col min="14" max="14" width="10.7109375" style="3" customWidth="1"/>
    <col min="15" max="19" width="9.140625" style="3"/>
    <col min="20" max="20" width="9.140625" style="10"/>
    <col min="21" max="16384" width="9.140625" style="3"/>
  </cols>
  <sheetData>
    <row r="1" spans="1:20" ht="30.75" thickBot="1" x14ac:dyDescent="0.3">
      <c r="A1" s="6" t="s">
        <v>484</v>
      </c>
      <c r="B1" s="6" t="s">
        <v>485</v>
      </c>
      <c r="C1" s="6" t="s">
        <v>486</v>
      </c>
      <c r="D1" s="6" t="s">
        <v>487</v>
      </c>
      <c r="E1" s="6" t="s">
        <v>488</v>
      </c>
      <c r="F1" s="6" t="s">
        <v>489</v>
      </c>
      <c r="G1" s="6" t="s">
        <v>490</v>
      </c>
      <c r="H1" s="6" t="s">
        <v>491</v>
      </c>
      <c r="I1" s="7" t="s">
        <v>492</v>
      </c>
      <c r="M1" s="10" t="s">
        <v>493</v>
      </c>
      <c r="N1" s="3" t="s">
        <v>837</v>
      </c>
      <c r="O1" s="3" t="s">
        <v>494</v>
      </c>
      <c r="P1" s="3" t="s">
        <v>495</v>
      </c>
      <c r="S1" s="3" t="s">
        <v>496</v>
      </c>
      <c r="T1" s="10" t="s">
        <v>838</v>
      </c>
    </row>
    <row r="2" spans="1:20" ht="15.75" thickTop="1" thickBot="1" x14ac:dyDescent="0.25">
      <c r="A2" s="8">
        <v>1</v>
      </c>
      <c r="B2" s="8" t="s">
        <v>497</v>
      </c>
      <c r="C2" s="9">
        <v>1228212558</v>
      </c>
      <c r="D2" s="9">
        <v>4066929</v>
      </c>
      <c r="E2" s="8">
        <v>91.54</v>
      </c>
      <c r="F2" s="8">
        <v>35.46</v>
      </c>
      <c r="G2" s="8" t="s">
        <v>498</v>
      </c>
      <c r="H2" s="8" t="s">
        <v>499</v>
      </c>
      <c r="I2" s="3" t="s">
        <v>387</v>
      </c>
      <c r="M2" s="10" t="s">
        <v>377</v>
      </c>
      <c r="N2" s="5">
        <v>43752</v>
      </c>
      <c r="O2" s="3" t="s">
        <v>496</v>
      </c>
      <c r="P2" s="3" t="s">
        <v>500</v>
      </c>
      <c r="S2" s="3" t="s">
        <v>501</v>
      </c>
      <c r="T2" s="10" t="s">
        <v>839</v>
      </c>
    </row>
    <row r="3" spans="1:20" ht="15" thickBot="1" x14ac:dyDescent="0.25">
      <c r="A3" s="11">
        <v>1</v>
      </c>
      <c r="B3" s="11" t="s">
        <v>502</v>
      </c>
      <c r="C3" s="12">
        <v>1227962804</v>
      </c>
      <c r="D3" s="12">
        <v>4066102</v>
      </c>
      <c r="E3" s="11">
        <v>91.64</v>
      </c>
      <c r="F3" s="11">
        <v>35.479999999999997</v>
      </c>
      <c r="G3" s="11" t="s">
        <v>503</v>
      </c>
      <c r="H3" s="11" t="s">
        <v>504</v>
      </c>
      <c r="I3" s="3" t="s">
        <v>388</v>
      </c>
      <c r="M3" s="10" t="s">
        <v>379</v>
      </c>
      <c r="N3" s="5">
        <v>43752</v>
      </c>
      <c r="O3" s="3" t="s">
        <v>496</v>
      </c>
      <c r="P3" s="3" t="s">
        <v>505</v>
      </c>
      <c r="S3" s="3" t="s">
        <v>501</v>
      </c>
      <c r="T3" s="10" t="s">
        <v>839</v>
      </c>
    </row>
    <row r="4" spans="1:20" ht="15" thickBot="1" x14ac:dyDescent="0.25">
      <c r="A4" s="8">
        <v>1</v>
      </c>
      <c r="B4" s="8" t="s">
        <v>506</v>
      </c>
      <c r="C4" s="9">
        <v>1303774468</v>
      </c>
      <c r="D4" s="9">
        <v>4317134</v>
      </c>
      <c r="E4" s="8">
        <v>91.83</v>
      </c>
      <c r="F4" s="8">
        <v>35.53</v>
      </c>
      <c r="G4" s="8" t="s">
        <v>507</v>
      </c>
      <c r="H4" s="8" t="s">
        <v>508</v>
      </c>
      <c r="I4" s="3" t="s">
        <v>389</v>
      </c>
      <c r="M4" s="10" t="s">
        <v>380</v>
      </c>
      <c r="N4" s="5">
        <v>43752</v>
      </c>
      <c r="O4" s="3" t="s">
        <v>496</v>
      </c>
      <c r="P4" s="3" t="s">
        <v>509</v>
      </c>
      <c r="S4" s="3" t="s">
        <v>501</v>
      </c>
      <c r="T4" s="10" t="s">
        <v>839</v>
      </c>
    </row>
    <row r="5" spans="1:20" ht="29.25" thickBot="1" x14ac:dyDescent="0.25">
      <c r="A5" s="11">
        <v>1</v>
      </c>
      <c r="B5" s="11" t="s">
        <v>510</v>
      </c>
      <c r="C5" s="12">
        <v>1154707570</v>
      </c>
      <c r="D5" s="12">
        <v>3823535</v>
      </c>
      <c r="E5" s="11">
        <v>91.66</v>
      </c>
      <c r="F5" s="11">
        <v>35.5</v>
      </c>
      <c r="G5" s="11" t="s">
        <v>511</v>
      </c>
      <c r="H5" s="11" t="s">
        <v>512</v>
      </c>
      <c r="I5" s="3" t="s">
        <v>390</v>
      </c>
      <c r="M5" s="10" t="s">
        <v>381</v>
      </c>
      <c r="N5" s="5">
        <v>43752</v>
      </c>
      <c r="O5" s="3" t="s">
        <v>496</v>
      </c>
      <c r="P5" s="3" t="s">
        <v>513</v>
      </c>
      <c r="S5" s="3" t="s">
        <v>501</v>
      </c>
      <c r="T5" s="10" t="s">
        <v>839</v>
      </c>
    </row>
    <row r="6" spans="1:20" ht="29.25" thickBot="1" x14ac:dyDescent="0.25">
      <c r="A6" s="8">
        <v>1</v>
      </c>
      <c r="B6" s="8" t="s">
        <v>514</v>
      </c>
      <c r="C6" s="9">
        <v>1016281944</v>
      </c>
      <c r="D6" s="9">
        <v>3365172</v>
      </c>
      <c r="E6" s="8">
        <v>91.11</v>
      </c>
      <c r="F6" s="8">
        <v>35.380000000000003</v>
      </c>
      <c r="G6" s="8" t="s">
        <v>515</v>
      </c>
      <c r="H6" s="8" t="s">
        <v>516</v>
      </c>
      <c r="I6" s="3" t="s">
        <v>391</v>
      </c>
      <c r="M6" s="10" t="s">
        <v>382</v>
      </c>
      <c r="N6" s="5">
        <v>43752</v>
      </c>
      <c r="O6" s="3" t="s">
        <v>496</v>
      </c>
      <c r="P6" s="3" t="s">
        <v>517</v>
      </c>
      <c r="S6" s="3" t="s">
        <v>501</v>
      </c>
      <c r="T6" s="10" t="s">
        <v>839</v>
      </c>
    </row>
    <row r="7" spans="1:20" ht="29.25" thickBot="1" x14ac:dyDescent="0.25">
      <c r="A7" s="11">
        <v>1</v>
      </c>
      <c r="B7" s="11" t="s">
        <v>518</v>
      </c>
      <c r="C7" s="12">
        <v>1057933180</v>
      </c>
      <c r="D7" s="12">
        <v>3503090</v>
      </c>
      <c r="E7" s="11">
        <v>91.01</v>
      </c>
      <c r="F7" s="11">
        <v>35.35</v>
      </c>
      <c r="G7" s="11" t="s">
        <v>519</v>
      </c>
      <c r="H7" s="11" t="s">
        <v>520</v>
      </c>
      <c r="I7" s="3" t="s">
        <v>392</v>
      </c>
      <c r="M7" s="10" t="s">
        <v>383</v>
      </c>
      <c r="N7" s="5">
        <v>43752</v>
      </c>
      <c r="O7" s="3" t="s">
        <v>496</v>
      </c>
      <c r="P7" s="3" t="s">
        <v>521</v>
      </c>
      <c r="S7" s="3" t="s">
        <v>501</v>
      </c>
      <c r="T7" s="10" t="s">
        <v>839</v>
      </c>
    </row>
    <row r="8" spans="1:20" ht="15" thickBot="1" x14ac:dyDescent="0.25">
      <c r="A8" s="8">
        <v>1</v>
      </c>
      <c r="B8" s="8" t="s">
        <v>522</v>
      </c>
      <c r="C8" s="9">
        <v>1172711300</v>
      </c>
      <c r="D8" s="9">
        <v>3883150</v>
      </c>
      <c r="E8" s="8">
        <v>91.1</v>
      </c>
      <c r="F8" s="8">
        <v>35.380000000000003</v>
      </c>
      <c r="G8" s="8" t="s">
        <v>523</v>
      </c>
      <c r="H8" s="8" t="s">
        <v>524</v>
      </c>
      <c r="I8" s="3" t="s">
        <v>393</v>
      </c>
      <c r="M8" s="10" t="s">
        <v>385</v>
      </c>
      <c r="N8" s="5">
        <v>43752</v>
      </c>
      <c r="O8" s="3" t="s">
        <v>496</v>
      </c>
      <c r="P8" s="3" t="s">
        <v>525</v>
      </c>
      <c r="S8" s="3" t="s">
        <v>501</v>
      </c>
      <c r="T8" s="10" t="s">
        <v>839</v>
      </c>
    </row>
    <row r="9" spans="1:20" ht="15" thickBot="1" x14ac:dyDescent="0.25">
      <c r="A9" s="8">
        <v>1</v>
      </c>
      <c r="B9" s="8" t="s">
        <v>526</v>
      </c>
      <c r="C9" s="9">
        <v>1469734642</v>
      </c>
      <c r="D9" s="9">
        <v>4866671</v>
      </c>
      <c r="E9" s="8">
        <v>91.34</v>
      </c>
      <c r="F9" s="8">
        <v>35.42</v>
      </c>
      <c r="G9" s="8" t="s">
        <v>527</v>
      </c>
      <c r="H9" s="8" t="s">
        <v>528</v>
      </c>
      <c r="I9" s="3" t="s">
        <v>394</v>
      </c>
      <c r="M9" s="10" t="s">
        <v>386</v>
      </c>
      <c r="N9" s="5">
        <v>43752</v>
      </c>
      <c r="O9" s="3" t="s">
        <v>496</v>
      </c>
      <c r="P9" s="3" t="s">
        <v>529</v>
      </c>
      <c r="S9" s="3" t="s">
        <v>501</v>
      </c>
      <c r="T9" s="10" t="s">
        <v>839</v>
      </c>
    </row>
    <row r="10" spans="1:20" ht="29.25" thickBot="1" x14ac:dyDescent="0.25">
      <c r="A10" s="11">
        <v>1</v>
      </c>
      <c r="B10" s="11" t="s">
        <v>530</v>
      </c>
      <c r="C10" s="12">
        <v>1576708478</v>
      </c>
      <c r="D10" s="12">
        <v>5220889</v>
      </c>
      <c r="E10" s="11">
        <v>89.98</v>
      </c>
      <c r="F10" s="11">
        <v>35.130000000000003</v>
      </c>
      <c r="G10" s="11" t="s">
        <v>531</v>
      </c>
      <c r="H10" s="11" t="s">
        <v>532</v>
      </c>
      <c r="I10" s="3" t="s">
        <v>395</v>
      </c>
      <c r="M10" s="10" t="s">
        <v>378</v>
      </c>
      <c r="N10" s="5">
        <v>43752</v>
      </c>
      <c r="O10" s="3" t="s">
        <v>496</v>
      </c>
      <c r="P10" s="3" t="s">
        <v>533</v>
      </c>
      <c r="S10" s="3" t="s">
        <v>501</v>
      </c>
      <c r="T10" s="10" t="s">
        <v>839</v>
      </c>
    </row>
    <row r="11" spans="1:20" ht="15" thickBot="1" x14ac:dyDescent="0.25">
      <c r="A11" s="11">
        <v>1</v>
      </c>
      <c r="B11" s="11" t="s">
        <v>534</v>
      </c>
      <c r="C11" s="12">
        <v>1047391870</v>
      </c>
      <c r="D11" s="12">
        <v>3468185</v>
      </c>
      <c r="E11" s="11">
        <v>92.55</v>
      </c>
      <c r="F11" s="11">
        <v>35.67</v>
      </c>
      <c r="G11" s="11" t="s">
        <v>535</v>
      </c>
      <c r="H11" s="11" t="s">
        <v>536</v>
      </c>
      <c r="I11" s="3" t="s">
        <v>396</v>
      </c>
    </row>
    <row r="12" spans="1:20" ht="29.25" thickBot="1" x14ac:dyDescent="0.25">
      <c r="A12" s="8">
        <v>1</v>
      </c>
      <c r="B12" s="8" t="s">
        <v>537</v>
      </c>
      <c r="C12" s="9">
        <v>1101143642</v>
      </c>
      <c r="D12" s="9">
        <v>3646171</v>
      </c>
      <c r="E12" s="8">
        <v>92.33</v>
      </c>
      <c r="F12" s="8">
        <v>35.630000000000003</v>
      </c>
      <c r="G12" s="8" t="s">
        <v>538</v>
      </c>
      <c r="H12" s="8" t="s">
        <v>539</v>
      </c>
      <c r="I12" s="3" t="s">
        <v>397</v>
      </c>
    </row>
    <row r="13" spans="1:20" ht="15" thickBot="1" x14ac:dyDescent="0.25">
      <c r="A13" s="11">
        <v>1</v>
      </c>
      <c r="B13" s="11" t="s">
        <v>540</v>
      </c>
      <c r="C13" s="12">
        <v>1184408062</v>
      </c>
      <c r="D13" s="12">
        <v>3921881</v>
      </c>
      <c r="E13" s="11">
        <v>91.94</v>
      </c>
      <c r="F13" s="11">
        <v>35.54</v>
      </c>
      <c r="G13" s="11" t="s">
        <v>541</v>
      </c>
      <c r="H13" s="11" t="s">
        <v>542</v>
      </c>
      <c r="I13" s="3" t="s">
        <v>398</v>
      </c>
    </row>
    <row r="14" spans="1:20" ht="15" thickBot="1" x14ac:dyDescent="0.25">
      <c r="A14" s="8">
        <v>1</v>
      </c>
      <c r="B14" s="8" t="s">
        <v>543</v>
      </c>
      <c r="C14" s="9">
        <v>1156046336</v>
      </c>
      <c r="D14" s="9">
        <v>3827968</v>
      </c>
      <c r="E14" s="8">
        <v>91.92</v>
      </c>
      <c r="F14" s="8">
        <v>35.54</v>
      </c>
      <c r="G14" s="8" t="s">
        <v>544</v>
      </c>
      <c r="H14" s="8" t="s">
        <v>545</v>
      </c>
      <c r="I14" s="3" t="s">
        <v>399</v>
      </c>
    </row>
    <row r="15" spans="1:20" ht="15" thickBot="1" x14ac:dyDescent="0.25">
      <c r="A15" s="11">
        <v>1</v>
      </c>
      <c r="B15" s="11" t="s">
        <v>546</v>
      </c>
      <c r="C15" s="12">
        <v>1174635644</v>
      </c>
      <c r="D15" s="12">
        <v>3889522</v>
      </c>
      <c r="E15" s="11">
        <v>92.02</v>
      </c>
      <c r="F15" s="11">
        <v>35.56</v>
      </c>
      <c r="G15" s="11" t="s">
        <v>547</v>
      </c>
      <c r="H15" s="11" t="s">
        <v>548</v>
      </c>
      <c r="I15" s="3" t="s">
        <v>400</v>
      </c>
    </row>
    <row r="16" spans="1:20" ht="29.25" thickBot="1" x14ac:dyDescent="0.25">
      <c r="A16" s="8">
        <v>1</v>
      </c>
      <c r="B16" s="8" t="s">
        <v>549</v>
      </c>
      <c r="C16" s="9">
        <v>1576766160</v>
      </c>
      <c r="D16" s="9">
        <v>5221080</v>
      </c>
      <c r="E16" s="8">
        <v>92.31</v>
      </c>
      <c r="F16" s="8">
        <v>35.619999999999997</v>
      </c>
      <c r="G16" s="8" t="s">
        <v>550</v>
      </c>
      <c r="H16" s="8" t="s">
        <v>551</v>
      </c>
      <c r="I16" s="3" t="s">
        <v>401</v>
      </c>
    </row>
    <row r="17" spans="1:9" ht="29.25" thickBot="1" x14ac:dyDescent="0.25">
      <c r="A17" s="11">
        <v>1</v>
      </c>
      <c r="B17" s="11" t="s">
        <v>552</v>
      </c>
      <c r="C17" s="12">
        <v>1330903732</v>
      </c>
      <c r="D17" s="12">
        <v>4406966</v>
      </c>
      <c r="E17" s="11">
        <v>91.95</v>
      </c>
      <c r="F17" s="11">
        <v>35.549999999999997</v>
      </c>
      <c r="G17" s="11" t="s">
        <v>553</v>
      </c>
      <c r="H17" s="11" t="s">
        <v>554</v>
      </c>
      <c r="I17" s="3" t="s">
        <v>402</v>
      </c>
    </row>
    <row r="18" spans="1:9" ht="29.25" thickBot="1" x14ac:dyDescent="0.25">
      <c r="A18" s="8">
        <v>1</v>
      </c>
      <c r="B18" s="8" t="s">
        <v>555</v>
      </c>
      <c r="C18" s="9">
        <v>1374063760</v>
      </c>
      <c r="D18" s="9">
        <v>4549880</v>
      </c>
      <c r="E18" s="8">
        <v>91.29</v>
      </c>
      <c r="F18" s="8">
        <v>35.43</v>
      </c>
      <c r="G18" s="8" t="s">
        <v>556</v>
      </c>
      <c r="H18" s="8" t="s">
        <v>557</v>
      </c>
      <c r="I18" s="3" t="s">
        <v>403</v>
      </c>
    </row>
    <row r="19" spans="1:9" ht="15" thickBot="1" x14ac:dyDescent="0.25">
      <c r="A19" s="11">
        <v>1</v>
      </c>
      <c r="B19" s="11" t="s">
        <v>558</v>
      </c>
      <c r="C19" s="12">
        <v>1201606962</v>
      </c>
      <c r="D19" s="12">
        <v>3978831</v>
      </c>
      <c r="E19" s="11">
        <v>92.1</v>
      </c>
      <c r="F19" s="11">
        <v>35.58</v>
      </c>
      <c r="G19" s="11" t="s">
        <v>559</v>
      </c>
      <c r="H19" s="11" t="s">
        <v>560</v>
      </c>
      <c r="I19" s="3" t="s">
        <v>404</v>
      </c>
    </row>
    <row r="20" spans="1:9" ht="15" thickBot="1" x14ac:dyDescent="0.25">
      <c r="A20" s="8">
        <v>1</v>
      </c>
      <c r="B20" s="8" t="s">
        <v>561</v>
      </c>
      <c r="C20" s="9">
        <v>1427449206</v>
      </c>
      <c r="D20" s="9">
        <v>4726653</v>
      </c>
      <c r="E20" s="8">
        <v>92.74</v>
      </c>
      <c r="F20" s="8">
        <v>35.71</v>
      </c>
      <c r="G20" s="8" t="s">
        <v>562</v>
      </c>
      <c r="H20" s="8" t="s">
        <v>563</v>
      </c>
      <c r="I20" s="3" t="s">
        <v>405</v>
      </c>
    </row>
    <row r="21" spans="1:9" ht="15" thickBot="1" x14ac:dyDescent="0.25">
      <c r="A21" s="8">
        <v>1</v>
      </c>
      <c r="B21" s="8" t="s">
        <v>564</v>
      </c>
      <c r="C21" s="9">
        <v>1442834596</v>
      </c>
      <c r="D21" s="9">
        <v>4777598</v>
      </c>
      <c r="E21" s="8">
        <v>92.47</v>
      </c>
      <c r="F21" s="8">
        <v>35.65</v>
      </c>
      <c r="G21" s="8" t="s">
        <v>565</v>
      </c>
      <c r="H21" s="8" t="s">
        <v>566</v>
      </c>
      <c r="I21" s="3" t="s">
        <v>406</v>
      </c>
    </row>
    <row r="22" spans="1:9" ht="15" thickBot="1" x14ac:dyDescent="0.25">
      <c r="A22" s="11">
        <v>1</v>
      </c>
      <c r="B22" s="11" t="s">
        <v>567</v>
      </c>
      <c r="C22" s="12">
        <v>1306746148</v>
      </c>
      <c r="D22" s="12">
        <v>4326974</v>
      </c>
      <c r="E22" s="11">
        <v>92.44</v>
      </c>
      <c r="F22" s="11">
        <v>35.65</v>
      </c>
      <c r="G22" s="11" t="s">
        <v>568</v>
      </c>
      <c r="H22" s="11" t="s">
        <v>569</v>
      </c>
      <c r="I22" s="3" t="s">
        <v>407</v>
      </c>
    </row>
    <row r="23" spans="1:9" ht="15" thickBot="1" x14ac:dyDescent="0.25">
      <c r="A23" s="8">
        <v>1</v>
      </c>
      <c r="B23" s="8" t="s">
        <v>570</v>
      </c>
      <c r="C23" s="9">
        <v>1645189394</v>
      </c>
      <c r="D23" s="9">
        <v>5447647</v>
      </c>
      <c r="E23" s="8">
        <v>92.17</v>
      </c>
      <c r="F23" s="8">
        <v>35.590000000000003</v>
      </c>
      <c r="G23" s="8" t="s">
        <v>571</v>
      </c>
      <c r="H23" s="8" t="s">
        <v>572</v>
      </c>
      <c r="I23" s="3" t="s">
        <v>408</v>
      </c>
    </row>
    <row r="24" spans="1:9" ht="15" thickBot="1" x14ac:dyDescent="0.25">
      <c r="A24" s="11">
        <v>1</v>
      </c>
      <c r="B24" s="11" t="s">
        <v>573</v>
      </c>
      <c r="C24" s="12">
        <v>1440437622</v>
      </c>
      <c r="D24" s="12">
        <v>4769661</v>
      </c>
      <c r="E24" s="11">
        <v>92.47</v>
      </c>
      <c r="F24" s="11">
        <v>35.65</v>
      </c>
      <c r="G24" s="11" t="s">
        <v>574</v>
      </c>
      <c r="H24" s="11" t="s">
        <v>575</v>
      </c>
      <c r="I24" s="3" t="s">
        <v>409</v>
      </c>
    </row>
    <row r="25" spans="1:9" ht="29.25" thickBot="1" x14ac:dyDescent="0.25">
      <c r="A25" s="8">
        <v>1</v>
      </c>
      <c r="B25" s="8" t="s">
        <v>576</v>
      </c>
      <c r="C25" s="9">
        <v>1534677326</v>
      </c>
      <c r="D25" s="9">
        <v>5081713</v>
      </c>
      <c r="E25" s="8">
        <v>92.03</v>
      </c>
      <c r="F25" s="8">
        <v>35.549999999999997</v>
      </c>
      <c r="G25" s="8" t="s">
        <v>577</v>
      </c>
      <c r="H25" s="8" t="s">
        <v>578</v>
      </c>
      <c r="I25" s="3" t="s">
        <v>410</v>
      </c>
    </row>
    <row r="26" spans="1:9" ht="15" thickBot="1" x14ac:dyDescent="0.25">
      <c r="A26" s="11">
        <v>1</v>
      </c>
      <c r="B26" s="11" t="s">
        <v>579</v>
      </c>
      <c r="C26" s="12">
        <v>1481690822</v>
      </c>
      <c r="D26" s="12">
        <v>4906261</v>
      </c>
      <c r="E26" s="11">
        <v>92.17</v>
      </c>
      <c r="F26" s="11">
        <v>35.58</v>
      </c>
      <c r="G26" s="11" t="s">
        <v>580</v>
      </c>
      <c r="H26" s="11" t="s">
        <v>581</v>
      </c>
      <c r="I26" s="3" t="s">
        <v>411</v>
      </c>
    </row>
    <row r="27" spans="1:9" ht="15" thickBot="1" x14ac:dyDescent="0.25">
      <c r="A27" s="8">
        <v>1</v>
      </c>
      <c r="B27" s="8" t="s">
        <v>582</v>
      </c>
      <c r="C27" s="9">
        <v>1355957954</v>
      </c>
      <c r="D27" s="9">
        <v>4489927</v>
      </c>
      <c r="E27" s="8">
        <v>92.15</v>
      </c>
      <c r="F27" s="8">
        <v>35.590000000000003</v>
      </c>
      <c r="G27" s="8" t="s">
        <v>583</v>
      </c>
      <c r="H27" s="8" t="s">
        <v>584</v>
      </c>
      <c r="I27" s="3" t="s">
        <v>412</v>
      </c>
    </row>
    <row r="28" spans="1:9" ht="15" thickBot="1" x14ac:dyDescent="0.25">
      <c r="A28" s="11">
        <v>1</v>
      </c>
      <c r="B28" s="11" t="s">
        <v>585</v>
      </c>
      <c r="C28" s="12">
        <v>1542675796</v>
      </c>
      <c r="D28" s="12">
        <v>5108198</v>
      </c>
      <c r="E28" s="11">
        <v>92.08</v>
      </c>
      <c r="F28" s="11">
        <v>35.58</v>
      </c>
      <c r="G28" s="11" t="s">
        <v>586</v>
      </c>
      <c r="H28" s="11" t="s">
        <v>587</v>
      </c>
      <c r="I28" s="3" t="s">
        <v>413</v>
      </c>
    </row>
    <row r="29" spans="1:9" ht="29.25" thickBot="1" x14ac:dyDescent="0.25">
      <c r="A29" s="8">
        <v>1</v>
      </c>
      <c r="B29" s="8" t="s">
        <v>588</v>
      </c>
      <c r="C29" s="9">
        <v>1451992444</v>
      </c>
      <c r="D29" s="9">
        <v>4807922</v>
      </c>
      <c r="E29" s="8">
        <v>92.25</v>
      </c>
      <c r="F29" s="8">
        <v>35.61</v>
      </c>
      <c r="G29" s="8" t="s">
        <v>589</v>
      </c>
      <c r="H29" s="8" t="s">
        <v>590</v>
      </c>
      <c r="I29" s="3" t="s">
        <v>414</v>
      </c>
    </row>
    <row r="30" spans="1:9" ht="15" thickBot="1" x14ac:dyDescent="0.25">
      <c r="A30" s="11">
        <v>1</v>
      </c>
      <c r="B30" s="11" t="s">
        <v>591</v>
      </c>
      <c r="C30" s="12">
        <v>1501532524</v>
      </c>
      <c r="D30" s="12">
        <v>4971962</v>
      </c>
      <c r="E30" s="11">
        <v>91.92</v>
      </c>
      <c r="F30" s="11">
        <v>35.54</v>
      </c>
      <c r="G30" s="11" t="s">
        <v>592</v>
      </c>
      <c r="H30" s="11" t="s">
        <v>593</v>
      </c>
      <c r="I30" s="3" t="s">
        <v>415</v>
      </c>
    </row>
    <row r="31" spans="1:9" ht="15" thickBot="1" x14ac:dyDescent="0.25">
      <c r="A31" s="11">
        <v>1</v>
      </c>
      <c r="B31" s="11" t="s">
        <v>594</v>
      </c>
      <c r="C31" s="12">
        <v>1350286998</v>
      </c>
      <c r="D31" s="12">
        <v>4471149</v>
      </c>
      <c r="E31" s="11">
        <v>92.29</v>
      </c>
      <c r="F31" s="11">
        <v>35.61</v>
      </c>
      <c r="G31" s="11" t="s">
        <v>595</v>
      </c>
      <c r="H31" s="11" t="s">
        <v>596</v>
      </c>
      <c r="I31" s="3" t="s">
        <v>416</v>
      </c>
    </row>
    <row r="32" spans="1:9" ht="29.25" thickBot="1" x14ac:dyDescent="0.25">
      <c r="A32" s="8">
        <v>1</v>
      </c>
      <c r="B32" s="8" t="s">
        <v>597</v>
      </c>
      <c r="C32" s="9">
        <v>1357551608</v>
      </c>
      <c r="D32" s="9">
        <v>4495204</v>
      </c>
      <c r="E32" s="8">
        <v>92.07</v>
      </c>
      <c r="F32" s="8">
        <v>35.57</v>
      </c>
      <c r="G32" s="8" t="s">
        <v>598</v>
      </c>
      <c r="H32" s="8" t="s">
        <v>599</v>
      </c>
      <c r="I32" s="3" t="s">
        <v>417</v>
      </c>
    </row>
    <row r="33" spans="1:19" ht="15" thickBot="1" x14ac:dyDescent="0.25">
      <c r="A33" s="11">
        <v>1</v>
      </c>
      <c r="B33" s="11" t="s">
        <v>600</v>
      </c>
      <c r="C33" s="12">
        <v>1423573640</v>
      </c>
      <c r="D33" s="12">
        <v>4713820</v>
      </c>
      <c r="E33" s="11">
        <v>92.28</v>
      </c>
      <c r="F33" s="11">
        <v>35.619999999999997</v>
      </c>
      <c r="G33" s="11" t="s">
        <v>601</v>
      </c>
      <c r="H33" s="11" t="s">
        <v>602</v>
      </c>
      <c r="I33" s="3" t="s">
        <v>418</v>
      </c>
    </row>
    <row r="34" spans="1:19" ht="15" thickBot="1" x14ac:dyDescent="0.25">
      <c r="A34" s="8">
        <v>1</v>
      </c>
      <c r="B34" s="8" t="s">
        <v>603</v>
      </c>
      <c r="C34" s="9">
        <v>1894339394</v>
      </c>
      <c r="D34" s="9">
        <v>6272647</v>
      </c>
      <c r="E34" s="8">
        <v>90.66</v>
      </c>
      <c r="F34" s="8">
        <v>35.28</v>
      </c>
      <c r="G34" s="8" t="s">
        <v>604</v>
      </c>
      <c r="H34" s="8" t="s">
        <v>605</v>
      </c>
      <c r="I34" s="3" t="s">
        <v>419</v>
      </c>
      <c r="M34" s="10" t="s">
        <v>606</v>
      </c>
      <c r="N34" s="4">
        <v>43767</v>
      </c>
      <c r="O34" s="3" t="s">
        <v>607</v>
      </c>
      <c r="P34" s="3" t="s">
        <v>608</v>
      </c>
      <c r="S34" s="3" t="s">
        <v>501</v>
      </c>
    </row>
    <row r="35" spans="1:19" ht="15" thickBot="1" x14ac:dyDescent="0.25">
      <c r="A35" s="11">
        <v>1</v>
      </c>
      <c r="B35" s="11" t="s">
        <v>609</v>
      </c>
      <c r="C35" s="12">
        <v>1358211176</v>
      </c>
      <c r="D35" s="12">
        <v>4497388</v>
      </c>
      <c r="E35" s="11">
        <v>91.37</v>
      </c>
      <c r="F35" s="11">
        <v>35.409999999999997</v>
      </c>
      <c r="G35" s="11" t="s">
        <v>610</v>
      </c>
      <c r="H35" s="11" t="s">
        <v>611</v>
      </c>
      <c r="I35" s="3" t="s">
        <v>420</v>
      </c>
      <c r="M35" s="10" t="s">
        <v>612</v>
      </c>
      <c r="N35" s="4">
        <v>43767</v>
      </c>
      <c r="O35" s="3" t="s">
        <v>607</v>
      </c>
      <c r="P35" s="3" t="s">
        <v>613</v>
      </c>
      <c r="S35" s="3" t="s">
        <v>614</v>
      </c>
    </row>
    <row r="36" spans="1:19" ht="29.25" thickBot="1" x14ac:dyDescent="0.25">
      <c r="A36" s="8">
        <v>1</v>
      </c>
      <c r="B36" s="8" t="s">
        <v>615</v>
      </c>
      <c r="C36" s="9">
        <v>903159388</v>
      </c>
      <c r="D36" s="9">
        <v>2990594</v>
      </c>
      <c r="E36" s="8">
        <v>90.9</v>
      </c>
      <c r="F36" s="8">
        <v>35.33</v>
      </c>
      <c r="G36" s="8" t="s">
        <v>616</v>
      </c>
      <c r="H36" s="8" t="s">
        <v>617</v>
      </c>
      <c r="I36" s="3" t="s">
        <v>421</v>
      </c>
      <c r="M36" s="10" t="s">
        <v>618</v>
      </c>
      <c r="N36" s="4">
        <v>43767</v>
      </c>
      <c r="O36" s="3" t="s">
        <v>607</v>
      </c>
      <c r="P36" s="3" t="s">
        <v>608</v>
      </c>
      <c r="S36" s="3" t="s">
        <v>614</v>
      </c>
    </row>
    <row r="37" spans="1:19" ht="15" thickBot="1" x14ac:dyDescent="0.25">
      <c r="A37" s="11">
        <v>1</v>
      </c>
      <c r="B37" s="11" t="s">
        <v>619</v>
      </c>
      <c r="C37" s="12">
        <v>1151382852</v>
      </c>
      <c r="D37" s="12">
        <v>3812526</v>
      </c>
      <c r="E37" s="11">
        <v>90.79</v>
      </c>
      <c r="F37" s="11">
        <v>35.29</v>
      </c>
      <c r="G37" s="11" t="s">
        <v>620</v>
      </c>
      <c r="H37" s="11" t="s">
        <v>621</v>
      </c>
      <c r="I37" s="3" t="s">
        <v>422</v>
      </c>
    </row>
    <row r="38" spans="1:19" ht="15" thickBot="1" x14ac:dyDescent="0.25">
      <c r="A38" s="8">
        <v>1</v>
      </c>
      <c r="B38" s="8" t="s">
        <v>622</v>
      </c>
      <c r="C38" s="9">
        <v>1436047448</v>
      </c>
      <c r="D38" s="9">
        <v>4755124</v>
      </c>
      <c r="E38" s="8">
        <v>91.95</v>
      </c>
      <c r="F38" s="8">
        <v>35.549999999999997</v>
      </c>
      <c r="G38" s="8" t="s">
        <v>623</v>
      </c>
      <c r="H38" s="8" t="s">
        <v>624</v>
      </c>
      <c r="I38" s="3" t="s">
        <v>423</v>
      </c>
    </row>
    <row r="39" spans="1:19" ht="29.25" thickBot="1" x14ac:dyDescent="0.25">
      <c r="A39" s="11">
        <v>1</v>
      </c>
      <c r="B39" s="11" t="s">
        <v>625</v>
      </c>
      <c r="C39" s="12">
        <v>1060635778</v>
      </c>
      <c r="D39" s="12">
        <v>3512039</v>
      </c>
      <c r="E39" s="11">
        <v>91.86</v>
      </c>
      <c r="F39" s="11">
        <v>35.520000000000003</v>
      </c>
      <c r="G39" s="11" t="s">
        <v>626</v>
      </c>
      <c r="H39" s="11" t="s">
        <v>627</v>
      </c>
      <c r="I39" s="3" t="s">
        <v>424</v>
      </c>
    </row>
    <row r="40" spans="1:19" ht="15" thickBot="1" x14ac:dyDescent="0.25">
      <c r="A40" s="8">
        <v>1</v>
      </c>
      <c r="B40" s="8" t="s">
        <v>628</v>
      </c>
      <c r="C40" s="9">
        <v>787442048</v>
      </c>
      <c r="D40" s="9">
        <v>2607424</v>
      </c>
      <c r="E40" s="8">
        <v>91.5</v>
      </c>
      <c r="F40" s="8">
        <v>35.44</v>
      </c>
      <c r="G40" s="8" t="s">
        <v>629</v>
      </c>
      <c r="H40" s="8" t="s">
        <v>630</v>
      </c>
      <c r="I40" s="3" t="s">
        <v>425</v>
      </c>
    </row>
    <row r="41" spans="1:19" ht="15" thickBot="1" x14ac:dyDescent="0.25">
      <c r="A41" s="8">
        <v>1</v>
      </c>
      <c r="B41" s="8" t="s">
        <v>631</v>
      </c>
      <c r="C41" s="9">
        <v>902472640</v>
      </c>
      <c r="D41" s="9">
        <v>2988320</v>
      </c>
      <c r="E41" s="8">
        <v>91.56</v>
      </c>
      <c r="F41" s="8">
        <v>35.46</v>
      </c>
      <c r="G41" s="8" t="s">
        <v>632</v>
      </c>
      <c r="H41" s="8" t="s">
        <v>633</v>
      </c>
      <c r="I41" s="3" t="s">
        <v>426</v>
      </c>
    </row>
    <row r="42" spans="1:19" ht="15" thickBot="1" x14ac:dyDescent="0.25">
      <c r="A42" s="11">
        <v>1</v>
      </c>
      <c r="B42" s="11" t="s">
        <v>634</v>
      </c>
      <c r="C42" s="12">
        <v>1248526286</v>
      </c>
      <c r="D42" s="12">
        <v>4134193</v>
      </c>
      <c r="E42" s="11">
        <v>91.62</v>
      </c>
      <c r="F42" s="11">
        <v>35.479999999999997</v>
      </c>
      <c r="G42" s="11" t="s">
        <v>635</v>
      </c>
      <c r="H42" s="11" t="s">
        <v>636</v>
      </c>
      <c r="I42" s="3" t="s">
        <v>427</v>
      </c>
    </row>
    <row r="43" spans="1:19" ht="29.25" thickBot="1" x14ac:dyDescent="0.25">
      <c r="A43" s="8">
        <v>1</v>
      </c>
      <c r="B43" s="8" t="s">
        <v>637</v>
      </c>
      <c r="C43" s="9">
        <v>1192636354</v>
      </c>
      <c r="D43" s="9">
        <v>3949127</v>
      </c>
      <c r="E43" s="8">
        <v>92.04</v>
      </c>
      <c r="F43" s="8">
        <v>35.56</v>
      </c>
      <c r="G43" s="8" t="s">
        <v>638</v>
      </c>
      <c r="H43" s="8" t="s">
        <v>639</v>
      </c>
      <c r="I43" s="3" t="s">
        <v>428</v>
      </c>
    </row>
    <row r="44" spans="1:19" ht="15" thickBot="1" x14ac:dyDescent="0.25">
      <c r="A44" s="11">
        <v>1</v>
      </c>
      <c r="B44" s="11" t="s">
        <v>640</v>
      </c>
      <c r="C44" s="12">
        <v>811760598</v>
      </c>
      <c r="D44" s="12">
        <v>2687949</v>
      </c>
      <c r="E44" s="11">
        <v>91.49</v>
      </c>
      <c r="F44" s="11">
        <v>35.450000000000003</v>
      </c>
      <c r="G44" s="11" t="s">
        <v>641</v>
      </c>
      <c r="H44" s="11" t="s">
        <v>642</v>
      </c>
      <c r="I44" s="3" t="s">
        <v>429</v>
      </c>
    </row>
    <row r="45" spans="1:19" ht="29.25" thickBot="1" x14ac:dyDescent="0.25">
      <c r="A45" s="8">
        <v>1</v>
      </c>
      <c r="B45" s="8" t="s">
        <v>643</v>
      </c>
      <c r="C45" s="9">
        <v>1211099124</v>
      </c>
      <c r="D45" s="9">
        <v>4010262</v>
      </c>
      <c r="E45" s="8">
        <v>91.14</v>
      </c>
      <c r="F45" s="8">
        <v>35.4</v>
      </c>
      <c r="G45" s="8" t="s">
        <v>644</v>
      </c>
      <c r="H45" s="8" t="s">
        <v>645</v>
      </c>
      <c r="I45" s="3" t="s">
        <v>430</v>
      </c>
    </row>
    <row r="46" spans="1:19" ht="15" thickBot="1" x14ac:dyDescent="0.25">
      <c r="A46" s="11">
        <v>1</v>
      </c>
      <c r="B46" s="11" t="s">
        <v>646</v>
      </c>
      <c r="C46" s="12">
        <v>1671848746</v>
      </c>
      <c r="D46" s="12">
        <v>5535923</v>
      </c>
      <c r="E46" s="11">
        <v>90.59</v>
      </c>
      <c r="F46" s="11">
        <v>35.28</v>
      </c>
      <c r="G46" s="11" t="s">
        <v>647</v>
      </c>
      <c r="H46" s="11" t="s">
        <v>648</v>
      </c>
      <c r="I46" s="3" t="s">
        <v>431</v>
      </c>
    </row>
    <row r="47" spans="1:19" ht="15" thickBot="1" x14ac:dyDescent="0.25">
      <c r="A47" s="8">
        <v>1</v>
      </c>
      <c r="B47" s="8" t="s">
        <v>649</v>
      </c>
      <c r="C47" s="9">
        <v>1520163508</v>
      </c>
      <c r="D47" s="9">
        <v>5033654</v>
      </c>
      <c r="E47" s="8">
        <v>91.83</v>
      </c>
      <c r="F47" s="8">
        <v>35.51</v>
      </c>
      <c r="G47" s="8" t="s">
        <v>650</v>
      </c>
      <c r="H47" s="8" t="s">
        <v>651</v>
      </c>
      <c r="I47" s="3" t="s">
        <v>432</v>
      </c>
    </row>
    <row r="48" spans="1:19" ht="15" thickBot="1" x14ac:dyDescent="0.25">
      <c r="A48" s="11">
        <v>1</v>
      </c>
      <c r="B48" s="11" t="s">
        <v>652</v>
      </c>
      <c r="C48" s="12">
        <v>1533009682</v>
      </c>
      <c r="D48" s="12">
        <v>5076191</v>
      </c>
      <c r="E48" s="11">
        <v>92.21</v>
      </c>
      <c r="F48" s="11">
        <v>35.590000000000003</v>
      </c>
      <c r="G48" s="11" t="s">
        <v>653</v>
      </c>
      <c r="H48" s="11" t="s">
        <v>654</v>
      </c>
      <c r="I48" s="3" t="s">
        <v>433</v>
      </c>
    </row>
    <row r="49" spans="1:18" ht="15" thickBot="1" x14ac:dyDescent="0.25">
      <c r="A49" s="8">
        <v>1</v>
      </c>
      <c r="B49" s="8" t="s">
        <v>655</v>
      </c>
      <c r="C49" s="9">
        <v>1821229422</v>
      </c>
      <c r="D49" s="9">
        <v>6030561</v>
      </c>
      <c r="E49" s="8">
        <v>92.24</v>
      </c>
      <c r="F49" s="8">
        <v>35.6</v>
      </c>
      <c r="G49" s="8" t="s">
        <v>656</v>
      </c>
      <c r="H49" s="8" t="s">
        <v>657</v>
      </c>
      <c r="I49" s="3" t="s">
        <v>434</v>
      </c>
    </row>
    <row r="50" spans="1:18" ht="15" thickBot="1" x14ac:dyDescent="0.25">
      <c r="A50" s="11">
        <v>1</v>
      </c>
      <c r="B50" s="11" t="s">
        <v>658</v>
      </c>
      <c r="C50" s="12">
        <v>1522868522</v>
      </c>
      <c r="D50" s="12">
        <v>5042611</v>
      </c>
      <c r="E50" s="11">
        <v>92.66</v>
      </c>
      <c r="F50" s="11">
        <v>35.69</v>
      </c>
      <c r="G50" s="11" t="s">
        <v>659</v>
      </c>
      <c r="H50" s="11" t="s">
        <v>660</v>
      </c>
      <c r="I50" s="3" t="s">
        <v>435</v>
      </c>
    </row>
    <row r="51" spans="1:18" ht="15" thickBot="1" x14ac:dyDescent="0.25">
      <c r="A51" s="11">
        <v>1</v>
      </c>
      <c r="B51" s="11" t="s">
        <v>661</v>
      </c>
      <c r="C51" s="12">
        <v>1233918848</v>
      </c>
      <c r="D51" s="12">
        <v>4085824</v>
      </c>
      <c r="E51" s="11">
        <v>91.76</v>
      </c>
      <c r="F51" s="11">
        <v>35.5</v>
      </c>
      <c r="G51" s="11" t="s">
        <v>662</v>
      </c>
      <c r="H51" s="11" t="s">
        <v>663</v>
      </c>
      <c r="I51" s="3" t="s">
        <v>436</v>
      </c>
    </row>
    <row r="52" spans="1:18" ht="15" thickBot="1" x14ac:dyDescent="0.25">
      <c r="A52" s="8">
        <v>1</v>
      </c>
      <c r="B52" s="8" t="s">
        <v>664</v>
      </c>
      <c r="C52" s="9">
        <v>1541289616</v>
      </c>
      <c r="D52" s="9">
        <v>5103608</v>
      </c>
      <c r="E52" s="8">
        <v>91.95</v>
      </c>
      <c r="F52" s="8">
        <v>35.54</v>
      </c>
      <c r="G52" s="8" t="s">
        <v>665</v>
      </c>
      <c r="H52" s="8" t="s">
        <v>666</v>
      </c>
      <c r="I52" s="3" t="s">
        <v>437</v>
      </c>
    </row>
    <row r="53" spans="1:18" ht="15" thickBot="1" x14ac:dyDescent="0.25">
      <c r="A53" s="11">
        <v>1</v>
      </c>
      <c r="B53" s="11" t="s">
        <v>667</v>
      </c>
      <c r="C53" s="12">
        <v>1482616754</v>
      </c>
      <c r="D53" s="12">
        <v>4909327</v>
      </c>
      <c r="E53" s="11">
        <v>92.12</v>
      </c>
      <c r="F53" s="11">
        <v>35.58</v>
      </c>
      <c r="G53" s="11" t="s">
        <v>668</v>
      </c>
      <c r="H53" s="11" t="s">
        <v>669</v>
      </c>
      <c r="I53" s="3" t="s">
        <v>438</v>
      </c>
    </row>
    <row r="54" spans="1:18" ht="15" thickBot="1" x14ac:dyDescent="0.25">
      <c r="A54" s="8">
        <v>1</v>
      </c>
      <c r="B54" s="8" t="s">
        <v>670</v>
      </c>
      <c r="C54" s="9">
        <v>1609709226</v>
      </c>
      <c r="D54" s="9">
        <v>5330163</v>
      </c>
      <c r="E54" s="8">
        <v>92.57</v>
      </c>
      <c r="F54" s="8">
        <v>35.67</v>
      </c>
      <c r="G54" s="8" t="s">
        <v>671</v>
      </c>
      <c r="H54" s="8" t="s">
        <v>672</v>
      </c>
      <c r="I54" s="3" t="s">
        <v>439</v>
      </c>
    </row>
    <row r="55" spans="1:18" ht="15" thickBot="1" x14ac:dyDescent="0.25">
      <c r="A55" s="11">
        <v>1</v>
      </c>
      <c r="B55" s="11" t="s">
        <v>673</v>
      </c>
      <c r="C55" s="12">
        <v>1513039932</v>
      </c>
      <c r="D55" s="12">
        <v>5010066</v>
      </c>
      <c r="E55" s="11">
        <v>91.88</v>
      </c>
      <c r="F55" s="11">
        <v>35.520000000000003</v>
      </c>
      <c r="G55" s="11" t="s">
        <v>674</v>
      </c>
      <c r="H55" s="11" t="s">
        <v>675</v>
      </c>
      <c r="I55" s="3" t="s">
        <v>440</v>
      </c>
    </row>
    <row r="56" spans="1:18" ht="15" thickBot="1" x14ac:dyDescent="0.25">
      <c r="A56" s="8">
        <v>1</v>
      </c>
      <c r="B56" s="8" t="s">
        <v>676</v>
      </c>
      <c r="C56" s="9">
        <v>1533745354</v>
      </c>
      <c r="D56" s="9">
        <v>5078627</v>
      </c>
      <c r="E56" s="8">
        <v>92.35</v>
      </c>
      <c r="F56" s="8">
        <v>35.630000000000003</v>
      </c>
      <c r="G56" s="8" t="s">
        <v>677</v>
      </c>
      <c r="H56" s="8" t="s">
        <v>678</v>
      </c>
      <c r="I56" s="3" t="s">
        <v>441</v>
      </c>
    </row>
    <row r="57" spans="1:18" ht="15" thickBot="1" x14ac:dyDescent="0.25">
      <c r="A57" s="11">
        <v>1</v>
      </c>
      <c r="B57" s="11" t="s">
        <v>679</v>
      </c>
      <c r="C57" s="12">
        <v>1656569056</v>
      </c>
      <c r="D57" s="12">
        <v>5485328</v>
      </c>
      <c r="E57" s="11">
        <v>92.27</v>
      </c>
      <c r="F57" s="11">
        <v>35.619999999999997</v>
      </c>
      <c r="G57" s="11" t="s">
        <v>680</v>
      </c>
      <c r="H57" s="11" t="s">
        <v>681</v>
      </c>
      <c r="I57" s="3" t="s">
        <v>442</v>
      </c>
    </row>
    <row r="58" spans="1:18" ht="29.25" thickBot="1" x14ac:dyDescent="0.25">
      <c r="A58" s="8">
        <v>1</v>
      </c>
      <c r="B58" s="8" t="s">
        <v>682</v>
      </c>
      <c r="C58" s="9">
        <v>1190541078</v>
      </c>
      <c r="D58" s="9">
        <v>3942189</v>
      </c>
      <c r="E58" s="8">
        <v>92.55</v>
      </c>
      <c r="F58" s="8">
        <v>35.67</v>
      </c>
      <c r="G58" s="8" t="s">
        <v>683</v>
      </c>
      <c r="H58" s="8" t="s">
        <v>684</v>
      </c>
      <c r="I58" s="3" t="s">
        <v>443</v>
      </c>
    </row>
    <row r="59" spans="1:18" ht="29.25" thickBot="1" x14ac:dyDescent="0.25">
      <c r="A59" s="11">
        <v>1</v>
      </c>
      <c r="B59" s="11" t="s">
        <v>685</v>
      </c>
      <c r="C59" s="12">
        <v>1864258684</v>
      </c>
      <c r="D59" s="12">
        <v>6173042</v>
      </c>
      <c r="E59" s="11">
        <v>91.3</v>
      </c>
      <c r="F59" s="11">
        <v>35.42</v>
      </c>
      <c r="G59" s="11" t="s">
        <v>686</v>
      </c>
      <c r="H59" s="11" t="s">
        <v>687</v>
      </c>
      <c r="I59" s="3" t="s">
        <v>444</v>
      </c>
    </row>
    <row r="60" spans="1:18" ht="29.25" thickBot="1" x14ac:dyDescent="0.25">
      <c r="A60" s="8">
        <v>1</v>
      </c>
      <c r="B60" s="8" t="s">
        <v>688</v>
      </c>
      <c r="C60" s="9">
        <v>1449303436</v>
      </c>
      <c r="D60" s="9">
        <v>4799018</v>
      </c>
      <c r="E60" s="8">
        <v>92.27</v>
      </c>
      <c r="F60" s="8">
        <v>35.61</v>
      </c>
      <c r="G60" s="8" t="s">
        <v>689</v>
      </c>
      <c r="H60" s="8" t="s">
        <v>690</v>
      </c>
      <c r="I60" s="3" t="s">
        <v>445</v>
      </c>
      <c r="R60" s="3" t="s">
        <v>691</v>
      </c>
    </row>
    <row r="61" spans="1:18" ht="15" thickBot="1" x14ac:dyDescent="0.25">
      <c r="A61" s="8">
        <v>1</v>
      </c>
      <c r="B61" s="8" t="s">
        <v>692</v>
      </c>
      <c r="C61" s="9">
        <v>1285010302</v>
      </c>
      <c r="D61" s="9">
        <v>4255001</v>
      </c>
      <c r="E61" s="8">
        <v>91.04</v>
      </c>
      <c r="F61" s="8">
        <v>35.369999999999997</v>
      </c>
      <c r="G61" s="8" t="s">
        <v>693</v>
      </c>
      <c r="H61" s="8" t="s">
        <v>694</v>
      </c>
      <c r="I61" s="3" t="s">
        <v>446</v>
      </c>
      <c r="M61" s="10" t="s">
        <v>360</v>
      </c>
      <c r="N61" s="14">
        <v>43759</v>
      </c>
      <c r="O61" s="3" t="s">
        <v>695</v>
      </c>
      <c r="R61" s="3" t="s">
        <v>696</v>
      </c>
    </row>
    <row r="62" spans="1:18" ht="15" thickBot="1" x14ac:dyDescent="0.25">
      <c r="A62" s="11">
        <v>1</v>
      </c>
      <c r="B62" s="11" t="s">
        <v>697</v>
      </c>
      <c r="C62" s="12">
        <v>1218480306</v>
      </c>
      <c r="D62" s="12">
        <v>4034703</v>
      </c>
      <c r="E62" s="11">
        <v>90.47</v>
      </c>
      <c r="F62" s="11">
        <v>35.26</v>
      </c>
      <c r="G62" s="11" t="s">
        <v>698</v>
      </c>
      <c r="H62" s="11" t="s">
        <v>699</v>
      </c>
      <c r="I62" s="3" t="s">
        <v>447</v>
      </c>
      <c r="M62" s="10" t="s">
        <v>363</v>
      </c>
      <c r="N62" s="14">
        <v>43759</v>
      </c>
      <c r="O62" s="3" t="s">
        <v>695</v>
      </c>
      <c r="R62" s="3" t="s">
        <v>696</v>
      </c>
    </row>
    <row r="63" spans="1:18" ht="29.25" thickBot="1" x14ac:dyDescent="0.25">
      <c r="A63" s="8">
        <v>1</v>
      </c>
      <c r="B63" s="8" t="s">
        <v>700</v>
      </c>
      <c r="C63" s="9">
        <v>1631815022</v>
      </c>
      <c r="D63" s="9">
        <v>5403361</v>
      </c>
      <c r="E63" s="8">
        <v>91.1</v>
      </c>
      <c r="F63" s="8">
        <v>35.35</v>
      </c>
      <c r="G63" s="8" t="s">
        <v>701</v>
      </c>
      <c r="H63" s="8" t="s">
        <v>702</v>
      </c>
      <c r="I63" s="3" t="s">
        <v>448</v>
      </c>
      <c r="M63" s="10" t="s">
        <v>366</v>
      </c>
      <c r="N63" s="14">
        <v>43759</v>
      </c>
      <c r="O63" s="3" t="s">
        <v>695</v>
      </c>
      <c r="R63" s="3" t="s">
        <v>696</v>
      </c>
    </row>
    <row r="64" spans="1:18" ht="29.25" thickBot="1" x14ac:dyDescent="0.25">
      <c r="A64" s="11">
        <v>1</v>
      </c>
      <c r="B64" s="11" t="s">
        <v>703</v>
      </c>
      <c r="C64" s="12">
        <v>1122376658</v>
      </c>
      <c r="D64" s="12">
        <v>3716479</v>
      </c>
      <c r="E64" s="11">
        <v>90.19</v>
      </c>
      <c r="F64" s="11">
        <v>35.21</v>
      </c>
      <c r="G64" s="11" t="s">
        <v>704</v>
      </c>
      <c r="H64" s="11" t="s">
        <v>705</v>
      </c>
      <c r="I64" s="3" t="s">
        <v>449</v>
      </c>
      <c r="M64" s="10" t="s">
        <v>369</v>
      </c>
      <c r="N64" s="14">
        <v>43759</v>
      </c>
      <c r="O64" s="3" t="s">
        <v>695</v>
      </c>
      <c r="R64" s="3" t="s">
        <v>696</v>
      </c>
    </row>
    <row r="65" spans="1:18" ht="15" thickBot="1" x14ac:dyDescent="0.25">
      <c r="A65" s="8">
        <v>1</v>
      </c>
      <c r="B65" s="8" t="s">
        <v>706</v>
      </c>
      <c r="C65" s="9">
        <v>1393556652</v>
      </c>
      <c r="D65" s="9">
        <v>4614426</v>
      </c>
      <c r="E65" s="8">
        <v>90.26</v>
      </c>
      <c r="F65" s="8">
        <v>35.19</v>
      </c>
      <c r="G65" s="8" t="s">
        <v>707</v>
      </c>
      <c r="H65" s="8" t="s">
        <v>708</v>
      </c>
      <c r="I65" s="3" t="s">
        <v>450</v>
      </c>
      <c r="M65" s="10" t="s">
        <v>373</v>
      </c>
      <c r="N65" s="14">
        <v>43759</v>
      </c>
      <c r="O65" s="3" t="s">
        <v>709</v>
      </c>
      <c r="R65" s="3" t="s">
        <v>345</v>
      </c>
    </row>
    <row r="66" spans="1:18" ht="15" thickBot="1" x14ac:dyDescent="0.25">
      <c r="A66" s="11">
        <v>1</v>
      </c>
      <c r="B66" s="11" t="s">
        <v>710</v>
      </c>
      <c r="C66" s="12">
        <v>1802276808</v>
      </c>
      <c r="D66" s="12">
        <v>5967804</v>
      </c>
      <c r="E66" s="11">
        <v>91.09</v>
      </c>
      <c r="F66" s="11">
        <v>35.369999999999997</v>
      </c>
      <c r="G66" s="11" t="s">
        <v>711</v>
      </c>
      <c r="H66" s="11" t="s">
        <v>712</v>
      </c>
      <c r="I66" s="3" t="s">
        <v>451</v>
      </c>
      <c r="M66" s="10" t="s">
        <v>354</v>
      </c>
      <c r="N66" s="14">
        <v>43759</v>
      </c>
      <c r="O66" s="3" t="s">
        <v>709</v>
      </c>
      <c r="R66" s="3" t="s">
        <v>345</v>
      </c>
    </row>
    <row r="67" spans="1:18" ht="29.25" thickBot="1" x14ac:dyDescent="0.25">
      <c r="A67" s="8">
        <v>1</v>
      </c>
      <c r="B67" s="8" t="s">
        <v>713</v>
      </c>
      <c r="C67" s="9">
        <v>1932533032</v>
      </c>
      <c r="D67" s="9">
        <v>6399116</v>
      </c>
      <c r="E67" s="8">
        <v>86.35</v>
      </c>
      <c r="F67" s="8">
        <v>34.299999999999997</v>
      </c>
      <c r="G67" s="8" t="s">
        <v>714</v>
      </c>
      <c r="H67" s="8" t="s">
        <v>715</v>
      </c>
      <c r="I67" s="3" t="s">
        <v>452</v>
      </c>
      <c r="M67" s="10" t="s">
        <v>356</v>
      </c>
      <c r="N67" s="14">
        <v>43759</v>
      </c>
      <c r="O67" s="3" t="s">
        <v>709</v>
      </c>
      <c r="R67" s="3" t="s">
        <v>345</v>
      </c>
    </row>
    <row r="68" spans="1:18" ht="15" thickBot="1" x14ac:dyDescent="0.25">
      <c r="A68" s="11">
        <v>1</v>
      </c>
      <c r="B68" s="11" t="s">
        <v>716</v>
      </c>
      <c r="C68" s="12">
        <v>1565390122</v>
      </c>
      <c r="D68" s="12">
        <v>5183411</v>
      </c>
      <c r="E68" s="11">
        <v>92.26</v>
      </c>
      <c r="F68" s="11">
        <v>35.590000000000003</v>
      </c>
      <c r="G68" s="11" t="s">
        <v>717</v>
      </c>
      <c r="H68" s="11" t="s">
        <v>718</v>
      </c>
      <c r="I68" s="3" t="s">
        <v>453</v>
      </c>
      <c r="M68" s="10" t="s">
        <v>358</v>
      </c>
      <c r="N68" s="14">
        <v>43759</v>
      </c>
      <c r="O68" s="3" t="s">
        <v>709</v>
      </c>
      <c r="R68" s="3" t="s">
        <v>345</v>
      </c>
    </row>
    <row r="69" spans="1:18" ht="15" thickBot="1" x14ac:dyDescent="0.25">
      <c r="A69" s="8">
        <v>1</v>
      </c>
      <c r="B69" s="8" t="s">
        <v>719</v>
      </c>
      <c r="C69" s="9">
        <v>1512741556</v>
      </c>
      <c r="D69" s="9">
        <v>5009078</v>
      </c>
      <c r="E69" s="8">
        <v>91.29</v>
      </c>
      <c r="F69" s="8">
        <v>35.4</v>
      </c>
      <c r="G69" s="8" t="s">
        <v>720</v>
      </c>
      <c r="H69" s="8" t="s">
        <v>721</v>
      </c>
      <c r="I69" s="3" t="s">
        <v>454</v>
      </c>
      <c r="M69" s="10" t="s">
        <v>361</v>
      </c>
      <c r="N69" s="15">
        <v>43753</v>
      </c>
      <c r="O69" s="3" t="s">
        <v>695</v>
      </c>
      <c r="R69" s="3" t="s">
        <v>722</v>
      </c>
    </row>
    <row r="70" spans="1:18" ht="15" thickBot="1" x14ac:dyDescent="0.25">
      <c r="A70" s="11">
        <v>1</v>
      </c>
      <c r="B70" s="11" t="s">
        <v>723</v>
      </c>
      <c r="C70" s="12">
        <v>1460623000</v>
      </c>
      <c r="D70" s="12">
        <v>4836500</v>
      </c>
      <c r="E70" s="11">
        <v>91.25</v>
      </c>
      <c r="F70" s="11">
        <v>35.409999999999997</v>
      </c>
      <c r="G70" s="11" t="s">
        <v>724</v>
      </c>
      <c r="H70" s="11" t="s">
        <v>725</v>
      </c>
      <c r="I70" s="3" t="s">
        <v>455</v>
      </c>
      <c r="M70" s="10" t="s">
        <v>364</v>
      </c>
      <c r="N70" s="15">
        <v>43753</v>
      </c>
      <c r="O70" s="3" t="s">
        <v>695</v>
      </c>
      <c r="R70" s="3" t="s">
        <v>722</v>
      </c>
    </row>
    <row r="71" spans="1:18" ht="15" thickBot="1" x14ac:dyDescent="0.25">
      <c r="A71" s="8">
        <v>1</v>
      </c>
      <c r="B71" s="8" t="s">
        <v>726</v>
      </c>
      <c r="C71" s="9">
        <v>1661056474</v>
      </c>
      <c r="D71" s="9">
        <v>5500187</v>
      </c>
      <c r="E71" s="8">
        <v>89.13</v>
      </c>
      <c r="F71" s="8">
        <v>34.92</v>
      </c>
      <c r="G71" s="8" t="s">
        <v>727</v>
      </c>
      <c r="H71" s="8" t="s">
        <v>728</v>
      </c>
      <c r="I71" s="3" t="s">
        <v>456</v>
      </c>
      <c r="M71" s="10" t="s">
        <v>367</v>
      </c>
      <c r="N71" s="15">
        <v>43753</v>
      </c>
      <c r="O71" s="3" t="s">
        <v>695</v>
      </c>
      <c r="R71" s="3" t="s">
        <v>722</v>
      </c>
    </row>
    <row r="72" spans="1:18" ht="29.25" thickBot="1" x14ac:dyDescent="0.25">
      <c r="A72" s="11">
        <v>1</v>
      </c>
      <c r="B72" s="11" t="s">
        <v>729</v>
      </c>
      <c r="C72" s="12">
        <v>1630170330</v>
      </c>
      <c r="D72" s="12">
        <v>5397915</v>
      </c>
      <c r="E72" s="11">
        <v>89.93</v>
      </c>
      <c r="F72" s="11">
        <v>35.090000000000003</v>
      </c>
      <c r="G72" s="11" t="s">
        <v>730</v>
      </c>
      <c r="H72" s="11" t="s">
        <v>731</v>
      </c>
      <c r="I72" s="3" t="s">
        <v>457</v>
      </c>
      <c r="M72" s="10" t="s">
        <v>370</v>
      </c>
      <c r="N72" s="15">
        <v>43753</v>
      </c>
      <c r="O72" s="3" t="s">
        <v>695</v>
      </c>
      <c r="R72" s="3" t="s">
        <v>722</v>
      </c>
    </row>
    <row r="73" spans="1:18" ht="15" thickBot="1" x14ac:dyDescent="0.25">
      <c r="A73" s="8">
        <v>1</v>
      </c>
      <c r="B73" s="8" t="s">
        <v>732</v>
      </c>
      <c r="C73" s="9">
        <v>1680738418</v>
      </c>
      <c r="D73" s="9">
        <v>5565359</v>
      </c>
      <c r="E73" s="8">
        <v>92.16</v>
      </c>
      <c r="F73" s="8">
        <v>35.58</v>
      </c>
      <c r="G73" s="8" t="s">
        <v>733</v>
      </c>
      <c r="H73" s="8" t="s">
        <v>734</v>
      </c>
      <c r="I73" s="3" t="s">
        <v>458</v>
      </c>
      <c r="M73" s="10" t="s">
        <v>374</v>
      </c>
      <c r="N73" s="16">
        <v>43753</v>
      </c>
      <c r="O73" s="3" t="s">
        <v>695</v>
      </c>
      <c r="R73" s="3" t="s">
        <v>347</v>
      </c>
    </row>
    <row r="74" spans="1:18" ht="15" thickBot="1" x14ac:dyDescent="0.25">
      <c r="A74" s="11">
        <v>1</v>
      </c>
      <c r="B74" s="11" t="s">
        <v>735</v>
      </c>
      <c r="C74" s="12">
        <v>1529110560</v>
      </c>
      <c r="D74" s="12">
        <v>5063280</v>
      </c>
      <c r="E74" s="11">
        <v>91.4</v>
      </c>
      <c r="F74" s="11">
        <v>35.43</v>
      </c>
      <c r="G74" s="11" t="s">
        <v>736</v>
      </c>
      <c r="H74" s="11" t="s">
        <v>737</v>
      </c>
      <c r="I74" s="3" t="s">
        <v>459</v>
      </c>
      <c r="M74" s="10" t="s">
        <v>355</v>
      </c>
      <c r="N74" s="16">
        <v>43753</v>
      </c>
      <c r="O74" s="3" t="s">
        <v>695</v>
      </c>
      <c r="R74" s="3" t="s">
        <v>347</v>
      </c>
    </row>
    <row r="75" spans="1:18" ht="15" thickBot="1" x14ac:dyDescent="0.25">
      <c r="A75" s="8">
        <v>1</v>
      </c>
      <c r="B75" s="8" t="s">
        <v>738</v>
      </c>
      <c r="C75" s="9">
        <v>1067897972</v>
      </c>
      <c r="D75" s="9">
        <v>3536086</v>
      </c>
      <c r="E75" s="8">
        <v>91.79</v>
      </c>
      <c r="F75" s="8">
        <v>35.51</v>
      </c>
      <c r="G75" s="8" t="s">
        <v>739</v>
      </c>
      <c r="H75" s="8" t="s">
        <v>740</v>
      </c>
      <c r="I75" s="3" t="s">
        <v>460</v>
      </c>
      <c r="M75" s="10" t="s">
        <v>357</v>
      </c>
      <c r="N75" s="16">
        <v>43753</v>
      </c>
      <c r="O75" s="3" t="s">
        <v>695</v>
      </c>
      <c r="R75" s="3" t="s">
        <v>347</v>
      </c>
    </row>
    <row r="76" spans="1:18" ht="15" thickBot="1" x14ac:dyDescent="0.25">
      <c r="A76" s="11">
        <v>1</v>
      </c>
      <c r="B76" s="11" t="s">
        <v>741</v>
      </c>
      <c r="C76" s="12">
        <v>1360067268</v>
      </c>
      <c r="D76" s="12">
        <v>4503534</v>
      </c>
      <c r="E76" s="11">
        <v>91.04</v>
      </c>
      <c r="F76" s="11">
        <v>35.36</v>
      </c>
      <c r="G76" s="11" t="s">
        <v>742</v>
      </c>
      <c r="H76" s="11" t="s">
        <v>743</v>
      </c>
      <c r="I76" s="3" t="s">
        <v>461</v>
      </c>
      <c r="M76" s="10" t="s">
        <v>359</v>
      </c>
      <c r="N76" s="16">
        <v>43753</v>
      </c>
      <c r="O76" s="3" t="s">
        <v>695</v>
      </c>
      <c r="R76" s="3" t="s">
        <v>347</v>
      </c>
    </row>
    <row r="77" spans="1:18" ht="29.25" thickBot="1" x14ac:dyDescent="0.25">
      <c r="A77" s="8">
        <v>1</v>
      </c>
      <c r="B77" s="8" t="s">
        <v>744</v>
      </c>
      <c r="C77" s="9">
        <v>1066113454</v>
      </c>
      <c r="D77" s="9">
        <v>3530177</v>
      </c>
      <c r="E77" s="8">
        <v>91.74</v>
      </c>
      <c r="F77" s="8">
        <v>35.51</v>
      </c>
      <c r="G77" s="8" t="s">
        <v>745</v>
      </c>
      <c r="H77" s="8" t="s">
        <v>746</v>
      </c>
      <c r="I77" s="3" t="s">
        <v>462</v>
      </c>
      <c r="M77" s="10" t="s">
        <v>362</v>
      </c>
      <c r="N77" s="17">
        <v>43767</v>
      </c>
      <c r="O77" s="3" t="s">
        <v>747</v>
      </c>
      <c r="P77" s="3" t="s">
        <v>748</v>
      </c>
    </row>
    <row r="78" spans="1:18" ht="15" thickBot="1" x14ac:dyDescent="0.25">
      <c r="A78" s="11">
        <v>1</v>
      </c>
      <c r="B78" s="11" t="s">
        <v>749</v>
      </c>
      <c r="C78" s="12">
        <v>1594200016</v>
      </c>
      <c r="D78" s="12">
        <v>5278808</v>
      </c>
      <c r="E78" s="11">
        <v>92.13</v>
      </c>
      <c r="F78" s="11">
        <v>35.590000000000003</v>
      </c>
      <c r="G78" s="11" t="s">
        <v>750</v>
      </c>
      <c r="H78" s="11" t="s">
        <v>751</v>
      </c>
      <c r="I78" s="3" t="s">
        <v>463</v>
      </c>
      <c r="M78" s="10" t="s">
        <v>365</v>
      </c>
      <c r="N78" s="17">
        <v>43767</v>
      </c>
      <c r="O78" s="3" t="s">
        <v>747</v>
      </c>
      <c r="P78" s="3" t="s">
        <v>752</v>
      </c>
    </row>
    <row r="79" spans="1:18" ht="29.25" thickBot="1" x14ac:dyDescent="0.25">
      <c r="A79" s="8">
        <v>1</v>
      </c>
      <c r="B79" s="8" t="s">
        <v>753</v>
      </c>
      <c r="C79" s="9">
        <v>1170705416</v>
      </c>
      <c r="D79" s="9">
        <v>3876508</v>
      </c>
      <c r="E79" s="8">
        <v>91.42</v>
      </c>
      <c r="F79" s="8">
        <v>35.450000000000003</v>
      </c>
      <c r="G79" s="8" t="s">
        <v>754</v>
      </c>
      <c r="H79" s="8" t="s">
        <v>755</v>
      </c>
      <c r="I79" s="3" t="s">
        <v>464</v>
      </c>
      <c r="M79" s="10" t="s">
        <v>368</v>
      </c>
      <c r="N79" s="17">
        <v>43767</v>
      </c>
      <c r="O79" s="3" t="s">
        <v>747</v>
      </c>
      <c r="P79" s="3" t="s">
        <v>756</v>
      </c>
    </row>
    <row r="80" spans="1:18" ht="15" thickBot="1" x14ac:dyDescent="0.25">
      <c r="A80" s="11">
        <v>1</v>
      </c>
      <c r="B80" s="11" t="s">
        <v>757</v>
      </c>
      <c r="C80" s="12">
        <v>1415074756</v>
      </c>
      <c r="D80" s="12">
        <v>4685678</v>
      </c>
      <c r="E80" s="11">
        <v>91.68</v>
      </c>
      <c r="F80" s="11">
        <v>35.51</v>
      </c>
      <c r="G80" s="11" t="s">
        <v>758</v>
      </c>
      <c r="H80" s="11" t="s">
        <v>759</v>
      </c>
      <c r="I80" s="3" t="s">
        <v>465</v>
      </c>
      <c r="M80" s="10" t="s">
        <v>371</v>
      </c>
      <c r="N80" s="17">
        <v>43767</v>
      </c>
      <c r="O80" s="3" t="s">
        <v>747</v>
      </c>
      <c r="P80" s="3" t="s">
        <v>760</v>
      </c>
    </row>
    <row r="81" spans="1:20" ht="15" thickBot="1" x14ac:dyDescent="0.25">
      <c r="A81" s="11">
        <v>1</v>
      </c>
      <c r="B81" s="11" t="s">
        <v>761</v>
      </c>
      <c r="C81" s="12">
        <v>1380382506</v>
      </c>
      <c r="D81" s="12">
        <v>4570803</v>
      </c>
      <c r="E81" s="11">
        <v>91.63</v>
      </c>
      <c r="F81" s="11">
        <v>35.5</v>
      </c>
      <c r="G81" s="11" t="s">
        <v>762</v>
      </c>
      <c r="H81" s="11" t="s">
        <v>763</v>
      </c>
      <c r="I81" s="3" t="s">
        <v>466</v>
      </c>
      <c r="M81" s="10" t="s">
        <v>375</v>
      </c>
      <c r="N81" s="17">
        <v>43767</v>
      </c>
      <c r="O81" s="3" t="s">
        <v>747</v>
      </c>
      <c r="P81" s="3" t="s">
        <v>764</v>
      </c>
    </row>
    <row r="82" spans="1:20" ht="15" thickBot="1" x14ac:dyDescent="0.25">
      <c r="A82" s="8">
        <v>1</v>
      </c>
      <c r="B82" s="8" t="s">
        <v>765</v>
      </c>
      <c r="C82" s="9">
        <v>995827484</v>
      </c>
      <c r="D82" s="9">
        <v>3297442</v>
      </c>
      <c r="E82" s="8">
        <v>90.77</v>
      </c>
      <c r="F82" s="8">
        <v>35.340000000000003</v>
      </c>
      <c r="G82" s="8" t="s">
        <v>766</v>
      </c>
      <c r="H82" s="8" t="s">
        <v>767</v>
      </c>
      <c r="I82" s="3" t="s">
        <v>467</v>
      </c>
      <c r="M82" s="10" t="s">
        <v>768</v>
      </c>
      <c r="N82" s="17">
        <v>43767</v>
      </c>
      <c r="O82" s="3" t="s">
        <v>747</v>
      </c>
      <c r="P82" s="3" t="s">
        <v>769</v>
      </c>
    </row>
    <row r="83" spans="1:20" ht="15" thickBot="1" x14ac:dyDescent="0.25">
      <c r="A83" s="11">
        <v>1</v>
      </c>
      <c r="B83" s="11" t="s">
        <v>770</v>
      </c>
      <c r="C83" s="12">
        <v>1610631232</v>
      </c>
      <c r="D83" s="12">
        <v>5333216</v>
      </c>
      <c r="E83" s="11">
        <v>92.02</v>
      </c>
      <c r="F83" s="11">
        <v>35.57</v>
      </c>
      <c r="G83" s="11" t="s">
        <v>771</v>
      </c>
      <c r="H83" s="11" t="s">
        <v>772</v>
      </c>
      <c r="I83" s="3" t="s">
        <v>468</v>
      </c>
      <c r="M83" s="10" t="s">
        <v>773</v>
      </c>
      <c r="N83" s="17">
        <v>43767</v>
      </c>
      <c r="O83" s="3" t="s">
        <v>607</v>
      </c>
      <c r="P83" s="3" t="s">
        <v>774</v>
      </c>
      <c r="S83" s="3" t="s">
        <v>501</v>
      </c>
    </row>
    <row r="84" spans="1:20" ht="15" thickBot="1" x14ac:dyDescent="0.25">
      <c r="A84" s="8">
        <v>1</v>
      </c>
      <c r="B84" s="8" t="s">
        <v>775</v>
      </c>
      <c r="C84" s="9">
        <v>1065452980</v>
      </c>
      <c r="D84" s="9">
        <v>3527990</v>
      </c>
      <c r="E84" s="8">
        <v>90.51</v>
      </c>
      <c r="F84" s="8">
        <v>35.270000000000003</v>
      </c>
      <c r="G84" s="8" t="s">
        <v>776</v>
      </c>
      <c r="H84" s="8" t="s">
        <v>777</v>
      </c>
      <c r="I84" s="3" t="s">
        <v>469</v>
      </c>
      <c r="M84" s="10" t="s">
        <v>778</v>
      </c>
      <c r="N84" s="17">
        <v>43767</v>
      </c>
      <c r="O84" s="3" t="s">
        <v>607</v>
      </c>
      <c r="P84" s="3" t="s">
        <v>779</v>
      </c>
      <c r="S84" s="3" t="s">
        <v>501</v>
      </c>
      <c r="T84" s="10" t="s">
        <v>780</v>
      </c>
    </row>
    <row r="85" spans="1:20" ht="29.25" thickBot="1" x14ac:dyDescent="0.25">
      <c r="A85" s="11">
        <v>1</v>
      </c>
      <c r="B85" s="11" t="s">
        <v>781</v>
      </c>
      <c r="C85" s="12">
        <v>1687452482</v>
      </c>
      <c r="D85" s="12">
        <v>5587591</v>
      </c>
      <c r="E85" s="11">
        <v>91.21</v>
      </c>
      <c r="F85" s="11">
        <v>35.409999999999997</v>
      </c>
      <c r="G85" s="11" t="s">
        <v>782</v>
      </c>
      <c r="H85" s="11" t="s">
        <v>783</v>
      </c>
      <c r="I85" s="3" t="s">
        <v>470</v>
      </c>
      <c r="M85" s="10" t="s">
        <v>784</v>
      </c>
      <c r="N85" s="17">
        <v>43767</v>
      </c>
      <c r="O85" s="3" t="s">
        <v>607</v>
      </c>
      <c r="P85" s="3" t="s">
        <v>779</v>
      </c>
      <c r="S85" s="3" t="s">
        <v>501</v>
      </c>
    </row>
    <row r="86" spans="1:20" ht="29.25" thickBot="1" x14ac:dyDescent="0.25">
      <c r="A86" s="8">
        <v>1</v>
      </c>
      <c r="B86" s="8" t="s">
        <v>785</v>
      </c>
      <c r="C86" s="9">
        <v>1589013770</v>
      </c>
      <c r="D86" s="9">
        <v>5261635</v>
      </c>
      <c r="E86" s="8">
        <v>90.44</v>
      </c>
      <c r="F86" s="8">
        <v>35.26</v>
      </c>
      <c r="G86" s="8" t="s">
        <v>786</v>
      </c>
      <c r="H86" s="8" t="s">
        <v>787</v>
      </c>
      <c r="I86" s="3" t="s">
        <v>471</v>
      </c>
      <c r="M86" s="10" t="s">
        <v>788</v>
      </c>
      <c r="N86" s="17">
        <v>43767</v>
      </c>
      <c r="O86" s="3" t="s">
        <v>607</v>
      </c>
      <c r="P86" s="3" t="s">
        <v>779</v>
      </c>
      <c r="S86" s="3" t="s">
        <v>501</v>
      </c>
    </row>
    <row r="87" spans="1:20" ht="15" thickBot="1" x14ac:dyDescent="0.25">
      <c r="A87" s="11">
        <v>1</v>
      </c>
      <c r="B87" s="11" t="s">
        <v>789</v>
      </c>
      <c r="C87" s="12">
        <v>1397003378</v>
      </c>
      <c r="D87" s="12">
        <v>4625839</v>
      </c>
      <c r="E87" s="11">
        <v>90.38</v>
      </c>
      <c r="F87" s="11">
        <v>35.25</v>
      </c>
      <c r="G87" s="11" t="s">
        <v>790</v>
      </c>
      <c r="H87" s="11" t="s">
        <v>791</v>
      </c>
      <c r="I87" s="3" t="s">
        <v>472</v>
      </c>
      <c r="M87" s="10" t="s">
        <v>792</v>
      </c>
      <c r="N87" s="17">
        <v>43767</v>
      </c>
      <c r="O87" s="3" t="s">
        <v>793</v>
      </c>
      <c r="P87" s="3" t="s">
        <v>774</v>
      </c>
      <c r="S87" s="3" t="s">
        <v>794</v>
      </c>
    </row>
    <row r="88" spans="1:20" ht="29.25" thickBot="1" x14ac:dyDescent="0.25">
      <c r="A88" s="8">
        <v>1</v>
      </c>
      <c r="B88" s="8" t="s">
        <v>795</v>
      </c>
      <c r="C88" s="9">
        <v>1420191844</v>
      </c>
      <c r="D88" s="9">
        <v>4702622</v>
      </c>
      <c r="E88" s="8">
        <v>89.9</v>
      </c>
      <c r="F88" s="8">
        <v>35.17</v>
      </c>
      <c r="G88" s="8" t="s">
        <v>796</v>
      </c>
      <c r="H88" s="8" t="s">
        <v>797</v>
      </c>
      <c r="I88" s="3" t="s">
        <v>473</v>
      </c>
      <c r="M88" s="10" t="s">
        <v>798</v>
      </c>
      <c r="N88" s="17">
        <v>43767</v>
      </c>
      <c r="O88" s="3" t="s">
        <v>793</v>
      </c>
      <c r="P88" s="3" t="s">
        <v>799</v>
      </c>
      <c r="S88" s="3" t="s">
        <v>794</v>
      </c>
    </row>
    <row r="89" spans="1:20" ht="29.25" thickBot="1" x14ac:dyDescent="0.25">
      <c r="A89" s="11">
        <v>1</v>
      </c>
      <c r="B89" s="11" t="s">
        <v>800</v>
      </c>
      <c r="C89" s="12">
        <v>1736493960</v>
      </c>
      <c r="D89" s="12">
        <v>5749980</v>
      </c>
      <c r="E89" s="11">
        <v>90.44</v>
      </c>
      <c r="F89" s="11">
        <v>35.26</v>
      </c>
      <c r="G89" s="11" t="s">
        <v>801</v>
      </c>
      <c r="H89" s="11" t="s">
        <v>802</v>
      </c>
      <c r="I89" s="3" t="s">
        <v>474</v>
      </c>
      <c r="M89" s="10" t="s">
        <v>803</v>
      </c>
      <c r="N89" s="17">
        <v>43767</v>
      </c>
      <c r="O89" s="3" t="s">
        <v>793</v>
      </c>
      <c r="P89" s="3" t="s">
        <v>779</v>
      </c>
      <c r="S89" s="3" t="s">
        <v>794</v>
      </c>
    </row>
    <row r="90" spans="1:20" ht="15" thickBot="1" x14ac:dyDescent="0.25">
      <c r="A90" s="8">
        <v>1</v>
      </c>
      <c r="B90" s="8" t="s">
        <v>804</v>
      </c>
      <c r="C90" s="9">
        <v>1779914312</v>
      </c>
      <c r="D90" s="9">
        <v>5893756</v>
      </c>
      <c r="E90" s="8">
        <v>90.75</v>
      </c>
      <c r="F90" s="8">
        <v>35.33</v>
      </c>
      <c r="G90" s="8" t="s">
        <v>805</v>
      </c>
      <c r="H90" s="8" t="s">
        <v>806</v>
      </c>
      <c r="I90" s="3" t="s">
        <v>475</v>
      </c>
      <c r="M90" s="10" t="s">
        <v>807</v>
      </c>
      <c r="N90" s="17">
        <v>43767</v>
      </c>
      <c r="O90" s="3" t="s">
        <v>793</v>
      </c>
      <c r="P90" s="3" t="s">
        <v>799</v>
      </c>
      <c r="S90" s="3" t="s">
        <v>614</v>
      </c>
    </row>
    <row r="91" spans="1:20" ht="29.25" thickBot="1" x14ac:dyDescent="0.25">
      <c r="A91" s="8">
        <v>1</v>
      </c>
      <c r="B91" s="8" t="s">
        <v>808</v>
      </c>
      <c r="C91" s="9">
        <v>1671993706</v>
      </c>
      <c r="D91" s="9">
        <v>5536403</v>
      </c>
      <c r="E91" s="8">
        <v>91.23</v>
      </c>
      <c r="F91" s="8">
        <v>35.43</v>
      </c>
      <c r="G91" s="8" t="s">
        <v>809</v>
      </c>
      <c r="H91" s="8" t="s">
        <v>810</v>
      </c>
      <c r="I91" s="3" t="s">
        <v>476</v>
      </c>
      <c r="M91" s="10" t="s">
        <v>811</v>
      </c>
      <c r="N91" s="17">
        <v>43767</v>
      </c>
      <c r="O91" s="3" t="s">
        <v>793</v>
      </c>
      <c r="P91" s="3" t="s">
        <v>779</v>
      </c>
      <c r="S91" s="3" t="s">
        <v>614</v>
      </c>
    </row>
    <row r="92" spans="1:20" ht="15" thickBot="1" x14ac:dyDescent="0.25">
      <c r="A92" s="11">
        <v>1</v>
      </c>
      <c r="B92" s="11" t="s">
        <v>812</v>
      </c>
      <c r="C92" s="12">
        <v>911664010</v>
      </c>
      <c r="D92" s="12">
        <v>3018755</v>
      </c>
      <c r="E92" s="11">
        <v>89.67</v>
      </c>
      <c r="F92" s="11">
        <v>35.07</v>
      </c>
      <c r="G92" s="11" t="s">
        <v>813</v>
      </c>
      <c r="H92" s="11" t="s">
        <v>814</v>
      </c>
      <c r="I92" s="3" t="s">
        <v>477</v>
      </c>
      <c r="M92" s="10" t="s">
        <v>815</v>
      </c>
      <c r="N92" s="18">
        <v>43763</v>
      </c>
      <c r="O92" s="13" t="s">
        <v>816</v>
      </c>
      <c r="P92" s="13" t="s">
        <v>817</v>
      </c>
      <c r="Q92" s="13"/>
      <c r="R92" s="13"/>
      <c r="S92" s="13" t="s">
        <v>818</v>
      </c>
      <c r="T92" s="10" t="s">
        <v>819</v>
      </c>
    </row>
    <row r="93" spans="1:20" ht="15" thickBot="1" x14ac:dyDescent="0.25">
      <c r="A93" s="8">
        <v>1</v>
      </c>
      <c r="B93" s="8" t="s">
        <v>820</v>
      </c>
      <c r="C93" s="9">
        <v>739902416</v>
      </c>
      <c r="D93" s="9">
        <v>2450008</v>
      </c>
      <c r="E93" s="8">
        <v>86.23</v>
      </c>
      <c r="F93" s="8">
        <v>34.28</v>
      </c>
      <c r="G93" s="8" t="s">
        <v>821</v>
      </c>
      <c r="H93" s="8" t="s">
        <v>822</v>
      </c>
      <c r="I93" s="3" t="s">
        <v>478</v>
      </c>
      <c r="M93" s="10" t="s">
        <v>823</v>
      </c>
      <c r="N93" s="18">
        <v>43763</v>
      </c>
      <c r="O93" s="13" t="s">
        <v>816</v>
      </c>
      <c r="P93" s="13" t="s">
        <v>817</v>
      </c>
      <c r="Q93" s="13"/>
      <c r="R93" s="13"/>
      <c r="S93" s="13">
        <v>10</v>
      </c>
    </row>
    <row r="94" spans="1:20" ht="15" thickBot="1" x14ac:dyDescent="0.25">
      <c r="A94" s="11">
        <v>1</v>
      </c>
      <c r="B94" s="11" t="s">
        <v>824</v>
      </c>
      <c r="C94" s="12">
        <v>1698559136</v>
      </c>
      <c r="D94" s="12">
        <v>5624368</v>
      </c>
      <c r="E94" s="11">
        <v>87.54</v>
      </c>
      <c r="F94" s="11">
        <v>34.61</v>
      </c>
      <c r="G94" s="11" t="s">
        <v>825</v>
      </c>
      <c r="H94" s="11" t="s">
        <v>826</v>
      </c>
      <c r="I94" s="3" t="s">
        <v>479</v>
      </c>
      <c r="M94" s="10" t="s">
        <v>827</v>
      </c>
      <c r="N94" s="18">
        <v>43763</v>
      </c>
      <c r="O94" s="13" t="s">
        <v>816</v>
      </c>
      <c r="P94" s="13" t="s">
        <v>817</v>
      </c>
      <c r="Q94" s="13"/>
      <c r="R94" s="13"/>
      <c r="S94" s="13">
        <v>24</v>
      </c>
    </row>
    <row r="95" spans="1:20" ht="15" thickBot="1" x14ac:dyDescent="0.25">
      <c r="A95" s="11">
        <v>1</v>
      </c>
      <c r="B95" s="11" t="s">
        <v>828</v>
      </c>
      <c r="C95" s="12">
        <v>724736882</v>
      </c>
      <c r="D95" s="12">
        <v>2399791</v>
      </c>
      <c r="E95" s="11">
        <v>89.32</v>
      </c>
      <c r="F95" s="11">
        <v>34.99</v>
      </c>
      <c r="G95" s="11" t="s">
        <v>829</v>
      </c>
      <c r="H95" s="11" t="s">
        <v>830</v>
      </c>
      <c r="I95" s="3" t="s">
        <v>480</v>
      </c>
      <c r="M95" s="10" t="s">
        <v>384</v>
      </c>
      <c r="N95" s="18">
        <v>43763</v>
      </c>
      <c r="O95" s="13" t="s">
        <v>816</v>
      </c>
      <c r="P95" s="13" t="s">
        <v>817</v>
      </c>
      <c r="Q95" s="13"/>
      <c r="R95" s="13"/>
      <c r="S95" s="13">
        <v>80</v>
      </c>
    </row>
    <row r="96" spans="1:20" ht="15" thickBot="1" x14ac:dyDescent="0.25">
      <c r="A96" s="8">
        <v>1</v>
      </c>
      <c r="B96" s="8" t="s">
        <v>831</v>
      </c>
      <c r="C96" s="9">
        <v>1258797608</v>
      </c>
      <c r="D96" s="9">
        <v>4168204</v>
      </c>
      <c r="E96" s="8">
        <v>91.62</v>
      </c>
      <c r="F96" s="8">
        <v>35.47</v>
      </c>
      <c r="G96" s="8" t="s">
        <v>832</v>
      </c>
      <c r="H96" s="8" t="s">
        <v>833</v>
      </c>
      <c r="I96" s="3" t="s">
        <v>481</v>
      </c>
      <c r="M96" s="10" t="s">
        <v>372</v>
      </c>
      <c r="N96" s="18">
        <v>43763</v>
      </c>
      <c r="O96" s="13" t="s">
        <v>816</v>
      </c>
      <c r="P96" s="13" t="s">
        <v>817</v>
      </c>
      <c r="Q96" s="13"/>
      <c r="R96" s="13"/>
      <c r="S96" s="13">
        <v>43</v>
      </c>
    </row>
    <row r="97" spans="1:19" ht="14.25" x14ac:dyDescent="0.2">
      <c r="A97" s="11">
        <v>1</v>
      </c>
      <c r="B97" s="11" t="s">
        <v>834</v>
      </c>
      <c r="C97" s="12">
        <v>1081855204</v>
      </c>
      <c r="D97" s="12">
        <v>3582302</v>
      </c>
      <c r="E97" s="11">
        <v>90.91</v>
      </c>
      <c r="F97" s="11">
        <v>35.32</v>
      </c>
      <c r="G97" s="11" t="s">
        <v>835</v>
      </c>
      <c r="H97" s="11" t="s">
        <v>836</v>
      </c>
      <c r="I97" s="3" t="s">
        <v>482</v>
      </c>
      <c r="M97" s="10" t="s">
        <v>376</v>
      </c>
      <c r="N97" s="18">
        <v>43763</v>
      </c>
      <c r="O97" s="13" t="s">
        <v>816</v>
      </c>
      <c r="P97" s="13" t="s">
        <v>817</v>
      </c>
      <c r="Q97" s="13"/>
      <c r="R97" s="13"/>
      <c r="S97" s="13">
        <v>68</v>
      </c>
    </row>
    <row r="103" spans="1:19" x14ac:dyDescent="0.2">
      <c r="O103" s="3">
        <f>COUNTIF(O2:O97,"si crypt")</f>
        <v>4</v>
      </c>
    </row>
    <row r="105" spans="1:19" x14ac:dyDescent="0.2">
      <c r="O105" s="3">
        <f>COUNTA(O2:O99)</f>
        <v>49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topLeftCell="E67" workbookViewId="0">
      <selection activeCell="O73" sqref="O73:O75"/>
    </sheetView>
  </sheetViews>
  <sheetFormatPr defaultRowHeight="15" x14ac:dyDescent="0.25"/>
  <cols>
    <col min="1" max="1" width="6.5703125" customWidth="1"/>
    <col min="2" max="2" width="20.42578125" customWidth="1"/>
    <col min="3" max="4" width="14" customWidth="1"/>
    <col min="5" max="5" width="6.42578125" customWidth="1"/>
    <col min="9" max="9" width="8.42578125" customWidth="1"/>
    <col min="13" max="13" width="15.5703125" customWidth="1"/>
    <col min="14" max="14" width="10.5703125" customWidth="1"/>
  </cols>
  <sheetData>
    <row r="1" spans="1:20" x14ac:dyDescent="0.25">
      <c r="A1" t="s">
        <v>484</v>
      </c>
      <c r="B1" t="s">
        <v>485</v>
      </c>
      <c r="C1" t="s">
        <v>486</v>
      </c>
      <c r="D1" t="s">
        <v>487</v>
      </c>
      <c r="E1" t="s">
        <v>488</v>
      </c>
      <c r="F1" t="s">
        <v>489</v>
      </c>
      <c r="G1" t="s">
        <v>490</v>
      </c>
      <c r="M1" s="10" t="s">
        <v>493</v>
      </c>
      <c r="N1" s="3" t="s">
        <v>837</v>
      </c>
      <c r="O1" s="3" t="s">
        <v>494</v>
      </c>
      <c r="P1" s="3" t="s">
        <v>495</v>
      </c>
      <c r="Q1" s="3"/>
      <c r="R1" s="3"/>
      <c r="S1" s="3" t="s">
        <v>496</v>
      </c>
      <c r="T1" s="10" t="s">
        <v>838</v>
      </c>
    </row>
    <row r="2" spans="1:20" x14ac:dyDescent="0.25">
      <c r="A2">
        <v>1</v>
      </c>
      <c r="B2" t="s">
        <v>846</v>
      </c>
      <c r="C2" s="19">
        <v>1297684940</v>
      </c>
      <c r="D2" s="19">
        <v>4296970</v>
      </c>
      <c r="E2">
        <v>91.48</v>
      </c>
      <c r="F2">
        <v>35.479999999999997</v>
      </c>
      <c r="G2" t="s">
        <v>498</v>
      </c>
      <c r="J2" t="s">
        <v>847</v>
      </c>
      <c r="M2" s="20" t="s">
        <v>1039</v>
      </c>
      <c r="N2" s="21">
        <v>43944</v>
      </c>
      <c r="O2" t="s">
        <v>840</v>
      </c>
      <c r="T2" t="s">
        <v>1339</v>
      </c>
    </row>
    <row r="3" spans="1:20" x14ac:dyDescent="0.25">
      <c r="A3">
        <v>1</v>
      </c>
      <c r="B3" t="s">
        <v>848</v>
      </c>
      <c r="C3" s="19">
        <v>1454804064</v>
      </c>
      <c r="D3" s="19">
        <v>4817232</v>
      </c>
      <c r="E3">
        <v>92.71</v>
      </c>
      <c r="F3">
        <v>35.76</v>
      </c>
      <c r="G3" t="s">
        <v>503</v>
      </c>
      <c r="J3" t="s">
        <v>849</v>
      </c>
      <c r="M3" s="20" t="s">
        <v>1040</v>
      </c>
      <c r="N3" s="21">
        <v>43944</v>
      </c>
      <c r="O3" t="s">
        <v>840</v>
      </c>
      <c r="T3" t="s">
        <v>1339</v>
      </c>
    </row>
    <row r="4" spans="1:20" x14ac:dyDescent="0.25">
      <c r="A4">
        <v>1</v>
      </c>
      <c r="B4" t="s">
        <v>850</v>
      </c>
      <c r="C4" s="19">
        <v>1066075704</v>
      </c>
      <c r="D4" s="19">
        <v>3530052</v>
      </c>
      <c r="E4">
        <v>92.37</v>
      </c>
      <c r="F4">
        <v>35.69</v>
      </c>
      <c r="G4" t="s">
        <v>507</v>
      </c>
      <c r="J4" t="s">
        <v>851</v>
      </c>
      <c r="M4" s="20" t="s">
        <v>1041</v>
      </c>
      <c r="N4" s="21">
        <v>43944</v>
      </c>
      <c r="O4" t="s">
        <v>840</v>
      </c>
      <c r="T4" t="s">
        <v>1339</v>
      </c>
    </row>
    <row r="5" spans="1:20" x14ac:dyDescent="0.25">
      <c r="A5">
        <v>1</v>
      </c>
      <c r="B5" t="s">
        <v>852</v>
      </c>
      <c r="C5" s="19">
        <v>836719690</v>
      </c>
      <c r="D5" s="19">
        <v>2770595</v>
      </c>
      <c r="E5">
        <v>92.13</v>
      </c>
      <c r="F5">
        <v>35.65</v>
      </c>
      <c r="G5" t="s">
        <v>511</v>
      </c>
      <c r="J5" t="s">
        <v>853</v>
      </c>
      <c r="M5" s="20" t="s">
        <v>1048</v>
      </c>
      <c r="N5" s="21">
        <v>43944</v>
      </c>
      <c r="O5" t="s">
        <v>840</v>
      </c>
      <c r="T5" t="s">
        <v>1339</v>
      </c>
    </row>
    <row r="6" spans="1:20" x14ac:dyDescent="0.25">
      <c r="A6">
        <v>1</v>
      </c>
      <c r="B6" t="s">
        <v>854</v>
      </c>
      <c r="C6" s="19">
        <v>1235810576</v>
      </c>
      <c r="D6" s="19">
        <v>4092088</v>
      </c>
      <c r="E6">
        <v>92.16</v>
      </c>
      <c r="F6">
        <v>35.67</v>
      </c>
      <c r="G6" t="s">
        <v>515</v>
      </c>
      <c r="J6" t="s">
        <v>855</v>
      </c>
      <c r="M6" s="20" t="s">
        <v>1042</v>
      </c>
      <c r="N6" s="21">
        <v>43944</v>
      </c>
      <c r="O6" t="s">
        <v>695</v>
      </c>
    </row>
    <row r="7" spans="1:20" x14ac:dyDescent="0.25">
      <c r="A7">
        <v>1</v>
      </c>
      <c r="B7" t="s">
        <v>856</v>
      </c>
      <c r="C7" s="19">
        <v>1067193708</v>
      </c>
      <c r="D7" s="19">
        <v>3533754</v>
      </c>
      <c r="E7">
        <v>92.27</v>
      </c>
      <c r="F7">
        <v>35.68</v>
      </c>
      <c r="G7" t="s">
        <v>519</v>
      </c>
      <c r="J7" t="s">
        <v>857</v>
      </c>
      <c r="M7" s="20" t="s">
        <v>1043</v>
      </c>
      <c r="N7" s="21">
        <v>43944</v>
      </c>
      <c r="O7" t="s">
        <v>695</v>
      </c>
      <c r="T7" t="s">
        <v>1341</v>
      </c>
    </row>
    <row r="8" spans="1:20" x14ac:dyDescent="0.25">
      <c r="A8">
        <v>1</v>
      </c>
      <c r="B8" t="s">
        <v>858</v>
      </c>
      <c r="C8" s="19">
        <v>1416285172</v>
      </c>
      <c r="D8" s="19">
        <v>4689686</v>
      </c>
      <c r="E8">
        <v>91.09</v>
      </c>
      <c r="F8">
        <v>35.450000000000003</v>
      </c>
      <c r="G8" t="s">
        <v>523</v>
      </c>
      <c r="J8" t="s">
        <v>859</v>
      </c>
      <c r="M8" s="20" t="s">
        <v>1044</v>
      </c>
      <c r="N8" s="21">
        <v>43944</v>
      </c>
      <c r="O8" t="s">
        <v>695</v>
      </c>
      <c r="T8" t="s">
        <v>1341</v>
      </c>
    </row>
    <row r="9" spans="1:20" x14ac:dyDescent="0.25">
      <c r="A9">
        <v>1</v>
      </c>
      <c r="B9" t="s">
        <v>860</v>
      </c>
      <c r="C9" s="19">
        <v>1717467054</v>
      </c>
      <c r="D9" s="19">
        <v>5686977</v>
      </c>
      <c r="E9">
        <v>91.32</v>
      </c>
      <c r="F9">
        <v>35.47</v>
      </c>
      <c r="G9" t="s">
        <v>527</v>
      </c>
      <c r="J9" t="s">
        <v>861</v>
      </c>
      <c r="M9" s="20" t="s">
        <v>1340</v>
      </c>
      <c r="N9" s="21">
        <v>43944</v>
      </c>
      <c r="O9" t="s">
        <v>695</v>
      </c>
      <c r="T9" t="s">
        <v>1341</v>
      </c>
    </row>
    <row r="10" spans="1:20" x14ac:dyDescent="0.25">
      <c r="A10">
        <v>1</v>
      </c>
      <c r="B10" t="s">
        <v>862</v>
      </c>
      <c r="C10" s="19">
        <v>1885681658</v>
      </c>
      <c r="D10" s="19">
        <v>6243979</v>
      </c>
      <c r="E10">
        <v>89.11</v>
      </c>
      <c r="F10">
        <v>34.979999999999997</v>
      </c>
      <c r="G10" t="s">
        <v>531</v>
      </c>
      <c r="J10" t="s">
        <v>863</v>
      </c>
      <c r="M10" s="20" t="s">
        <v>1045</v>
      </c>
      <c r="N10" s="22">
        <v>43946</v>
      </c>
      <c r="O10" t="s">
        <v>840</v>
      </c>
      <c r="T10" t="s">
        <v>1342</v>
      </c>
    </row>
    <row r="11" spans="1:20" x14ac:dyDescent="0.25">
      <c r="A11">
        <v>1</v>
      </c>
      <c r="B11" t="s">
        <v>864</v>
      </c>
      <c r="C11" s="19">
        <v>1331450956</v>
      </c>
      <c r="D11" s="19">
        <v>4408778</v>
      </c>
      <c r="E11">
        <v>91.12</v>
      </c>
      <c r="F11">
        <v>35.450000000000003</v>
      </c>
      <c r="G11" t="s">
        <v>535</v>
      </c>
      <c r="J11" t="s">
        <v>865</v>
      </c>
      <c r="M11" s="20" t="s">
        <v>1046</v>
      </c>
      <c r="N11" s="22">
        <v>43946</v>
      </c>
      <c r="O11" t="s">
        <v>840</v>
      </c>
      <c r="T11" t="s">
        <v>1342</v>
      </c>
    </row>
    <row r="12" spans="1:20" x14ac:dyDescent="0.25">
      <c r="A12">
        <v>1</v>
      </c>
      <c r="B12" t="s">
        <v>866</v>
      </c>
      <c r="C12" s="19">
        <v>1386039570</v>
      </c>
      <c r="D12" s="19">
        <v>4589535</v>
      </c>
      <c r="E12">
        <v>90.38</v>
      </c>
      <c r="F12">
        <v>35.29</v>
      </c>
      <c r="G12" t="s">
        <v>538</v>
      </c>
      <c r="J12" t="s">
        <v>867</v>
      </c>
      <c r="M12" s="20" t="s">
        <v>1047</v>
      </c>
      <c r="N12" s="22">
        <v>43946</v>
      </c>
      <c r="O12" t="s">
        <v>840</v>
      </c>
      <c r="T12" t="s">
        <v>1342</v>
      </c>
    </row>
    <row r="13" spans="1:20" x14ac:dyDescent="0.25">
      <c r="A13">
        <v>1</v>
      </c>
      <c r="B13" t="s">
        <v>868</v>
      </c>
      <c r="C13" s="19">
        <v>1510150698</v>
      </c>
      <c r="D13" s="19">
        <v>5000499</v>
      </c>
      <c r="E13">
        <v>90.94</v>
      </c>
      <c r="F13">
        <v>35.409999999999997</v>
      </c>
      <c r="G13" t="s">
        <v>541</v>
      </c>
      <c r="J13" t="s">
        <v>869</v>
      </c>
      <c r="M13" s="20" t="s">
        <v>1049</v>
      </c>
      <c r="N13" s="22">
        <v>43946</v>
      </c>
      <c r="O13" t="s">
        <v>840</v>
      </c>
      <c r="T13" t="s">
        <v>1342</v>
      </c>
    </row>
    <row r="14" spans="1:20" x14ac:dyDescent="0.25">
      <c r="A14">
        <v>1</v>
      </c>
      <c r="B14" t="s">
        <v>870</v>
      </c>
      <c r="C14" s="19">
        <v>1620965370</v>
      </c>
      <c r="D14" s="19">
        <v>5367435</v>
      </c>
      <c r="E14">
        <v>90.16</v>
      </c>
      <c r="F14">
        <v>35.229999999999997</v>
      </c>
      <c r="G14" t="s">
        <v>544</v>
      </c>
      <c r="J14" t="s">
        <v>871</v>
      </c>
      <c r="M14" s="20" t="s">
        <v>1050</v>
      </c>
      <c r="N14" s="22">
        <v>43946</v>
      </c>
      <c r="O14" t="s">
        <v>695</v>
      </c>
      <c r="T14" t="s">
        <v>1343</v>
      </c>
    </row>
    <row r="15" spans="1:20" x14ac:dyDescent="0.25">
      <c r="A15">
        <v>1</v>
      </c>
      <c r="B15" t="s">
        <v>872</v>
      </c>
      <c r="C15" s="19">
        <v>1298464100</v>
      </c>
      <c r="D15" s="19">
        <v>4299550</v>
      </c>
      <c r="E15">
        <v>90</v>
      </c>
      <c r="F15">
        <v>35.24</v>
      </c>
      <c r="G15" t="s">
        <v>547</v>
      </c>
      <c r="J15" t="s">
        <v>873</v>
      </c>
      <c r="M15" s="20" t="s">
        <v>1051</v>
      </c>
      <c r="N15" s="22">
        <v>43946</v>
      </c>
      <c r="O15" t="s">
        <v>695</v>
      </c>
      <c r="T15" t="s">
        <v>1343</v>
      </c>
    </row>
    <row r="16" spans="1:20" x14ac:dyDescent="0.25">
      <c r="A16">
        <v>1</v>
      </c>
      <c r="B16" t="s">
        <v>874</v>
      </c>
      <c r="C16" s="19">
        <v>1580242784</v>
      </c>
      <c r="D16" s="19">
        <v>5232592</v>
      </c>
      <c r="E16">
        <v>91.25</v>
      </c>
      <c r="F16">
        <v>35.49</v>
      </c>
      <c r="G16" t="s">
        <v>550</v>
      </c>
      <c r="J16" t="s">
        <v>875</v>
      </c>
      <c r="M16" s="20" t="s">
        <v>1052</v>
      </c>
      <c r="N16" s="22">
        <v>43946</v>
      </c>
      <c r="O16" t="s">
        <v>695</v>
      </c>
      <c r="T16" t="s">
        <v>1343</v>
      </c>
    </row>
    <row r="17" spans="1:20" x14ac:dyDescent="0.25">
      <c r="A17">
        <v>1</v>
      </c>
      <c r="B17" t="s">
        <v>876</v>
      </c>
      <c r="C17" s="19">
        <v>1103489880</v>
      </c>
      <c r="D17" s="19">
        <v>3653940</v>
      </c>
      <c r="E17">
        <v>90.86</v>
      </c>
      <c r="F17">
        <v>35.4</v>
      </c>
      <c r="G17" t="s">
        <v>553</v>
      </c>
      <c r="J17" t="s">
        <v>877</v>
      </c>
      <c r="M17" s="20" t="s">
        <v>1053</v>
      </c>
      <c r="N17" s="22">
        <v>43946</v>
      </c>
      <c r="O17" t="s">
        <v>695</v>
      </c>
      <c r="T17" t="s">
        <v>1343</v>
      </c>
    </row>
    <row r="18" spans="1:20" x14ac:dyDescent="0.25">
      <c r="A18">
        <v>1</v>
      </c>
      <c r="B18" t="s">
        <v>878</v>
      </c>
      <c r="C18" s="19">
        <v>1005218476</v>
      </c>
      <c r="D18" s="19">
        <v>3328538</v>
      </c>
      <c r="E18">
        <v>89.64</v>
      </c>
      <c r="F18">
        <v>35.159999999999997</v>
      </c>
      <c r="G18" t="s">
        <v>556</v>
      </c>
      <c r="J18" t="s">
        <v>879</v>
      </c>
      <c r="M18" s="20" t="s">
        <v>1054</v>
      </c>
      <c r="N18" s="23">
        <v>43951</v>
      </c>
      <c r="O18" s="3" t="s">
        <v>747</v>
      </c>
      <c r="T18" t="s">
        <v>1344</v>
      </c>
    </row>
    <row r="19" spans="1:20" x14ac:dyDescent="0.25">
      <c r="A19">
        <v>1</v>
      </c>
      <c r="B19" t="s">
        <v>880</v>
      </c>
      <c r="C19" s="19">
        <v>515428232</v>
      </c>
      <c r="D19" s="19">
        <v>1706716</v>
      </c>
      <c r="E19">
        <v>88.77</v>
      </c>
      <c r="F19">
        <v>34.96</v>
      </c>
      <c r="G19" t="s">
        <v>559</v>
      </c>
      <c r="J19" t="s">
        <v>881</v>
      </c>
      <c r="M19" s="20" t="s">
        <v>1055</v>
      </c>
      <c r="N19" s="23">
        <v>43951</v>
      </c>
      <c r="O19" s="3" t="s">
        <v>747</v>
      </c>
      <c r="T19" t="s">
        <v>1346</v>
      </c>
    </row>
    <row r="20" spans="1:20" x14ac:dyDescent="0.25">
      <c r="A20">
        <v>1</v>
      </c>
      <c r="B20" t="s">
        <v>882</v>
      </c>
      <c r="C20" s="19">
        <v>837987788</v>
      </c>
      <c r="D20" s="19">
        <v>2774794</v>
      </c>
      <c r="E20">
        <v>90.22</v>
      </c>
      <c r="F20">
        <v>35.24</v>
      </c>
      <c r="G20" t="s">
        <v>562</v>
      </c>
      <c r="J20" t="s">
        <v>883</v>
      </c>
      <c r="M20" s="20" t="s">
        <v>1056</v>
      </c>
      <c r="N20" s="23">
        <v>43951</v>
      </c>
      <c r="O20" t="s">
        <v>695</v>
      </c>
      <c r="T20" t="s">
        <v>1343</v>
      </c>
    </row>
    <row r="21" spans="1:20" x14ac:dyDescent="0.25">
      <c r="A21">
        <v>1</v>
      </c>
      <c r="B21" t="s">
        <v>884</v>
      </c>
      <c r="C21" s="19">
        <v>688267966</v>
      </c>
      <c r="D21" s="19">
        <v>2279033</v>
      </c>
      <c r="E21">
        <v>88.59</v>
      </c>
      <c r="F21">
        <v>34.869999999999997</v>
      </c>
      <c r="G21" t="s">
        <v>565</v>
      </c>
      <c r="J21" t="s">
        <v>885</v>
      </c>
      <c r="M21" s="20" t="s">
        <v>1057</v>
      </c>
      <c r="N21" s="23">
        <v>43951</v>
      </c>
      <c r="O21" t="s">
        <v>695</v>
      </c>
      <c r="T21" t="s">
        <v>1343</v>
      </c>
    </row>
    <row r="22" spans="1:20" x14ac:dyDescent="0.25">
      <c r="A22">
        <v>1</v>
      </c>
      <c r="B22" t="s">
        <v>886</v>
      </c>
      <c r="C22" s="19">
        <v>1111896956</v>
      </c>
      <c r="D22" s="19">
        <v>3681778</v>
      </c>
      <c r="E22">
        <v>91.01</v>
      </c>
      <c r="F22">
        <v>35.409999999999997</v>
      </c>
      <c r="G22" t="s">
        <v>568</v>
      </c>
      <c r="J22" t="s">
        <v>887</v>
      </c>
      <c r="M22" s="20" t="s">
        <v>1058</v>
      </c>
      <c r="N22" s="23">
        <v>43951</v>
      </c>
      <c r="O22" t="s">
        <v>841</v>
      </c>
      <c r="T22" t="s">
        <v>1345</v>
      </c>
    </row>
    <row r="23" spans="1:20" x14ac:dyDescent="0.25">
      <c r="A23">
        <v>1</v>
      </c>
      <c r="B23" t="s">
        <v>888</v>
      </c>
      <c r="C23" s="19">
        <v>1735494944</v>
      </c>
      <c r="D23" s="19">
        <v>5746672</v>
      </c>
      <c r="E23">
        <v>90.81</v>
      </c>
      <c r="F23">
        <v>35.369999999999997</v>
      </c>
      <c r="G23" t="s">
        <v>571</v>
      </c>
      <c r="J23" t="s">
        <v>889</v>
      </c>
      <c r="M23" s="20" t="s">
        <v>1059</v>
      </c>
      <c r="N23" s="23">
        <v>43951</v>
      </c>
      <c r="O23" t="s">
        <v>841</v>
      </c>
      <c r="T23" t="s">
        <v>1345</v>
      </c>
    </row>
    <row r="24" spans="1:20" x14ac:dyDescent="0.25">
      <c r="A24">
        <v>1</v>
      </c>
      <c r="B24" t="s">
        <v>890</v>
      </c>
      <c r="C24" s="19">
        <v>1423279190</v>
      </c>
      <c r="D24" s="19">
        <v>4712845</v>
      </c>
      <c r="E24">
        <v>89.58</v>
      </c>
      <c r="F24">
        <v>35.119999999999997</v>
      </c>
      <c r="G24" t="s">
        <v>574</v>
      </c>
      <c r="J24" t="s">
        <v>891</v>
      </c>
      <c r="M24" s="20" t="s">
        <v>1060</v>
      </c>
      <c r="N24" s="23">
        <v>43951</v>
      </c>
      <c r="O24" t="s">
        <v>841</v>
      </c>
      <c r="T24" t="s">
        <v>1345</v>
      </c>
    </row>
    <row r="25" spans="1:20" x14ac:dyDescent="0.25">
      <c r="A25">
        <v>1</v>
      </c>
      <c r="B25" t="s">
        <v>892</v>
      </c>
      <c r="C25" s="19">
        <v>1825472824</v>
      </c>
      <c r="D25" s="19">
        <v>6044612</v>
      </c>
      <c r="E25">
        <v>89.42</v>
      </c>
      <c r="F25">
        <v>35.01</v>
      </c>
      <c r="G25" t="s">
        <v>577</v>
      </c>
      <c r="J25" t="s">
        <v>893</v>
      </c>
      <c r="M25" s="20" t="s">
        <v>1061</v>
      </c>
      <c r="N25" s="23">
        <v>43951</v>
      </c>
      <c r="O25" t="s">
        <v>841</v>
      </c>
      <c r="T25" t="s">
        <v>1345</v>
      </c>
    </row>
    <row r="26" spans="1:20" x14ac:dyDescent="0.25">
      <c r="A26">
        <v>1</v>
      </c>
      <c r="B26" t="s">
        <v>894</v>
      </c>
      <c r="C26" s="19">
        <v>1956123762</v>
      </c>
      <c r="D26" s="19">
        <v>6477231</v>
      </c>
      <c r="E26">
        <v>89.57</v>
      </c>
      <c r="F26">
        <v>35.049999999999997</v>
      </c>
      <c r="G26" t="s">
        <v>580</v>
      </c>
      <c r="J26" t="s">
        <v>895</v>
      </c>
      <c r="M26" s="20" t="s">
        <v>1062</v>
      </c>
      <c r="N26" s="24">
        <v>43958</v>
      </c>
      <c r="O26" t="s">
        <v>695</v>
      </c>
      <c r="T26" t="s">
        <v>1347</v>
      </c>
    </row>
    <row r="27" spans="1:20" x14ac:dyDescent="0.25">
      <c r="A27">
        <v>1</v>
      </c>
      <c r="B27" t="s">
        <v>896</v>
      </c>
      <c r="C27" s="19">
        <v>1508422050</v>
      </c>
      <c r="D27" s="19">
        <v>4994775</v>
      </c>
      <c r="E27">
        <v>90.19</v>
      </c>
      <c r="F27">
        <v>35.24</v>
      </c>
      <c r="G27" t="s">
        <v>583</v>
      </c>
      <c r="J27" t="s">
        <v>897</v>
      </c>
      <c r="M27" s="20" t="s">
        <v>1063</v>
      </c>
      <c r="N27" s="24">
        <v>43958</v>
      </c>
      <c r="O27" t="s">
        <v>695</v>
      </c>
      <c r="T27" t="s">
        <v>1347</v>
      </c>
    </row>
    <row r="28" spans="1:20" x14ac:dyDescent="0.25">
      <c r="A28">
        <v>1</v>
      </c>
      <c r="B28" t="s">
        <v>898</v>
      </c>
      <c r="C28" s="19">
        <v>1595815112</v>
      </c>
      <c r="D28" s="19">
        <v>5284156</v>
      </c>
      <c r="E28">
        <v>90.86</v>
      </c>
      <c r="F28">
        <v>35.369999999999997</v>
      </c>
      <c r="G28" t="s">
        <v>586</v>
      </c>
      <c r="J28" t="s">
        <v>899</v>
      </c>
      <c r="M28" s="20" t="s">
        <v>1064</v>
      </c>
      <c r="N28" s="24">
        <v>43958</v>
      </c>
      <c r="O28" t="s">
        <v>695</v>
      </c>
      <c r="T28" t="s">
        <v>1347</v>
      </c>
    </row>
    <row r="29" spans="1:20" x14ac:dyDescent="0.25">
      <c r="A29">
        <v>1</v>
      </c>
      <c r="B29" t="s">
        <v>900</v>
      </c>
      <c r="C29" s="19">
        <v>1640603524</v>
      </c>
      <c r="D29" s="19">
        <v>5432462</v>
      </c>
      <c r="E29">
        <v>89.27</v>
      </c>
      <c r="F29">
        <v>35.03</v>
      </c>
      <c r="G29" t="s">
        <v>589</v>
      </c>
      <c r="J29" t="s">
        <v>901</v>
      </c>
      <c r="M29" s="20" t="s">
        <v>1065</v>
      </c>
      <c r="N29" s="24">
        <v>43958</v>
      </c>
      <c r="O29" t="s">
        <v>695</v>
      </c>
      <c r="T29" t="s">
        <v>1347</v>
      </c>
    </row>
    <row r="30" spans="1:20" x14ac:dyDescent="0.25">
      <c r="A30">
        <v>1</v>
      </c>
      <c r="B30" t="s">
        <v>902</v>
      </c>
      <c r="C30" s="19">
        <v>1755901084</v>
      </c>
      <c r="D30" s="19">
        <v>5814242</v>
      </c>
      <c r="E30">
        <v>88.39</v>
      </c>
      <c r="F30">
        <v>34.83</v>
      </c>
      <c r="G30" t="s">
        <v>592</v>
      </c>
      <c r="J30" t="s">
        <v>903</v>
      </c>
      <c r="M30" s="20" t="s">
        <v>1066</v>
      </c>
      <c r="N30" s="24">
        <v>43958</v>
      </c>
      <c r="O30" t="s">
        <v>841</v>
      </c>
      <c r="T30" t="s">
        <v>1346</v>
      </c>
    </row>
    <row r="31" spans="1:20" x14ac:dyDescent="0.25">
      <c r="A31">
        <v>1</v>
      </c>
      <c r="B31" t="s">
        <v>904</v>
      </c>
      <c r="C31" s="19">
        <v>1823884304</v>
      </c>
      <c r="D31" s="19">
        <v>6039352</v>
      </c>
      <c r="E31">
        <v>89.5</v>
      </c>
      <c r="F31">
        <v>35.07</v>
      </c>
      <c r="G31" t="s">
        <v>595</v>
      </c>
      <c r="J31" t="s">
        <v>905</v>
      </c>
      <c r="M31" s="20" t="s">
        <v>1067</v>
      </c>
      <c r="N31" s="24">
        <v>43958</v>
      </c>
      <c r="O31" t="s">
        <v>841</v>
      </c>
      <c r="T31" t="s">
        <v>1346</v>
      </c>
    </row>
    <row r="32" spans="1:20" x14ac:dyDescent="0.25">
      <c r="A32">
        <v>1</v>
      </c>
      <c r="B32" t="s">
        <v>906</v>
      </c>
      <c r="C32" s="19">
        <v>1570171688</v>
      </c>
      <c r="D32" s="19">
        <v>5199244</v>
      </c>
      <c r="E32">
        <v>89.93</v>
      </c>
      <c r="F32">
        <v>35.18</v>
      </c>
      <c r="G32" t="s">
        <v>598</v>
      </c>
      <c r="J32" t="s">
        <v>907</v>
      </c>
      <c r="M32" s="20" t="s">
        <v>1068</v>
      </c>
      <c r="N32" s="24">
        <v>43958</v>
      </c>
      <c r="O32" t="s">
        <v>841</v>
      </c>
      <c r="T32" t="s">
        <v>1346</v>
      </c>
    </row>
    <row r="33" spans="1:21" x14ac:dyDescent="0.25">
      <c r="A33">
        <v>1</v>
      </c>
      <c r="B33" t="s">
        <v>908</v>
      </c>
      <c r="C33" s="19">
        <v>1656169208</v>
      </c>
      <c r="D33" s="19">
        <v>5484004</v>
      </c>
      <c r="E33">
        <v>88.77</v>
      </c>
      <c r="F33">
        <v>34.93</v>
      </c>
      <c r="G33" t="s">
        <v>601</v>
      </c>
      <c r="J33" t="s">
        <v>909</v>
      </c>
      <c r="M33" s="20" t="s">
        <v>1069</v>
      </c>
      <c r="N33" s="24">
        <v>43958</v>
      </c>
      <c r="O33" t="s">
        <v>841</v>
      </c>
      <c r="T33" t="s">
        <v>1346</v>
      </c>
    </row>
    <row r="34" spans="1:21" x14ac:dyDescent="0.25">
      <c r="A34">
        <v>1</v>
      </c>
      <c r="B34" t="s">
        <v>910</v>
      </c>
      <c r="C34" s="19">
        <v>2078607412</v>
      </c>
      <c r="D34" s="19">
        <v>6882806</v>
      </c>
      <c r="E34">
        <v>89.6</v>
      </c>
      <c r="F34">
        <v>35.08</v>
      </c>
      <c r="G34" t="s">
        <v>604</v>
      </c>
      <c r="J34" t="s">
        <v>911</v>
      </c>
      <c r="M34" s="20" t="s">
        <v>1095</v>
      </c>
      <c r="N34" s="25">
        <v>43767</v>
      </c>
      <c r="O34" t="s">
        <v>793</v>
      </c>
    </row>
    <row r="35" spans="1:21" x14ac:dyDescent="0.25">
      <c r="A35">
        <v>1</v>
      </c>
      <c r="B35" t="s">
        <v>912</v>
      </c>
      <c r="C35" s="19">
        <v>1683222670</v>
      </c>
      <c r="D35" s="19">
        <v>5573585</v>
      </c>
      <c r="E35">
        <v>91.54</v>
      </c>
      <c r="F35">
        <v>35.47</v>
      </c>
      <c r="G35" t="s">
        <v>610</v>
      </c>
      <c r="J35" t="s">
        <v>913</v>
      </c>
      <c r="M35" s="20" t="s">
        <v>1096</v>
      </c>
      <c r="N35" s="25">
        <v>43767</v>
      </c>
      <c r="O35" t="s">
        <v>793</v>
      </c>
    </row>
    <row r="36" spans="1:21" x14ac:dyDescent="0.25">
      <c r="A36">
        <v>1</v>
      </c>
      <c r="B36" t="s">
        <v>914</v>
      </c>
      <c r="C36" s="19">
        <v>1836612698</v>
      </c>
      <c r="D36" s="19">
        <v>6081499</v>
      </c>
      <c r="E36">
        <v>90.43</v>
      </c>
      <c r="F36">
        <v>35.229999999999997</v>
      </c>
      <c r="G36" t="s">
        <v>616</v>
      </c>
      <c r="J36" t="s">
        <v>915</v>
      </c>
      <c r="M36" s="20" t="s">
        <v>1097</v>
      </c>
      <c r="N36" s="14">
        <v>43759</v>
      </c>
      <c r="O36" t="s">
        <v>695</v>
      </c>
      <c r="T36" s="30" t="s">
        <v>1348</v>
      </c>
    </row>
    <row r="37" spans="1:21" x14ac:dyDescent="0.25">
      <c r="A37">
        <v>1</v>
      </c>
      <c r="B37" t="s">
        <v>916</v>
      </c>
      <c r="C37" s="19">
        <v>1737980102</v>
      </c>
      <c r="D37" s="19">
        <v>5754901</v>
      </c>
      <c r="E37">
        <v>87.66</v>
      </c>
      <c r="F37">
        <v>34.630000000000003</v>
      </c>
      <c r="G37" t="s">
        <v>620</v>
      </c>
      <c r="J37" t="s">
        <v>917</v>
      </c>
      <c r="M37" s="20" t="s">
        <v>1098</v>
      </c>
      <c r="N37" s="14">
        <v>43759</v>
      </c>
      <c r="O37" t="s">
        <v>840</v>
      </c>
      <c r="T37" s="30" t="s">
        <v>1348</v>
      </c>
    </row>
    <row r="38" spans="1:21" x14ac:dyDescent="0.25">
      <c r="A38">
        <v>1</v>
      </c>
      <c r="B38" t="s">
        <v>918</v>
      </c>
      <c r="C38" s="19">
        <v>1647886254</v>
      </c>
      <c r="D38" s="19">
        <v>5456577</v>
      </c>
      <c r="E38">
        <v>89.55</v>
      </c>
      <c r="F38">
        <v>35.049999999999997</v>
      </c>
      <c r="G38" t="s">
        <v>623</v>
      </c>
      <c r="J38" t="s">
        <v>919</v>
      </c>
      <c r="M38" s="20" t="s">
        <v>1099</v>
      </c>
      <c r="N38" s="14">
        <v>43759</v>
      </c>
      <c r="O38" t="s">
        <v>840</v>
      </c>
      <c r="T38" s="30" t="s">
        <v>1348</v>
      </c>
    </row>
    <row r="39" spans="1:21" x14ac:dyDescent="0.25">
      <c r="A39">
        <v>1</v>
      </c>
      <c r="B39" t="s">
        <v>920</v>
      </c>
      <c r="C39" s="19">
        <v>1892640644</v>
      </c>
      <c r="D39" s="19">
        <v>6267022</v>
      </c>
      <c r="E39">
        <v>91.87</v>
      </c>
      <c r="F39">
        <v>35.549999999999997</v>
      </c>
      <c r="G39" t="s">
        <v>626</v>
      </c>
      <c r="J39" t="s">
        <v>921</v>
      </c>
      <c r="M39" s="20" t="s">
        <v>1100</v>
      </c>
      <c r="N39" s="14">
        <v>43759</v>
      </c>
      <c r="O39" t="s">
        <v>840</v>
      </c>
      <c r="T39" s="30" t="s">
        <v>1348</v>
      </c>
    </row>
    <row r="40" spans="1:21" x14ac:dyDescent="0.25">
      <c r="A40">
        <v>1</v>
      </c>
      <c r="B40" t="s">
        <v>922</v>
      </c>
      <c r="C40" s="19">
        <v>1759898356</v>
      </c>
      <c r="D40" s="19">
        <v>5827478</v>
      </c>
      <c r="E40">
        <v>92.11</v>
      </c>
      <c r="F40">
        <v>35.619999999999997</v>
      </c>
      <c r="G40" t="s">
        <v>629</v>
      </c>
      <c r="J40" t="s">
        <v>923</v>
      </c>
      <c r="M40" s="20" t="s">
        <v>1101</v>
      </c>
      <c r="N40" s="15">
        <v>43753</v>
      </c>
      <c r="O40" t="s">
        <v>695</v>
      </c>
      <c r="T40" s="30" t="s">
        <v>1348</v>
      </c>
    </row>
    <row r="41" spans="1:21" x14ac:dyDescent="0.25">
      <c r="A41">
        <v>1</v>
      </c>
      <c r="B41" t="s">
        <v>924</v>
      </c>
      <c r="C41" s="19">
        <v>1715880346</v>
      </c>
      <c r="D41" s="19">
        <v>5681723</v>
      </c>
      <c r="E41">
        <v>90.29</v>
      </c>
      <c r="F41">
        <v>35.21</v>
      </c>
      <c r="G41" t="s">
        <v>632</v>
      </c>
      <c r="J41" t="s">
        <v>925</v>
      </c>
      <c r="M41" s="20" t="s">
        <v>1102</v>
      </c>
      <c r="N41" s="16">
        <v>43753</v>
      </c>
      <c r="O41" t="s">
        <v>695</v>
      </c>
      <c r="T41" s="30" t="s">
        <v>1348</v>
      </c>
    </row>
    <row r="42" spans="1:21" x14ac:dyDescent="0.25">
      <c r="A42">
        <v>1</v>
      </c>
      <c r="B42" t="s">
        <v>926</v>
      </c>
      <c r="C42" s="19">
        <v>1882082422</v>
      </c>
      <c r="D42" s="19">
        <v>6232061</v>
      </c>
      <c r="E42">
        <v>90.93</v>
      </c>
      <c r="F42">
        <v>35.369999999999997</v>
      </c>
      <c r="G42" t="s">
        <v>635</v>
      </c>
      <c r="J42" t="s">
        <v>927</v>
      </c>
      <c r="M42" s="20" t="s">
        <v>1103</v>
      </c>
      <c r="N42" s="16">
        <v>43753</v>
      </c>
      <c r="O42" t="s">
        <v>695</v>
      </c>
      <c r="T42" s="30" t="s">
        <v>1348</v>
      </c>
    </row>
    <row r="43" spans="1:21" x14ac:dyDescent="0.25">
      <c r="A43">
        <v>1</v>
      </c>
      <c r="B43" t="s">
        <v>928</v>
      </c>
      <c r="C43" s="19">
        <v>1503663134</v>
      </c>
      <c r="D43" s="19">
        <v>4979017</v>
      </c>
      <c r="E43">
        <v>90.14</v>
      </c>
      <c r="F43">
        <v>35.22</v>
      </c>
      <c r="G43" t="s">
        <v>638</v>
      </c>
      <c r="J43" t="s">
        <v>929</v>
      </c>
      <c r="M43" s="20" t="s">
        <v>1104</v>
      </c>
      <c r="N43" s="17">
        <v>43767</v>
      </c>
      <c r="O43" t="s">
        <v>747</v>
      </c>
      <c r="T43" s="30" t="s">
        <v>1348</v>
      </c>
      <c r="U43" t="s">
        <v>1350</v>
      </c>
    </row>
    <row r="44" spans="1:21" x14ac:dyDescent="0.25">
      <c r="A44">
        <v>1</v>
      </c>
      <c r="B44" t="s">
        <v>930</v>
      </c>
      <c r="C44" s="19">
        <v>1559204860</v>
      </c>
      <c r="D44" s="19">
        <v>5162930</v>
      </c>
      <c r="E44">
        <v>90.01</v>
      </c>
      <c r="F44">
        <v>35.18</v>
      </c>
      <c r="G44" t="s">
        <v>641</v>
      </c>
      <c r="J44" t="s">
        <v>931</v>
      </c>
      <c r="M44" s="20" t="s">
        <v>1105</v>
      </c>
      <c r="N44" s="17">
        <v>43767</v>
      </c>
      <c r="O44" t="s">
        <v>747</v>
      </c>
      <c r="T44" s="30" t="s">
        <v>1348</v>
      </c>
      <c r="U44" t="s">
        <v>1350</v>
      </c>
    </row>
    <row r="45" spans="1:21" x14ac:dyDescent="0.25">
      <c r="A45">
        <v>1</v>
      </c>
      <c r="B45" t="s">
        <v>932</v>
      </c>
      <c r="C45" s="19">
        <v>1533722100</v>
      </c>
      <c r="D45" s="19">
        <v>5078550</v>
      </c>
      <c r="E45">
        <v>89.92</v>
      </c>
      <c r="F45">
        <v>35.200000000000003</v>
      </c>
      <c r="G45" t="s">
        <v>644</v>
      </c>
      <c r="J45" t="s">
        <v>933</v>
      </c>
      <c r="M45" s="20" t="s">
        <v>1106</v>
      </c>
      <c r="N45" s="17">
        <v>43767</v>
      </c>
      <c r="O45" t="s">
        <v>747</v>
      </c>
      <c r="T45" s="30" t="s">
        <v>1348</v>
      </c>
      <c r="U45" t="s">
        <v>1349</v>
      </c>
    </row>
    <row r="46" spans="1:21" x14ac:dyDescent="0.25">
      <c r="A46">
        <v>1</v>
      </c>
      <c r="B46" t="s">
        <v>934</v>
      </c>
      <c r="C46" s="19">
        <v>1826443150</v>
      </c>
      <c r="D46" s="19">
        <v>6047825</v>
      </c>
      <c r="E46">
        <v>89.22</v>
      </c>
      <c r="F46">
        <v>34.99</v>
      </c>
      <c r="G46" t="s">
        <v>647</v>
      </c>
      <c r="J46" t="s">
        <v>935</v>
      </c>
      <c r="M46" s="20" t="s">
        <v>1107</v>
      </c>
      <c r="N46" s="26">
        <v>43698</v>
      </c>
      <c r="O46" t="s">
        <v>841</v>
      </c>
      <c r="T46" s="30" t="s">
        <v>1348</v>
      </c>
    </row>
    <row r="47" spans="1:21" x14ac:dyDescent="0.25">
      <c r="A47">
        <v>1</v>
      </c>
      <c r="B47" t="s">
        <v>936</v>
      </c>
      <c r="C47" s="19">
        <v>1870956742</v>
      </c>
      <c r="D47" s="19">
        <v>6195221</v>
      </c>
      <c r="E47">
        <v>91.4</v>
      </c>
      <c r="F47">
        <v>35.44</v>
      </c>
      <c r="G47" t="s">
        <v>650</v>
      </c>
      <c r="J47" t="s">
        <v>937</v>
      </c>
      <c r="M47" s="20" t="s">
        <v>1108</v>
      </c>
      <c r="N47" s="26">
        <v>43698</v>
      </c>
      <c r="O47" t="s">
        <v>841</v>
      </c>
      <c r="T47" s="30" t="s">
        <v>1348</v>
      </c>
    </row>
    <row r="48" spans="1:21" x14ac:dyDescent="0.25">
      <c r="A48">
        <v>1</v>
      </c>
      <c r="B48" t="s">
        <v>938</v>
      </c>
      <c r="C48" s="19">
        <v>1850623988</v>
      </c>
      <c r="D48" s="19">
        <v>6127894</v>
      </c>
      <c r="E48">
        <v>90.96</v>
      </c>
      <c r="F48">
        <v>35.35</v>
      </c>
      <c r="G48" t="s">
        <v>653</v>
      </c>
      <c r="J48" t="s">
        <v>939</v>
      </c>
      <c r="M48" s="20" t="s">
        <v>1109</v>
      </c>
      <c r="N48" s="26">
        <v>43698</v>
      </c>
      <c r="O48" t="s">
        <v>841</v>
      </c>
      <c r="T48" s="30" t="s">
        <v>1348</v>
      </c>
    </row>
    <row r="49" spans="1:20" x14ac:dyDescent="0.25">
      <c r="A49">
        <v>1</v>
      </c>
      <c r="B49" t="s">
        <v>940</v>
      </c>
      <c r="C49" s="19">
        <v>1891424490</v>
      </c>
      <c r="D49" s="19">
        <v>6262995</v>
      </c>
      <c r="E49">
        <v>93.1</v>
      </c>
      <c r="F49">
        <v>35.81</v>
      </c>
      <c r="G49" t="s">
        <v>656</v>
      </c>
      <c r="J49" t="s">
        <v>941</v>
      </c>
      <c r="M49" s="20"/>
      <c r="T49" s="30"/>
    </row>
    <row r="50" spans="1:20" x14ac:dyDescent="0.25">
      <c r="A50">
        <v>1</v>
      </c>
      <c r="B50" t="s">
        <v>942</v>
      </c>
      <c r="C50" s="19">
        <v>1708009924</v>
      </c>
      <c r="D50" s="19">
        <v>5655662</v>
      </c>
      <c r="E50">
        <v>92.76</v>
      </c>
      <c r="F50">
        <v>35.76</v>
      </c>
      <c r="G50" t="s">
        <v>659</v>
      </c>
      <c r="J50" t="s">
        <v>943</v>
      </c>
      <c r="M50" s="20" t="s">
        <v>1110</v>
      </c>
      <c r="N50" s="14">
        <v>43759</v>
      </c>
      <c r="O50" t="s">
        <v>695</v>
      </c>
      <c r="T50" s="30" t="s">
        <v>1348</v>
      </c>
    </row>
    <row r="51" spans="1:20" x14ac:dyDescent="0.25">
      <c r="A51">
        <v>1</v>
      </c>
      <c r="B51" t="s">
        <v>944</v>
      </c>
      <c r="C51" s="19">
        <v>1593738560</v>
      </c>
      <c r="D51" s="19">
        <v>5277280</v>
      </c>
      <c r="E51">
        <v>91.75</v>
      </c>
      <c r="F51">
        <v>35.54</v>
      </c>
      <c r="G51" t="s">
        <v>662</v>
      </c>
      <c r="J51" t="s">
        <v>945</v>
      </c>
      <c r="M51" s="20" t="s">
        <v>1111</v>
      </c>
      <c r="N51" s="14">
        <v>43759</v>
      </c>
      <c r="O51" t="s">
        <v>695</v>
      </c>
      <c r="T51" s="30" t="s">
        <v>1348</v>
      </c>
    </row>
    <row r="52" spans="1:20" x14ac:dyDescent="0.25">
      <c r="A52">
        <v>1</v>
      </c>
      <c r="B52" t="s">
        <v>946</v>
      </c>
      <c r="C52" s="19">
        <v>1946657874</v>
      </c>
      <c r="D52" s="19">
        <v>6445887</v>
      </c>
      <c r="E52">
        <v>92.21</v>
      </c>
      <c r="F52">
        <v>35.64</v>
      </c>
      <c r="G52" t="s">
        <v>665</v>
      </c>
      <c r="J52" t="s">
        <v>947</v>
      </c>
      <c r="M52" s="20" t="s">
        <v>1112</v>
      </c>
      <c r="N52" s="14">
        <v>43759</v>
      </c>
      <c r="O52" t="s">
        <v>695</v>
      </c>
      <c r="T52" s="30" t="s">
        <v>1348</v>
      </c>
    </row>
    <row r="53" spans="1:20" x14ac:dyDescent="0.25">
      <c r="A53">
        <v>1</v>
      </c>
      <c r="B53" t="s">
        <v>948</v>
      </c>
      <c r="C53" s="19">
        <v>2128013706</v>
      </c>
      <c r="D53" s="19">
        <v>7046403</v>
      </c>
      <c r="E53">
        <v>90.84</v>
      </c>
      <c r="F53">
        <v>35.35</v>
      </c>
      <c r="G53" t="s">
        <v>668</v>
      </c>
      <c r="J53" t="s">
        <v>949</v>
      </c>
      <c r="M53" s="20" t="s">
        <v>1113</v>
      </c>
      <c r="N53" s="14">
        <v>43759</v>
      </c>
      <c r="O53" t="s">
        <v>709</v>
      </c>
      <c r="T53" s="30" t="s">
        <v>1348</v>
      </c>
    </row>
    <row r="54" spans="1:20" x14ac:dyDescent="0.25">
      <c r="A54">
        <v>1</v>
      </c>
      <c r="B54" t="s">
        <v>950</v>
      </c>
      <c r="C54" s="19">
        <v>2030761552</v>
      </c>
      <c r="D54" s="19">
        <v>6724376</v>
      </c>
      <c r="E54">
        <v>91.25</v>
      </c>
      <c r="F54">
        <v>35.39</v>
      </c>
      <c r="G54" t="s">
        <v>671</v>
      </c>
      <c r="J54" t="s">
        <v>951</v>
      </c>
      <c r="M54" s="20"/>
    </row>
    <row r="55" spans="1:20" x14ac:dyDescent="0.25">
      <c r="A55">
        <v>1</v>
      </c>
      <c r="B55" t="s">
        <v>952</v>
      </c>
      <c r="C55" s="19">
        <v>1110912134</v>
      </c>
      <c r="D55" s="19">
        <v>3678517</v>
      </c>
      <c r="E55">
        <v>89.81</v>
      </c>
      <c r="F55">
        <v>35.090000000000003</v>
      </c>
      <c r="G55" t="s">
        <v>674</v>
      </c>
      <c r="J55" t="s">
        <v>953</v>
      </c>
      <c r="M55" s="20"/>
    </row>
    <row r="56" spans="1:20" x14ac:dyDescent="0.25">
      <c r="A56">
        <v>1</v>
      </c>
      <c r="B56" t="s">
        <v>954</v>
      </c>
      <c r="C56" s="19">
        <v>1082214584</v>
      </c>
      <c r="D56" s="19">
        <v>3583492</v>
      </c>
      <c r="E56">
        <v>92.44</v>
      </c>
      <c r="F56">
        <v>35.68</v>
      </c>
      <c r="G56" t="s">
        <v>677</v>
      </c>
      <c r="J56" t="s">
        <v>955</v>
      </c>
      <c r="M56" s="20"/>
    </row>
    <row r="57" spans="1:20" x14ac:dyDescent="0.25">
      <c r="A57">
        <v>1</v>
      </c>
      <c r="B57" t="s">
        <v>956</v>
      </c>
      <c r="C57" s="19">
        <v>1321856416</v>
      </c>
      <c r="D57" s="19">
        <v>4377008</v>
      </c>
      <c r="E57">
        <v>90.18</v>
      </c>
      <c r="F57">
        <v>35.18</v>
      </c>
      <c r="G57" t="s">
        <v>680</v>
      </c>
      <c r="J57" t="s">
        <v>957</v>
      </c>
      <c r="M57" s="20"/>
    </row>
    <row r="58" spans="1:20" x14ac:dyDescent="0.25">
      <c r="A58">
        <v>1</v>
      </c>
      <c r="B58" t="s">
        <v>958</v>
      </c>
      <c r="C58" s="19">
        <v>1678580024</v>
      </c>
      <c r="D58" s="19">
        <v>5558212</v>
      </c>
      <c r="E58">
        <v>93.32</v>
      </c>
      <c r="F58">
        <v>35.880000000000003</v>
      </c>
      <c r="G58" t="s">
        <v>683</v>
      </c>
      <c r="J58" t="s">
        <v>959</v>
      </c>
      <c r="M58" s="20"/>
    </row>
    <row r="59" spans="1:20" x14ac:dyDescent="0.25">
      <c r="A59">
        <v>1</v>
      </c>
      <c r="B59" t="s">
        <v>960</v>
      </c>
      <c r="C59" s="19">
        <v>2421186548</v>
      </c>
      <c r="D59" s="19">
        <v>8017174</v>
      </c>
      <c r="E59">
        <v>91.64</v>
      </c>
      <c r="F59">
        <v>35.520000000000003</v>
      </c>
      <c r="G59" t="s">
        <v>686</v>
      </c>
      <c r="J59" t="s">
        <v>961</v>
      </c>
      <c r="M59" s="20"/>
    </row>
    <row r="60" spans="1:20" x14ac:dyDescent="0.25">
      <c r="A60">
        <v>1</v>
      </c>
      <c r="B60" t="s">
        <v>962</v>
      </c>
      <c r="C60" s="19">
        <v>646037192</v>
      </c>
      <c r="D60" s="19">
        <v>2139196</v>
      </c>
      <c r="E60">
        <v>90.1</v>
      </c>
      <c r="F60">
        <v>35.159999999999997</v>
      </c>
      <c r="G60" t="s">
        <v>689</v>
      </c>
      <c r="J60" t="s">
        <v>963</v>
      </c>
      <c r="M60" s="20"/>
    </row>
    <row r="61" spans="1:20" x14ac:dyDescent="0.25">
      <c r="A61">
        <v>1</v>
      </c>
      <c r="B61" t="s">
        <v>964</v>
      </c>
      <c r="C61" s="19">
        <v>889489358</v>
      </c>
      <c r="D61" s="19">
        <v>2945329</v>
      </c>
      <c r="E61">
        <v>92.55</v>
      </c>
      <c r="F61">
        <v>35.700000000000003</v>
      </c>
      <c r="G61" t="s">
        <v>693</v>
      </c>
      <c r="J61" t="s">
        <v>965</v>
      </c>
      <c r="M61" s="20"/>
    </row>
    <row r="62" spans="1:20" x14ac:dyDescent="0.25">
      <c r="A62">
        <v>1</v>
      </c>
      <c r="B62" t="s">
        <v>966</v>
      </c>
      <c r="C62" s="19">
        <v>935936354</v>
      </c>
      <c r="D62" s="19">
        <v>3099127</v>
      </c>
      <c r="E62">
        <v>89.79</v>
      </c>
      <c r="F62">
        <v>35.1</v>
      </c>
      <c r="G62" t="s">
        <v>698</v>
      </c>
      <c r="J62" t="s">
        <v>967</v>
      </c>
      <c r="M62" s="20"/>
    </row>
    <row r="63" spans="1:20" x14ac:dyDescent="0.25">
      <c r="A63">
        <v>1</v>
      </c>
      <c r="B63" t="s">
        <v>968</v>
      </c>
      <c r="C63" s="19">
        <v>1527493350</v>
      </c>
      <c r="D63" s="19">
        <v>5057925</v>
      </c>
      <c r="E63">
        <v>93.3</v>
      </c>
      <c r="F63">
        <v>35.869999999999997</v>
      </c>
      <c r="G63" t="s">
        <v>701</v>
      </c>
      <c r="J63" t="s">
        <v>969</v>
      </c>
      <c r="M63" s="20"/>
    </row>
    <row r="64" spans="1:20" x14ac:dyDescent="0.25">
      <c r="A64">
        <v>1</v>
      </c>
      <c r="B64" t="s">
        <v>970</v>
      </c>
      <c r="C64" s="19">
        <v>1321687296</v>
      </c>
      <c r="D64" s="19">
        <v>4376448</v>
      </c>
      <c r="E64">
        <v>92.09</v>
      </c>
      <c r="F64">
        <v>35.619999999999997</v>
      </c>
      <c r="G64" t="s">
        <v>704</v>
      </c>
      <c r="J64" t="s">
        <v>971</v>
      </c>
      <c r="M64" s="20"/>
    </row>
    <row r="65" spans="1:20" x14ac:dyDescent="0.25">
      <c r="A65">
        <v>1</v>
      </c>
      <c r="B65" t="s">
        <v>972</v>
      </c>
      <c r="C65" s="19">
        <v>1336265742</v>
      </c>
      <c r="D65" s="19">
        <v>4424721</v>
      </c>
      <c r="E65">
        <v>90.63</v>
      </c>
      <c r="F65">
        <v>35.33</v>
      </c>
      <c r="G65" t="s">
        <v>707</v>
      </c>
      <c r="J65" t="s">
        <v>973</v>
      </c>
      <c r="M65" s="20"/>
    </row>
    <row r="66" spans="1:20" x14ac:dyDescent="0.25">
      <c r="A66">
        <v>1</v>
      </c>
      <c r="B66" t="s">
        <v>974</v>
      </c>
      <c r="C66" s="19">
        <v>1538955458</v>
      </c>
      <c r="D66" s="19">
        <v>5095879</v>
      </c>
      <c r="E66">
        <v>91.61</v>
      </c>
      <c r="F66">
        <v>35.53</v>
      </c>
      <c r="G66" t="s">
        <v>711</v>
      </c>
      <c r="J66" t="s">
        <v>975</v>
      </c>
      <c r="M66" s="20"/>
    </row>
    <row r="67" spans="1:20" x14ac:dyDescent="0.25">
      <c r="A67">
        <v>1</v>
      </c>
      <c r="B67" t="s">
        <v>976</v>
      </c>
      <c r="C67" s="19">
        <v>1514320412</v>
      </c>
      <c r="D67" s="19">
        <v>5014306</v>
      </c>
      <c r="E67">
        <v>91.37</v>
      </c>
      <c r="F67">
        <v>35.450000000000003</v>
      </c>
      <c r="G67" t="s">
        <v>714</v>
      </c>
      <c r="J67" t="s">
        <v>977</v>
      </c>
      <c r="M67" s="20"/>
    </row>
    <row r="68" spans="1:20" x14ac:dyDescent="0.25">
      <c r="A68">
        <v>1</v>
      </c>
      <c r="B68" t="s">
        <v>978</v>
      </c>
      <c r="C68" s="19">
        <v>1468838910</v>
      </c>
      <c r="D68" s="19">
        <v>4863705</v>
      </c>
      <c r="E68">
        <v>92.41</v>
      </c>
      <c r="F68">
        <v>35.67</v>
      </c>
      <c r="G68" t="s">
        <v>717</v>
      </c>
      <c r="J68" t="s">
        <v>979</v>
      </c>
      <c r="M68" s="20"/>
    </row>
    <row r="69" spans="1:20" x14ac:dyDescent="0.25">
      <c r="A69">
        <v>1</v>
      </c>
      <c r="B69" t="s">
        <v>980</v>
      </c>
      <c r="C69" s="19">
        <v>1616644354</v>
      </c>
      <c r="D69" s="19">
        <v>5353127</v>
      </c>
      <c r="E69">
        <v>92.71</v>
      </c>
      <c r="F69">
        <v>35.74</v>
      </c>
      <c r="G69" t="s">
        <v>720</v>
      </c>
      <c r="J69" t="s">
        <v>981</v>
      </c>
      <c r="M69" s="20"/>
    </row>
    <row r="70" spans="1:20" x14ac:dyDescent="0.25">
      <c r="A70">
        <v>1</v>
      </c>
      <c r="B70" t="s">
        <v>982</v>
      </c>
      <c r="C70" s="19">
        <v>1610001260</v>
      </c>
      <c r="D70" s="19">
        <v>5331130</v>
      </c>
      <c r="E70">
        <v>91</v>
      </c>
      <c r="F70">
        <v>35.369999999999997</v>
      </c>
      <c r="G70" t="s">
        <v>724</v>
      </c>
      <c r="J70" t="s">
        <v>983</v>
      </c>
      <c r="M70" s="20"/>
    </row>
    <row r="71" spans="1:20" x14ac:dyDescent="0.25">
      <c r="A71">
        <v>1</v>
      </c>
      <c r="B71" t="s">
        <v>984</v>
      </c>
      <c r="C71" s="19">
        <v>1702970450</v>
      </c>
      <c r="D71" s="19">
        <v>5638975</v>
      </c>
      <c r="E71">
        <v>92.55</v>
      </c>
      <c r="F71">
        <v>35.72</v>
      </c>
      <c r="G71" t="s">
        <v>727</v>
      </c>
      <c r="J71" t="s">
        <v>985</v>
      </c>
      <c r="M71" s="20"/>
    </row>
    <row r="72" spans="1:20" x14ac:dyDescent="0.25">
      <c r="A72">
        <v>1</v>
      </c>
      <c r="B72" t="s">
        <v>986</v>
      </c>
      <c r="C72" s="19">
        <v>1378268204</v>
      </c>
      <c r="D72" s="19">
        <v>4563802</v>
      </c>
      <c r="E72">
        <v>90.33</v>
      </c>
      <c r="F72">
        <v>35.19</v>
      </c>
      <c r="G72" t="s">
        <v>730</v>
      </c>
      <c r="J72" t="s">
        <v>987</v>
      </c>
      <c r="M72" s="20"/>
    </row>
    <row r="73" spans="1:20" x14ac:dyDescent="0.25">
      <c r="A73">
        <v>1</v>
      </c>
      <c r="B73" t="s">
        <v>988</v>
      </c>
      <c r="C73" s="19">
        <v>760084472</v>
      </c>
      <c r="D73" s="19">
        <v>2516836</v>
      </c>
      <c r="E73">
        <v>90.27</v>
      </c>
      <c r="F73">
        <v>35.25</v>
      </c>
      <c r="G73" t="s">
        <v>733</v>
      </c>
      <c r="J73" t="s">
        <v>989</v>
      </c>
      <c r="M73" s="20" t="s">
        <v>1070</v>
      </c>
      <c r="N73" s="26">
        <v>43913</v>
      </c>
      <c r="O73" t="s">
        <v>747</v>
      </c>
      <c r="T73" s="31" t="s">
        <v>1353</v>
      </c>
    </row>
    <row r="74" spans="1:20" x14ac:dyDescent="0.25">
      <c r="A74">
        <v>1</v>
      </c>
      <c r="B74" t="s">
        <v>990</v>
      </c>
      <c r="C74" s="19">
        <v>1011884824</v>
      </c>
      <c r="D74" s="19">
        <v>3350612</v>
      </c>
      <c r="E74">
        <v>91.29</v>
      </c>
      <c r="F74">
        <v>35.5</v>
      </c>
      <c r="G74" t="s">
        <v>736</v>
      </c>
      <c r="J74" t="s">
        <v>991</v>
      </c>
      <c r="M74" s="20" t="s">
        <v>1071</v>
      </c>
      <c r="N74" s="27">
        <v>43915</v>
      </c>
      <c r="O74" t="s">
        <v>747</v>
      </c>
      <c r="T74" s="31" t="s">
        <v>1351</v>
      </c>
    </row>
    <row r="75" spans="1:20" x14ac:dyDescent="0.25">
      <c r="A75">
        <v>1</v>
      </c>
      <c r="B75" t="s">
        <v>992</v>
      </c>
      <c r="C75" s="19">
        <v>841436024</v>
      </c>
      <c r="D75" s="19">
        <v>2786212</v>
      </c>
      <c r="E75">
        <v>91.11</v>
      </c>
      <c r="F75">
        <v>35.46</v>
      </c>
      <c r="G75" t="s">
        <v>739</v>
      </c>
      <c r="J75" t="s">
        <v>993</v>
      </c>
      <c r="M75" s="20" t="s">
        <v>1072</v>
      </c>
      <c r="N75" s="27">
        <v>43915</v>
      </c>
      <c r="O75" t="s">
        <v>747</v>
      </c>
      <c r="T75" s="31" t="s">
        <v>1352</v>
      </c>
    </row>
    <row r="76" spans="1:20" x14ac:dyDescent="0.25">
      <c r="A76">
        <v>1</v>
      </c>
      <c r="B76" t="s">
        <v>994</v>
      </c>
      <c r="C76" s="19">
        <v>1269170402</v>
      </c>
      <c r="D76" s="19">
        <v>4202551</v>
      </c>
      <c r="E76">
        <v>90.83</v>
      </c>
      <c r="F76">
        <v>35.4</v>
      </c>
      <c r="G76" t="s">
        <v>742</v>
      </c>
      <c r="J76" t="s">
        <v>995</v>
      </c>
      <c r="M76" s="20" t="s">
        <v>1073</v>
      </c>
      <c r="N76" s="26">
        <v>43923</v>
      </c>
      <c r="O76" t="s">
        <v>841</v>
      </c>
      <c r="T76" s="31" t="s">
        <v>1350</v>
      </c>
    </row>
    <row r="77" spans="1:20" x14ac:dyDescent="0.25">
      <c r="A77">
        <v>1</v>
      </c>
      <c r="B77" t="s">
        <v>996</v>
      </c>
      <c r="C77" s="19">
        <v>527821104</v>
      </c>
      <c r="D77" s="19">
        <v>1747752</v>
      </c>
      <c r="E77">
        <v>89.92</v>
      </c>
      <c r="F77">
        <v>35.200000000000003</v>
      </c>
      <c r="G77" t="s">
        <v>745</v>
      </c>
      <c r="J77" t="s">
        <v>997</v>
      </c>
      <c r="M77" s="20" t="s">
        <v>1074</v>
      </c>
      <c r="N77" s="26">
        <v>43923</v>
      </c>
      <c r="O77" t="s">
        <v>841</v>
      </c>
      <c r="T77" s="31" t="s">
        <v>1350</v>
      </c>
    </row>
    <row r="78" spans="1:20" x14ac:dyDescent="0.25">
      <c r="A78">
        <v>1</v>
      </c>
      <c r="B78" t="s">
        <v>998</v>
      </c>
      <c r="C78" s="19">
        <v>791508478</v>
      </c>
      <c r="D78" s="19">
        <v>2620889</v>
      </c>
      <c r="E78">
        <v>90.26</v>
      </c>
      <c r="F78">
        <v>35.270000000000003</v>
      </c>
      <c r="G78" t="s">
        <v>750</v>
      </c>
      <c r="J78" t="s">
        <v>999</v>
      </c>
      <c r="M78" s="20" t="s">
        <v>1075</v>
      </c>
      <c r="N78" s="26">
        <v>43923</v>
      </c>
      <c r="O78" t="s">
        <v>709</v>
      </c>
    </row>
    <row r="79" spans="1:20" x14ac:dyDescent="0.25">
      <c r="A79">
        <v>1</v>
      </c>
      <c r="B79" t="s">
        <v>1000</v>
      </c>
      <c r="C79" s="19">
        <v>804085570</v>
      </c>
      <c r="D79" s="19">
        <v>2662535</v>
      </c>
      <c r="E79">
        <v>90.37</v>
      </c>
      <c r="F79">
        <v>35.270000000000003</v>
      </c>
      <c r="G79" t="s">
        <v>754</v>
      </c>
      <c r="J79" t="s">
        <v>1001</v>
      </c>
      <c r="M79" s="20" t="s">
        <v>1076</v>
      </c>
      <c r="N79" s="26">
        <v>43923</v>
      </c>
      <c r="O79" t="s">
        <v>709</v>
      </c>
    </row>
    <row r="80" spans="1:20" x14ac:dyDescent="0.25">
      <c r="A80">
        <v>1</v>
      </c>
      <c r="B80" t="s">
        <v>1002</v>
      </c>
      <c r="C80" s="19">
        <v>838241166</v>
      </c>
      <c r="D80" s="19">
        <v>2775633</v>
      </c>
      <c r="E80">
        <v>91.86</v>
      </c>
      <c r="F80">
        <v>35.58</v>
      </c>
      <c r="G80" t="s">
        <v>758</v>
      </c>
      <c r="J80" t="s">
        <v>1003</v>
      </c>
      <c r="M80" s="20" t="s">
        <v>1077</v>
      </c>
      <c r="N80" s="27">
        <v>43929</v>
      </c>
      <c r="O80" t="s">
        <v>709</v>
      </c>
    </row>
    <row r="81" spans="1:15" x14ac:dyDescent="0.25">
      <c r="A81">
        <v>1</v>
      </c>
      <c r="B81" t="s">
        <v>1004</v>
      </c>
      <c r="C81" s="19">
        <v>1470810366</v>
      </c>
      <c r="D81" s="19">
        <v>4870233</v>
      </c>
      <c r="E81">
        <v>91.04</v>
      </c>
      <c r="F81">
        <v>35.44</v>
      </c>
      <c r="G81" t="s">
        <v>762</v>
      </c>
      <c r="J81" t="s">
        <v>1005</v>
      </c>
      <c r="M81" s="20" t="s">
        <v>1078</v>
      </c>
      <c r="N81" s="27">
        <v>43929</v>
      </c>
      <c r="O81" t="s">
        <v>709</v>
      </c>
    </row>
    <row r="82" spans="1:15" x14ac:dyDescent="0.25">
      <c r="A82">
        <v>1</v>
      </c>
      <c r="B82" t="s">
        <v>1006</v>
      </c>
      <c r="C82" s="19">
        <v>1747708730</v>
      </c>
      <c r="D82" s="19">
        <v>5787115</v>
      </c>
      <c r="E82">
        <v>92.21</v>
      </c>
      <c r="F82">
        <v>35.68</v>
      </c>
      <c r="G82" t="s">
        <v>766</v>
      </c>
      <c r="J82" t="s">
        <v>1007</v>
      </c>
      <c r="M82" s="20" t="s">
        <v>1079</v>
      </c>
      <c r="N82" s="27">
        <v>43929</v>
      </c>
      <c r="O82" t="s">
        <v>709</v>
      </c>
    </row>
    <row r="83" spans="1:15" x14ac:dyDescent="0.25">
      <c r="A83">
        <v>1</v>
      </c>
      <c r="B83" t="s">
        <v>1008</v>
      </c>
      <c r="C83" s="19">
        <v>1504209150</v>
      </c>
      <c r="D83" s="19">
        <v>4980825</v>
      </c>
      <c r="E83">
        <v>91.88</v>
      </c>
      <c r="F83">
        <v>35.619999999999997</v>
      </c>
      <c r="G83" t="s">
        <v>771</v>
      </c>
      <c r="J83" t="s">
        <v>1009</v>
      </c>
      <c r="M83" s="20" t="s">
        <v>1080</v>
      </c>
      <c r="N83" s="28">
        <v>43937</v>
      </c>
      <c r="O83" t="s">
        <v>841</v>
      </c>
    </row>
    <row r="84" spans="1:15" x14ac:dyDescent="0.25">
      <c r="A84">
        <v>1</v>
      </c>
      <c r="B84" t="s">
        <v>1010</v>
      </c>
      <c r="C84" s="19">
        <v>1267508496</v>
      </c>
      <c r="D84" s="19">
        <v>4197048</v>
      </c>
      <c r="E84">
        <v>91.04</v>
      </c>
      <c r="F84">
        <v>35.46</v>
      </c>
      <c r="G84" t="s">
        <v>776</v>
      </c>
      <c r="J84" t="s">
        <v>1011</v>
      </c>
      <c r="M84" s="20" t="s">
        <v>1081</v>
      </c>
      <c r="N84" s="28">
        <v>43937</v>
      </c>
      <c r="O84" t="s">
        <v>841</v>
      </c>
    </row>
    <row r="85" spans="1:15" x14ac:dyDescent="0.25">
      <c r="A85">
        <v>1</v>
      </c>
      <c r="B85" t="s">
        <v>1012</v>
      </c>
      <c r="C85" s="19">
        <v>1453537476</v>
      </c>
      <c r="D85" s="19">
        <v>4813038</v>
      </c>
      <c r="E85">
        <v>92.07</v>
      </c>
      <c r="F85">
        <v>35.65</v>
      </c>
      <c r="G85" t="s">
        <v>782</v>
      </c>
      <c r="J85" t="s">
        <v>1013</v>
      </c>
      <c r="M85" s="20" t="s">
        <v>1082</v>
      </c>
      <c r="N85" s="28">
        <v>43937</v>
      </c>
      <c r="O85" t="s">
        <v>709</v>
      </c>
    </row>
    <row r="86" spans="1:15" x14ac:dyDescent="0.25">
      <c r="A86">
        <v>1</v>
      </c>
      <c r="B86" t="s">
        <v>1014</v>
      </c>
      <c r="C86" s="19">
        <v>1402220126</v>
      </c>
      <c r="D86" s="19">
        <v>4643113</v>
      </c>
      <c r="E86">
        <v>90.62</v>
      </c>
      <c r="F86">
        <v>35.36</v>
      </c>
      <c r="G86" t="s">
        <v>786</v>
      </c>
      <c r="J86" t="s">
        <v>1015</v>
      </c>
      <c r="M86" s="20" t="s">
        <v>1083</v>
      </c>
      <c r="N86" s="28">
        <v>43937</v>
      </c>
      <c r="O86" t="s">
        <v>709</v>
      </c>
    </row>
    <row r="87" spans="1:15" x14ac:dyDescent="0.25">
      <c r="A87">
        <v>1</v>
      </c>
      <c r="B87" t="s">
        <v>1016</v>
      </c>
      <c r="C87" s="19">
        <v>1277287860</v>
      </c>
      <c r="D87" s="19">
        <v>4229430</v>
      </c>
      <c r="E87">
        <v>91.59</v>
      </c>
      <c r="F87">
        <v>35.549999999999997</v>
      </c>
      <c r="G87" t="s">
        <v>790</v>
      </c>
      <c r="J87" t="s">
        <v>1017</v>
      </c>
      <c r="M87" s="20" t="s">
        <v>1084</v>
      </c>
      <c r="N87" s="28">
        <v>43937</v>
      </c>
      <c r="O87" t="s">
        <v>709</v>
      </c>
    </row>
    <row r="88" spans="1:15" x14ac:dyDescent="0.25">
      <c r="A88">
        <v>1</v>
      </c>
      <c r="B88" t="s">
        <v>1018</v>
      </c>
      <c r="C88" s="19">
        <v>1195823662</v>
      </c>
      <c r="D88" s="19">
        <v>3959681</v>
      </c>
      <c r="E88">
        <v>90.86</v>
      </c>
      <c r="F88">
        <v>35.43</v>
      </c>
      <c r="G88" t="s">
        <v>796</v>
      </c>
      <c r="J88" t="s">
        <v>1019</v>
      </c>
      <c r="M88" s="20" t="s">
        <v>1085</v>
      </c>
      <c r="N88" s="28">
        <v>43937</v>
      </c>
      <c r="O88" t="s">
        <v>709</v>
      </c>
    </row>
    <row r="89" spans="1:15" x14ac:dyDescent="0.25">
      <c r="A89">
        <v>1</v>
      </c>
      <c r="B89" t="s">
        <v>1020</v>
      </c>
      <c r="C89" s="19">
        <v>1939382090</v>
      </c>
      <c r="D89" s="19">
        <v>6421795</v>
      </c>
      <c r="E89">
        <v>90.97</v>
      </c>
      <c r="F89">
        <v>35.43</v>
      </c>
      <c r="G89" t="s">
        <v>801</v>
      </c>
      <c r="J89" t="s">
        <v>1021</v>
      </c>
      <c r="M89" s="20" t="s">
        <v>1086</v>
      </c>
      <c r="N89" s="28">
        <v>43937</v>
      </c>
      <c r="O89" t="s">
        <v>841</v>
      </c>
    </row>
    <row r="90" spans="1:15" x14ac:dyDescent="0.25">
      <c r="A90">
        <v>1</v>
      </c>
      <c r="B90" t="s">
        <v>1022</v>
      </c>
      <c r="C90" s="19">
        <v>1823965240</v>
      </c>
      <c r="D90" s="19">
        <v>6039620</v>
      </c>
      <c r="E90">
        <v>90.97</v>
      </c>
      <c r="F90">
        <v>35.44</v>
      </c>
      <c r="G90" t="s">
        <v>805</v>
      </c>
      <c r="J90" t="s">
        <v>1023</v>
      </c>
      <c r="M90" s="20" t="s">
        <v>1087</v>
      </c>
      <c r="N90" s="28">
        <v>43937</v>
      </c>
      <c r="O90" t="s">
        <v>841</v>
      </c>
    </row>
    <row r="91" spans="1:15" x14ac:dyDescent="0.25">
      <c r="A91">
        <v>1</v>
      </c>
      <c r="B91" t="s">
        <v>1024</v>
      </c>
      <c r="C91" s="19">
        <v>1673224960</v>
      </c>
      <c r="D91" s="19">
        <v>5540480</v>
      </c>
      <c r="E91">
        <v>91.84</v>
      </c>
      <c r="F91">
        <v>35.619999999999997</v>
      </c>
      <c r="G91" t="s">
        <v>809</v>
      </c>
      <c r="J91" t="s">
        <v>1025</v>
      </c>
      <c r="M91" s="20" t="s">
        <v>1088</v>
      </c>
      <c r="N91" s="27">
        <v>43938</v>
      </c>
      <c r="O91" t="s">
        <v>709</v>
      </c>
    </row>
    <row r="92" spans="1:15" x14ac:dyDescent="0.25">
      <c r="A92">
        <v>1</v>
      </c>
      <c r="B92" t="s">
        <v>1026</v>
      </c>
      <c r="C92" s="19">
        <v>1670786612</v>
      </c>
      <c r="D92" s="19">
        <v>5532406</v>
      </c>
      <c r="E92">
        <v>92.16</v>
      </c>
      <c r="F92">
        <v>35.67</v>
      </c>
      <c r="G92" t="s">
        <v>813</v>
      </c>
      <c r="J92" t="s">
        <v>1027</v>
      </c>
      <c r="M92" s="20" t="s">
        <v>1089</v>
      </c>
      <c r="N92" s="27">
        <v>43938</v>
      </c>
      <c r="O92" t="s">
        <v>709</v>
      </c>
    </row>
    <row r="93" spans="1:15" x14ac:dyDescent="0.25">
      <c r="A93">
        <v>1</v>
      </c>
      <c r="B93" t="s">
        <v>1028</v>
      </c>
      <c r="C93" s="19">
        <v>994484490</v>
      </c>
      <c r="D93" s="19">
        <v>3292995</v>
      </c>
      <c r="E93">
        <v>90.89</v>
      </c>
      <c r="F93">
        <v>35.42</v>
      </c>
      <c r="G93" t="s">
        <v>821</v>
      </c>
      <c r="J93" t="s">
        <v>1029</v>
      </c>
      <c r="M93" s="20" t="s">
        <v>1090</v>
      </c>
      <c r="N93" s="27">
        <v>43938</v>
      </c>
      <c r="O93" t="s">
        <v>709</v>
      </c>
    </row>
    <row r="94" spans="1:15" x14ac:dyDescent="0.25">
      <c r="A94">
        <v>1</v>
      </c>
      <c r="B94" t="s">
        <v>1030</v>
      </c>
      <c r="C94" s="19">
        <v>1614209328</v>
      </c>
      <c r="D94" s="19">
        <v>5345064</v>
      </c>
      <c r="E94">
        <v>91.87</v>
      </c>
      <c r="F94">
        <v>35.61</v>
      </c>
      <c r="G94" t="s">
        <v>825</v>
      </c>
      <c r="J94" t="s">
        <v>1031</v>
      </c>
      <c r="M94" s="20" t="s">
        <v>1091</v>
      </c>
      <c r="N94" s="27">
        <v>43938</v>
      </c>
      <c r="O94" t="s">
        <v>709</v>
      </c>
    </row>
    <row r="95" spans="1:15" x14ac:dyDescent="0.25">
      <c r="A95">
        <v>1</v>
      </c>
      <c r="B95" t="s">
        <v>1032</v>
      </c>
      <c r="C95" s="19">
        <v>1852079628</v>
      </c>
      <c r="D95" s="19">
        <v>6132714</v>
      </c>
      <c r="E95">
        <v>92.38</v>
      </c>
      <c r="F95">
        <v>35.71</v>
      </c>
      <c r="G95" t="s">
        <v>829</v>
      </c>
      <c r="J95" t="s">
        <v>1033</v>
      </c>
      <c r="M95" s="20" t="s">
        <v>1092</v>
      </c>
      <c r="N95" s="27">
        <v>43938</v>
      </c>
      <c r="O95" t="s">
        <v>695</v>
      </c>
    </row>
    <row r="96" spans="1:15" x14ac:dyDescent="0.25">
      <c r="A96">
        <v>1</v>
      </c>
      <c r="B96" t="s">
        <v>1034</v>
      </c>
      <c r="C96" s="19">
        <v>2172183622</v>
      </c>
      <c r="D96" s="19">
        <v>7192661</v>
      </c>
      <c r="E96">
        <v>91.72</v>
      </c>
      <c r="F96">
        <v>35.590000000000003</v>
      </c>
      <c r="G96" t="s">
        <v>832</v>
      </c>
      <c r="J96" t="s">
        <v>1035</v>
      </c>
      <c r="M96" s="20" t="s">
        <v>1093</v>
      </c>
      <c r="N96" s="27">
        <v>43938</v>
      </c>
      <c r="O96" t="s">
        <v>695</v>
      </c>
    </row>
    <row r="97" spans="1:15" x14ac:dyDescent="0.25">
      <c r="A97">
        <v>1</v>
      </c>
      <c r="B97" t="s">
        <v>1036</v>
      </c>
      <c r="C97" s="19">
        <v>1603733250</v>
      </c>
      <c r="D97" s="19">
        <v>5310375</v>
      </c>
      <c r="E97">
        <v>91.42</v>
      </c>
      <c r="F97">
        <v>35.54</v>
      </c>
      <c r="G97" t="s">
        <v>835</v>
      </c>
      <c r="J97" t="s">
        <v>1037</v>
      </c>
      <c r="M97" s="20" t="s">
        <v>1094</v>
      </c>
      <c r="N97" s="27">
        <v>43938</v>
      </c>
      <c r="O97" t="s">
        <v>695</v>
      </c>
    </row>
    <row r="101" spans="1:15" x14ac:dyDescent="0.25">
      <c r="M101">
        <f>COUNTA(M2:M97)</f>
        <v>76</v>
      </c>
      <c r="O101">
        <f>COUNTIF(O73:O97,"tumor gland")</f>
        <v>6</v>
      </c>
    </row>
    <row r="102" spans="1:15" x14ac:dyDescent="0.25">
      <c r="O102">
        <f>COUNTIF(O2:O33,"tumor gland")</f>
        <v>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7"/>
  <sheetViews>
    <sheetView topLeftCell="B44" zoomScale="80" zoomScaleNormal="80" workbookViewId="0">
      <selection activeCell="T79" sqref="T45:T79"/>
    </sheetView>
  </sheetViews>
  <sheetFormatPr defaultRowHeight="12.75" x14ac:dyDescent="0.2"/>
  <cols>
    <col min="1" max="12" width="9.140625" style="3"/>
    <col min="13" max="13" width="17" style="10" customWidth="1"/>
    <col min="14" max="14" width="11" style="3" customWidth="1"/>
    <col min="15" max="16384" width="9.140625" style="3"/>
  </cols>
  <sheetData>
    <row r="1" spans="1:20" x14ac:dyDescent="0.2">
      <c r="A1" s="3" t="s">
        <v>492</v>
      </c>
      <c r="B1" s="3" t="s">
        <v>486</v>
      </c>
      <c r="C1" s="3" t="s">
        <v>487</v>
      </c>
      <c r="D1" s="3" t="s">
        <v>488</v>
      </c>
      <c r="E1" s="3" t="s">
        <v>489</v>
      </c>
      <c r="F1" s="3" t="s">
        <v>490</v>
      </c>
      <c r="K1" s="3" t="s">
        <v>1114</v>
      </c>
      <c r="M1" s="10" t="s">
        <v>493</v>
      </c>
      <c r="N1" s="3" t="s">
        <v>837</v>
      </c>
      <c r="O1" s="3" t="s">
        <v>494</v>
      </c>
      <c r="P1" s="3" t="s">
        <v>495</v>
      </c>
      <c r="S1" s="3" t="s">
        <v>496</v>
      </c>
      <c r="T1" s="10" t="s">
        <v>838</v>
      </c>
    </row>
    <row r="2" spans="1:20" x14ac:dyDescent="0.2">
      <c r="A2" s="3" t="s">
        <v>1115</v>
      </c>
      <c r="B2" s="29">
        <v>279292318</v>
      </c>
      <c r="C2" s="29">
        <v>924809</v>
      </c>
      <c r="D2" s="3">
        <v>91.74</v>
      </c>
      <c r="E2" s="3">
        <v>35.39</v>
      </c>
      <c r="F2" s="3" t="s">
        <v>498</v>
      </c>
      <c r="K2" s="3" t="s">
        <v>1116</v>
      </c>
    </row>
    <row r="3" spans="1:20" x14ac:dyDescent="0.2">
      <c r="A3" s="3" t="s">
        <v>1117</v>
      </c>
      <c r="B3" s="29">
        <v>373941232</v>
      </c>
      <c r="C3" s="29">
        <v>1238216</v>
      </c>
      <c r="D3" s="3">
        <v>92.59</v>
      </c>
      <c r="E3" s="3">
        <v>35.64</v>
      </c>
      <c r="F3" s="3" t="s">
        <v>503</v>
      </c>
      <c r="K3" s="3" t="s">
        <v>1118</v>
      </c>
    </row>
    <row r="4" spans="1:20" x14ac:dyDescent="0.2">
      <c r="A4" s="3" t="s">
        <v>1119</v>
      </c>
      <c r="B4" s="29">
        <v>302593430</v>
      </c>
      <c r="C4" s="29">
        <v>1001965</v>
      </c>
      <c r="D4" s="3">
        <v>94.01</v>
      </c>
      <c r="E4" s="3">
        <v>35.909999999999997</v>
      </c>
      <c r="F4" s="3" t="s">
        <v>507</v>
      </c>
      <c r="K4" s="3" t="s">
        <v>1120</v>
      </c>
    </row>
    <row r="5" spans="1:20" x14ac:dyDescent="0.2">
      <c r="A5" s="3" t="s">
        <v>1121</v>
      </c>
      <c r="B5" s="29">
        <v>689353354</v>
      </c>
      <c r="C5" s="29">
        <v>2282627</v>
      </c>
      <c r="D5" s="3">
        <v>94.9</v>
      </c>
      <c r="E5" s="3">
        <v>36.11</v>
      </c>
      <c r="F5" s="3" t="s">
        <v>511</v>
      </c>
      <c r="K5" s="3" t="s">
        <v>1122</v>
      </c>
    </row>
    <row r="6" spans="1:20" x14ac:dyDescent="0.2">
      <c r="A6" s="3" t="s">
        <v>1123</v>
      </c>
      <c r="B6" s="29">
        <v>91688106</v>
      </c>
      <c r="C6" s="29">
        <v>303603</v>
      </c>
      <c r="D6" s="3">
        <v>88.2</v>
      </c>
      <c r="E6" s="3">
        <v>34.61</v>
      </c>
      <c r="F6" s="3" t="s">
        <v>515</v>
      </c>
      <c r="K6" s="3" t="s">
        <v>1124</v>
      </c>
    </row>
    <row r="7" spans="1:20" x14ac:dyDescent="0.2">
      <c r="A7" s="3" t="s">
        <v>1125</v>
      </c>
      <c r="B7" s="29">
        <v>343267696</v>
      </c>
      <c r="C7" s="29">
        <v>1136648</v>
      </c>
      <c r="D7" s="3">
        <v>93.16</v>
      </c>
      <c r="E7" s="3">
        <v>35.72</v>
      </c>
      <c r="F7" s="3" t="s">
        <v>519</v>
      </c>
      <c r="K7" s="3" t="s">
        <v>1126</v>
      </c>
    </row>
    <row r="8" spans="1:20" x14ac:dyDescent="0.2">
      <c r="A8" s="3" t="s">
        <v>1127</v>
      </c>
      <c r="B8" s="29">
        <v>392960588</v>
      </c>
      <c r="C8" s="29">
        <v>1301194</v>
      </c>
      <c r="D8" s="3">
        <v>93.92</v>
      </c>
      <c r="E8" s="3">
        <v>35.9</v>
      </c>
      <c r="F8" s="3" t="s">
        <v>523</v>
      </c>
      <c r="K8" s="3" t="s">
        <v>1128</v>
      </c>
    </row>
    <row r="9" spans="1:20" x14ac:dyDescent="0.2">
      <c r="A9" s="3" t="s">
        <v>1129</v>
      </c>
      <c r="B9" s="29">
        <v>1115971540</v>
      </c>
      <c r="C9" s="29">
        <v>3695270</v>
      </c>
      <c r="D9" s="3">
        <v>95.27</v>
      </c>
      <c r="E9" s="3">
        <v>36.18</v>
      </c>
      <c r="F9" s="3" t="s">
        <v>527</v>
      </c>
      <c r="K9" s="3" t="s">
        <v>1130</v>
      </c>
    </row>
    <row r="10" spans="1:20" x14ac:dyDescent="0.2">
      <c r="A10" s="3" t="s">
        <v>1131</v>
      </c>
      <c r="B10" s="29">
        <v>1880442260</v>
      </c>
      <c r="C10" s="29">
        <v>6226630</v>
      </c>
      <c r="D10" s="3">
        <v>94.89</v>
      </c>
      <c r="E10" s="3">
        <v>36.1</v>
      </c>
      <c r="F10" s="3" t="s">
        <v>531</v>
      </c>
      <c r="K10" s="3" t="s">
        <v>1132</v>
      </c>
    </row>
    <row r="11" spans="1:20" x14ac:dyDescent="0.2">
      <c r="A11" s="3" t="s">
        <v>1133</v>
      </c>
      <c r="B11" s="29">
        <v>106062400</v>
      </c>
      <c r="C11" s="29">
        <v>351200</v>
      </c>
      <c r="D11" s="3">
        <v>88.73</v>
      </c>
      <c r="E11" s="3">
        <v>34.729999999999997</v>
      </c>
      <c r="F11" s="3" t="s">
        <v>535</v>
      </c>
      <c r="K11" s="3" t="s">
        <v>1134</v>
      </c>
    </row>
    <row r="12" spans="1:20" x14ac:dyDescent="0.2">
      <c r="A12" s="3" t="s">
        <v>1135</v>
      </c>
      <c r="B12" s="29">
        <v>1270111132</v>
      </c>
      <c r="C12" s="29">
        <v>4205666</v>
      </c>
      <c r="D12" s="3">
        <v>95.03</v>
      </c>
      <c r="E12" s="3">
        <v>36.15</v>
      </c>
      <c r="F12" s="3" t="s">
        <v>538</v>
      </c>
      <c r="K12" s="3" t="s">
        <v>1136</v>
      </c>
    </row>
    <row r="13" spans="1:20" x14ac:dyDescent="0.2">
      <c r="A13" s="3" t="s">
        <v>1137</v>
      </c>
      <c r="B13" s="29">
        <v>1430160562</v>
      </c>
      <c r="C13" s="29">
        <v>4735631</v>
      </c>
      <c r="D13" s="3">
        <v>94.27</v>
      </c>
      <c r="E13" s="3">
        <v>35.97</v>
      </c>
      <c r="F13" s="3" t="s">
        <v>541</v>
      </c>
      <c r="K13" s="3" t="s">
        <v>1138</v>
      </c>
    </row>
    <row r="14" spans="1:20" x14ac:dyDescent="0.2">
      <c r="A14" s="3" t="s">
        <v>1139</v>
      </c>
      <c r="B14" s="29">
        <v>931611714</v>
      </c>
      <c r="C14" s="29">
        <v>3084807</v>
      </c>
      <c r="D14" s="3">
        <v>94.05</v>
      </c>
      <c r="E14" s="3">
        <v>35.92</v>
      </c>
      <c r="F14" s="3" t="s">
        <v>544</v>
      </c>
      <c r="K14" s="3" t="s">
        <v>1140</v>
      </c>
    </row>
    <row r="15" spans="1:20" x14ac:dyDescent="0.2">
      <c r="A15" s="3" t="s">
        <v>1141</v>
      </c>
      <c r="B15" s="29">
        <v>1297215632</v>
      </c>
      <c r="C15" s="29">
        <v>4295416</v>
      </c>
      <c r="D15" s="3">
        <v>93.76</v>
      </c>
      <c r="E15" s="3">
        <v>35.869999999999997</v>
      </c>
      <c r="F15" s="3" t="s">
        <v>547</v>
      </c>
      <c r="K15" s="3" t="s">
        <v>1142</v>
      </c>
    </row>
    <row r="16" spans="1:20" x14ac:dyDescent="0.2">
      <c r="A16" s="3" t="s">
        <v>1143</v>
      </c>
      <c r="B16" s="29">
        <v>883293828</v>
      </c>
      <c r="C16" s="29">
        <v>2924814</v>
      </c>
      <c r="D16" s="3">
        <v>93.42</v>
      </c>
      <c r="E16" s="3">
        <v>35.79</v>
      </c>
      <c r="F16" s="3" t="s">
        <v>550</v>
      </c>
      <c r="K16" s="3" t="s">
        <v>1144</v>
      </c>
    </row>
    <row r="17" spans="1:11" x14ac:dyDescent="0.2">
      <c r="A17" s="3" t="s">
        <v>1145</v>
      </c>
      <c r="B17" s="29">
        <v>801940162</v>
      </c>
      <c r="C17" s="29">
        <v>2655431</v>
      </c>
      <c r="D17" s="3">
        <v>93.03</v>
      </c>
      <c r="E17" s="3">
        <v>35.71</v>
      </c>
      <c r="F17" s="3" t="s">
        <v>553</v>
      </c>
      <c r="K17" s="3" t="s">
        <v>1146</v>
      </c>
    </row>
    <row r="18" spans="1:11" x14ac:dyDescent="0.2">
      <c r="A18" s="3" t="s">
        <v>1147</v>
      </c>
      <c r="B18" s="29">
        <v>811052408</v>
      </c>
      <c r="C18" s="29">
        <v>2685604</v>
      </c>
      <c r="D18" s="3">
        <v>93.84</v>
      </c>
      <c r="E18" s="3">
        <v>35.93</v>
      </c>
      <c r="F18" s="3" t="s">
        <v>556</v>
      </c>
      <c r="K18" s="3" t="s">
        <v>1148</v>
      </c>
    </row>
    <row r="19" spans="1:11" x14ac:dyDescent="0.2">
      <c r="A19" s="3" t="s">
        <v>1149</v>
      </c>
      <c r="B19" s="29">
        <v>430876688</v>
      </c>
      <c r="C19" s="29">
        <v>1426744</v>
      </c>
      <c r="D19" s="3">
        <v>93.89</v>
      </c>
      <c r="E19" s="3">
        <v>35.89</v>
      </c>
      <c r="F19" s="3" t="s">
        <v>559</v>
      </c>
      <c r="K19" s="3" t="s">
        <v>1150</v>
      </c>
    </row>
    <row r="20" spans="1:11" x14ac:dyDescent="0.2">
      <c r="A20" s="3" t="s">
        <v>1151</v>
      </c>
      <c r="B20" s="29">
        <v>293069860</v>
      </c>
      <c r="C20" s="29">
        <v>970430</v>
      </c>
      <c r="D20" s="3">
        <v>93.79</v>
      </c>
      <c r="E20" s="3">
        <v>35.880000000000003</v>
      </c>
      <c r="F20" s="3" t="s">
        <v>562</v>
      </c>
      <c r="K20" s="3" t="s">
        <v>1152</v>
      </c>
    </row>
    <row r="21" spans="1:11" x14ac:dyDescent="0.2">
      <c r="A21" s="3" t="s">
        <v>1153</v>
      </c>
      <c r="B21" s="29">
        <v>456780134</v>
      </c>
      <c r="C21" s="29">
        <v>1512517</v>
      </c>
      <c r="D21" s="3">
        <v>93.86</v>
      </c>
      <c r="E21" s="3">
        <v>35.9</v>
      </c>
      <c r="F21" s="3" t="s">
        <v>565</v>
      </c>
      <c r="K21" s="3" t="s">
        <v>1154</v>
      </c>
    </row>
    <row r="22" spans="1:11" x14ac:dyDescent="0.2">
      <c r="A22" s="3" t="s">
        <v>1155</v>
      </c>
      <c r="B22" s="29">
        <v>460959814</v>
      </c>
      <c r="C22" s="29">
        <v>1526357</v>
      </c>
      <c r="D22" s="3">
        <v>91.84</v>
      </c>
      <c r="E22" s="3">
        <v>35.46</v>
      </c>
      <c r="F22" s="3" t="s">
        <v>568</v>
      </c>
      <c r="K22" s="3" t="s">
        <v>1156</v>
      </c>
    </row>
    <row r="23" spans="1:11" x14ac:dyDescent="0.2">
      <c r="A23" s="3" t="s">
        <v>1157</v>
      </c>
      <c r="B23" s="29">
        <v>150985202</v>
      </c>
      <c r="C23" s="29">
        <v>499951</v>
      </c>
      <c r="D23" s="3">
        <v>91.07</v>
      </c>
      <c r="E23" s="3">
        <v>35.28</v>
      </c>
      <c r="F23" s="3" t="s">
        <v>571</v>
      </c>
      <c r="K23" s="3" t="s">
        <v>1158</v>
      </c>
    </row>
    <row r="24" spans="1:11" x14ac:dyDescent="0.2">
      <c r="A24" s="3" t="s">
        <v>1159</v>
      </c>
      <c r="B24" s="29">
        <v>183187462</v>
      </c>
      <c r="C24" s="29">
        <v>606581</v>
      </c>
      <c r="D24" s="3">
        <v>93</v>
      </c>
      <c r="E24" s="3">
        <v>35.69</v>
      </c>
      <c r="F24" s="3" t="s">
        <v>574</v>
      </c>
      <c r="K24" s="3" t="s">
        <v>1160</v>
      </c>
    </row>
    <row r="25" spans="1:11" x14ac:dyDescent="0.2">
      <c r="A25" s="3" t="s">
        <v>1161</v>
      </c>
      <c r="B25" s="29">
        <v>1556722118</v>
      </c>
      <c r="C25" s="29">
        <v>5154709</v>
      </c>
      <c r="D25" s="3">
        <v>95.36</v>
      </c>
      <c r="E25" s="3">
        <v>36.19</v>
      </c>
      <c r="F25" s="3" t="s">
        <v>577</v>
      </c>
      <c r="K25" s="3" t="s">
        <v>1162</v>
      </c>
    </row>
    <row r="26" spans="1:11" x14ac:dyDescent="0.2">
      <c r="A26" s="3" t="s">
        <v>1163</v>
      </c>
      <c r="B26" s="29">
        <v>846061154</v>
      </c>
      <c r="C26" s="29">
        <v>2801527</v>
      </c>
      <c r="D26" s="3">
        <v>93.68</v>
      </c>
      <c r="E26" s="3">
        <v>35.83</v>
      </c>
      <c r="F26" s="3" t="s">
        <v>580</v>
      </c>
      <c r="K26" s="3" t="s">
        <v>1164</v>
      </c>
    </row>
    <row r="27" spans="1:11" x14ac:dyDescent="0.2">
      <c r="A27" s="3" t="s">
        <v>1165</v>
      </c>
      <c r="B27" s="29">
        <v>678189320</v>
      </c>
      <c r="C27" s="29">
        <v>2245660</v>
      </c>
      <c r="D27" s="3">
        <v>94.15</v>
      </c>
      <c r="E27" s="3">
        <v>35.950000000000003</v>
      </c>
      <c r="F27" s="3" t="s">
        <v>583</v>
      </c>
      <c r="K27" s="3" t="s">
        <v>1166</v>
      </c>
    </row>
    <row r="28" spans="1:11" x14ac:dyDescent="0.2">
      <c r="A28" s="3" t="s">
        <v>1167</v>
      </c>
      <c r="B28" s="29">
        <v>798552628</v>
      </c>
      <c r="C28" s="29">
        <v>2644214</v>
      </c>
      <c r="D28" s="3">
        <v>94.84</v>
      </c>
      <c r="E28" s="3">
        <v>36.1</v>
      </c>
      <c r="F28" s="3" t="s">
        <v>586</v>
      </c>
      <c r="K28" s="3" t="s">
        <v>1168</v>
      </c>
    </row>
    <row r="29" spans="1:11" x14ac:dyDescent="0.2">
      <c r="A29" s="3" t="s">
        <v>1169</v>
      </c>
      <c r="B29" s="29">
        <v>505996772</v>
      </c>
      <c r="C29" s="29">
        <v>1675486</v>
      </c>
      <c r="D29" s="3">
        <v>91.45</v>
      </c>
      <c r="E29" s="3">
        <v>35.380000000000003</v>
      </c>
      <c r="F29" s="3" t="s">
        <v>589</v>
      </c>
      <c r="K29" s="3" t="s">
        <v>1170</v>
      </c>
    </row>
    <row r="30" spans="1:11" x14ac:dyDescent="0.2">
      <c r="A30" s="3" t="s">
        <v>1171</v>
      </c>
      <c r="B30" s="29">
        <v>860940996</v>
      </c>
      <c r="C30" s="29">
        <v>2850798</v>
      </c>
      <c r="D30" s="3">
        <v>94.12</v>
      </c>
      <c r="E30" s="3">
        <v>35.93</v>
      </c>
      <c r="F30" s="3" t="s">
        <v>592</v>
      </c>
      <c r="K30" s="3" t="s">
        <v>1172</v>
      </c>
    </row>
    <row r="31" spans="1:11" x14ac:dyDescent="0.2">
      <c r="A31" s="3" t="s">
        <v>1173</v>
      </c>
      <c r="B31" s="29">
        <v>1161977616</v>
      </c>
      <c r="C31" s="29">
        <v>3847608</v>
      </c>
      <c r="D31" s="3">
        <v>95.3</v>
      </c>
      <c r="E31" s="3">
        <v>36.19</v>
      </c>
      <c r="F31" s="3" t="s">
        <v>595</v>
      </c>
      <c r="K31" s="3" t="s">
        <v>1174</v>
      </c>
    </row>
    <row r="32" spans="1:11" x14ac:dyDescent="0.2">
      <c r="A32" s="3" t="s">
        <v>1175</v>
      </c>
      <c r="B32" s="29">
        <v>827236588</v>
      </c>
      <c r="C32" s="29">
        <v>2739194</v>
      </c>
      <c r="D32" s="3">
        <v>95.09</v>
      </c>
      <c r="E32" s="3">
        <v>36.15</v>
      </c>
      <c r="F32" s="3" t="s">
        <v>598</v>
      </c>
      <c r="K32" s="3" t="s">
        <v>1176</v>
      </c>
    </row>
    <row r="33" spans="1:20" x14ac:dyDescent="0.2">
      <c r="A33" s="3" t="s">
        <v>1177</v>
      </c>
      <c r="B33" s="29">
        <v>1390911132</v>
      </c>
      <c r="C33" s="29">
        <v>4605666</v>
      </c>
      <c r="D33" s="3">
        <v>95.17</v>
      </c>
      <c r="E33" s="3">
        <v>36.18</v>
      </c>
      <c r="F33" s="3" t="s">
        <v>601</v>
      </c>
      <c r="K33" s="3" t="s">
        <v>1178</v>
      </c>
    </row>
    <row r="34" spans="1:20" x14ac:dyDescent="0.2">
      <c r="A34" s="3" t="s">
        <v>1179</v>
      </c>
      <c r="B34" s="29">
        <v>1247529686</v>
      </c>
      <c r="C34" s="29">
        <v>4130893</v>
      </c>
      <c r="D34" s="3">
        <v>94.99</v>
      </c>
      <c r="E34" s="3">
        <v>36.14</v>
      </c>
      <c r="F34" s="3" t="s">
        <v>604</v>
      </c>
      <c r="K34" s="3" t="s">
        <v>1180</v>
      </c>
    </row>
    <row r="35" spans="1:20" x14ac:dyDescent="0.2">
      <c r="A35" s="3" t="s">
        <v>1181</v>
      </c>
      <c r="B35" s="29">
        <v>669426790</v>
      </c>
      <c r="C35" s="29">
        <v>2216645</v>
      </c>
      <c r="D35" s="3">
        <v>94.61</v>
      </c>
      <c r="E35" s="3">
        <v>36.04</v>
      </c>
      <c r="F35" s="3" t="s">
        <v>610</v>
      </c>
      <c r="K35" s="3" t="s">
        <v>1182</v>
      </c>
    </row>
    <row r="36" spans="1:20" x14ac:dyDescent="0.2">
      <c r="A36" s="3" t="s">
        <v>1183</v>
      </c>
      <c r="B36" s="29">
        <v>1526528158</v>
      </c>
      <c r="C36" s="29">
        <v>5054729</v>
      </c>
      <c r="D36" s="3">
        <v>95.45</v>
      </c>
      <c r="E36" s="3">
        <v>36.229999999999997</v>
      </c>
      <c r="F36" s="3" t="s">
        <v>616</v>
      </c>
      <c r="K36" s="3" t="s">
        <v>1184</v>
      </c>
    </row>
    <row r="37" spans="1:20" x14ac:dyDescent="0.2">
      <c r="A37" s="3" t="s">
        <v>1185</v>
      </c>
      <c r="B37" s="29">
        <v>1289829618</v>
      </c>
      <c r="C37" s="29">
        <v>4270959</v>
      </c>
      <c r="D37" s="3">
        <v>95.16</v>
      </c>
      <c r="E37" s="3">
        <v>36.17</v>
      </c>
      <c r="F37" s="3" t="s">
        <v>620</v>
      </c>
      <c r="K37" s="3" t="s">
        <v>1186</v>
      </c>
    </row>
    <row r="38" spans="1:20" x14ac:dyDescent="0.2">
      <c r="A38" s="3" t="s">
        <v>1187</v>
      </c>
      <c r="B38" s="29">
        <v>818071492</v>
      </c>
      <c r="C38" s="29">
        <v>2708846</v>
      </c>
      <c r="D38" s="3">
        <v>93.94</v>
      </c>
      <c r="E38" s="3">
        <v>35.9</v>
      </c>
      <c r="F38" s="3" t="s">
        <v>623</v>
      </c>
      <c r="K38" s="3" t="s">
        <v>1188</v>
      </c>
    </row>
    <row r="39" spans="1:20" x14ac:dyDescent="0.2">
      <c r="A39" s="3" t="s">
        <v>1189</v>
      </c>
      <c r="B39" s="29">
        <v>1000573112</v>
      </c>
      <c r="C39" s="29">
        <v>3313156</v>
      </c>
      <c r="D39" s="3">
        <v>94.72</v>
      </c>
      <c r="E39" s="3">
        <v>36.07</v>
      </c>
      <c r="F39" s="3" t="s">
        <v>626</v>
      </c>
      <c r="K39" s="3" t="s">
        <v>1190</v>
      </c>
    </row>
    <row r="40" spans="1:20" x14ac:dyDescent="0.2">
      <c r="A40" s="3" t="s">
        <v>1191</v>
      </c>
      <c r="B40" s="29">
        <v>1454776582</v>
      </c>
      <c r="C40" s="29">
        <v>4817141</v>
      </c>
      <c r="D40" s="3">
        <v>95.73</v>
      </c>
      <c r="E40" s="3">
        <v>36.29</v>
      </c>
      <c r="F40" s="3" t="s">
        <v>629</v>
      </c>
      <c r="K40" s="3" t="s">
        <v>1192</v>
      </c>
    </row>
    <row r="41" spans="1:20" x14ac:dyDescent="0.2">
      <c r="A41" s="3" t="s">
        <v>1193</v>
      </c>
      <c r="B41" s="29">
        <v>1351859512</v>
      </c>
      <c r="C41" s="29">
        <v>4476356</v>
      </c>
      <c r="D41" s="3">
        <v>95.14</v>
      </c>
      <c r="E41" s="3">
        <v>36.17</v>
      </c>
      <c r="F41" s="3" t="s">
        <v>632</v>
      </c>
      <c r="K41" s="3" t="s">
        <v>1194</v>
      </c>
    </row>
    <row r="42" spans="1:20" x14ac:dyDescent="0.2">
      <c r="A42" s="3" t="s">
        <v>1195</v>
      </c>
      <c r="B42" s="29">
        <v>1244204364</v>
      </c>
      <c r="C42" s="29">
        <v>4119882</v>
      </c>
      <c r="D42" s="3">
        <v>94.54</v>
      </c>
      <c r="E42" s="3">
        <v>36.04</v>
      </c>
      <c r="F42" s="3" t="s">
        <v>635</v>
      </c>
      <c r="K42" s="3" t="s">
        <v>1196</v>
      </c>
    </row>
    <row r="43" spans="1:20" x14ac:dyDescent="0.2">
      <c r="A43" s="3" t="s">
        <v>1197</v>
      </c>
      <c r="B43" s="29">
        <v>1256414224</v>
      </c>
      <c r="C43" s="29">
        <v>4160312</v>
      </c>
      <c r="D43" s="3">
        <v>95.46</v>
      </c>
      <c r="E43" s="3">
        <v>36.24</v>
      </c>
      <c r="F43" s="3" t="s">
        <v>638</v>
      </c>
      <c r="K43" s="3" t="s">
        <v>1198</v>
      </c>
    </row>
    <row r="44" spans="1:20" x14ac:dyDescent="0.2">
      <c r="A44" s="3" t="s">
        <v>1199</v>
      </c>
      <c r="B44" s="29">
        <v>2352228774</v>
      </c>
      <c r="C44" s="29">
        <v>7788837</v>
      </c>
      <c r="D44" s="3">
        <v>95.38</v>
      </c>
      <c r="E44" s="3">
        <v>36.22</v>
      </c>
      <c r="F44" s="3" t="s">
        <v>641</v>
      </c>
      <c r="K44" s="3" t="s">
        <v>1200</v>
      </c>
    </row>
    <row r="45" spans="1:20" x14ac:dyDescent="0.2">
      <c r="A45" s="3" t="s">
        <v>1201</v>
      </c>
      <c r="B45" s="29">
        <v>1381839354</v>
      </c>
      <c r="C45" s="29">
        <v>4575627</v>
      </c>
      <c r="D45" s="3">
        <v>92.25</v>
      </c>
      <c r="E45" s="3">
        <v>35.630000000000003</v>
      </c>
      <c r="F45" s="3" t="s">
        <v>644</v>
      </c>
      <c r="K45" s="3" t="s">
        <v>1202</v>
      </c>
      <c r="M45" s="10" t="s">
        <v>1307</v>
      </c>
      <c r="N45" s="21">
        <v>43944</v>
      </c>
      <c r="O45" s="3" t="s">
        <v>709</v>
      </c>
      <c r="T45" s="3" t="s">
        <v>1348</v>
      </c>
    </row>
    <row r="46" spans="1:20" x14ac:dyDescent="0.2">
      <c r="A46" s="3" t="s">
        <v>1203</v>
      </c>
      <c r="B46" s="29">
        <v>1372842472</v>
      </c>
      <c r="C46" s="29">
        <v>4545836</v>
      </c>
      <c r="D46" s="3">
        <v>93.35</v>
      </c>
      <c r="E46" s="3">
        <v>35.840000000000003</v>
      </c>
      <c r="F46" s="3" t="s">
        <v>647</v>
      </c>
      <c r="K46" s="3" t="s">
        <v>1204</v>
      </c>
      <c r="M46" s="10" t="s">
        <v>1308</v>
      </c>
      <c r="N46" s="21">
        <v>43944</v>
      </c>
      <c r="O46" s="3" t="s">
        <v>709</v>
      </c>
      <c r="T46" s="3" t="s">
        <v>1348</v>
      </c>
    </row>
    <row r="47" spans="1:20" x14ac:dyDescent="0.2">
      <c r="A47" s="3" t="s">
        <v>1205</v>
      </c>
      <c r="B47" s="29">
        <v>909217206</v>
      </c>
      <c r="C47" s="29">
        <v>3010653</v>
      </c>
      <c r="D47" s="3">
        <v>94.08</v>
      </c>
      <c r="E47" s="3">
        <v>35.979999999999997</v>
      </c>
      <c r="F47" s="3" t="s">
        <v>650</v>
      </c>
      <c r="K47" s="3" t="s">
        <v>1206</v>
      </c>
      <c r="M47" s="10" t="s">
        <v>1309</v>
      </c>
      <c r="N47" s="21">
        <v>43944</v>
      </c>
      <c r="O47" s="3" t="s">
        <v>695</v>
      </c>
      <c r="T47" s="3" t="s">
        <v>1348</v>
      </c>
    </row>
    <row r="48" spans="1:20" x14ac:dyDescent="0.2">
      <c r="A48" s="3" t="s">
        <v>1207</v>
      </c>
      <c r="B48" s="29">
        <v>1225334800</v>
      </c>
      <c r="C48" s="29">
        <v>4057400</v>
      </c>
      <c r="D48" s="3">
        <v>94.27</v>
      </c>
      <c r="E48" s="3">
        <v>36.020000000000003</v>
      </c>
      <c r="F48" s="3" t="s">
        <v>653</v>
      </c>
      <c r="K48" s="3" t="s">
        <v>1208</v>
      </c>
      <c r="M48" s="10" t="s">
        <v>1310</v>
      </c>
      <c r="N48" s="21">
        <v>43944</v>
      </c>
      <c r="O48" s="3" t="s">
        <v>695</v>
      </c>
      <c r="T48" s="3" t="s">
        <v>1348</v>
      </c>
    </row>
    <row r="49" spans="1:20" x14ac:dyDescent="0.2">
      <c r="A49" s="3" t="s">
        <v>1209</v>
      </c>
      <c r="B49" s="29">
        <v>1525189996</v>
      </c>
      <c r="C49" s="29">
        <v>5050298</v>
      </c>
      <c r="D49" s="3">
        <v>92.28</v>
      </c>
      <c r="E49" s="3">
        <v>35.58</v>
      </c>
      <c r="F49" s="3" t="s">
        <v>656</v>
      </c>
      <c r="K49" s="3" t="s">
        <v>1210</v>
      </c>
      <c r="M49" s="10" t="s">
        <v>1311</v>
      </c>
      <c r="N49" s="22">
        <v>43946</v>
      </c>
      <c r="O49" s="3" t="s">
        <v>709</v>
      </c>
      <c r="T49" s="3" t="s">
        <v>1348</v>
      </c>
    </row>
    <row r="50" spans="1:20" x14ac:dyDescent="0.2">
      <c r="A50" s="3" t="s">
        <v>1211</v>
      </c>
      <c r="B50" s="29">
        <v>930264492</v>
      </c>
      <c r="C50" s="29">
        <v>3080346</v>
      </c>
      <c r="D50" s="3">
        <v>94.48</v>
      </c>
      <c r="E50" s="3">
        <v>36.06</v>
      </c>
      <c r="F50" s="3" t="s">
        <v>659</v>
      </c>
      <c r="K50" s="3" t="s">
        <v>1212</v>
      </c>
      <c r="M50" s="10" t="s">
        <v>1312</v>
      </c>
      <c r="N50" s="22">
        <v>43946</v>
      </c>
      <c r="O50" s="3" t="s">
        <v>709</v>
      </c>
      <c r="T50" s="3" t="s">
        <v>1348</v>
      </c>
    </row>
    <row r="51" spans="1:20" x14ac:dyDescent="0.2">
      <c r="A51" s="3" t="s">
        <v>1213</v>
      </c>
      <c r="B51" s="29">
        <v>466502722</v>
      </c>
      <c r="C51" s="29">
        <v>1544711</v>
      </c>
      <c r="D51" s="3">
        <v>92.95</v>
      </c>
      <c r="E51" s="3">
        <v>35.76</v>
      </c>
      <c r="F51" s="3" t="s">
        <v>662</v>
      </c>
      <c r="K51" s="3" t="s">
        <v>1214</v>
      </c>
      <c r="M51" s="10" t="s">
        <v>1313</v>
      </c>
      <c r="N51" s="22">
        <v>43946</v>
      </c>
      <c r="O51" s="3" t="s">
        <v>709</v>
      </c>
      <c r="T51" s="3" t="s">
        <v>1348</v>
      </c>
    </row>
    <row r="52" spans="1:20" x14ac:dyDescent="0.2">
      <c r="A52" s="3" t="s">
        <v>1215</v>
      </c>
      <c r="B52" s="29">
        <v>1638370838</v>
      </c>
      <c r="C52" s="29">
        <v>5425069</v>
      </c>
      <c r="D52" s="3">
        <v>93.07</v>
      </c>
      <c r="E52" s="3">
        <v>35.78</v>
      </c>
      <c r="F52" s="3" t="s">
        <v>665</v>
      </c>
      <c r="K52" s="3" t="s">
        <v>1216</v>
      </c>
      <c r="M52" s="10" t="s">
        <v>1314</v>
      </c>
      <c r="N52" s="22">
        <v>43946</v>
      </c>
      <c r="O52" s="3" t="s">
        <v>709</v>
      </c>
      <c r="T52" s="3" t="s">
        <v>1348</v>
      </c>
    </row>
    <row r="53" spans="1:20" x14ac:dyDescent="0.2">
      <c r="A53" s="3" t="s">
        <v>1217</v>
      </c>
      <c r="B53" s="29">
        <v>1477112804</v>
      </c>
      <c r="C53" s="29">
        <v>4891102</v>
      </c>
      <c r="D53" s="3">
        <v>93.04</v>
      </c>
      <c r="E53" s="3">
        <v>35.770000000000003</v>
      </c>
      <c r="F53" s="3" t="s">
        <v>668</v>
      </c>
      <c r="K53" s="3" t="s">
        <v>1218</v>
      </c>
      <c r="M53" s="10" t="s">
        <v>1315</v>
      </c>
      <c r="N53" s="22">
        <v>43946</v>
      </c>
      <c r="O53" s="3" t="s">
        <v>695</v>
      </c>
      <c r="T53" s="3" t="s">
        <v>1348</v>
      </c>
    </row>
    <row r="54" spans="1:20" x14ac:dyDescent="0.2">
      <c r="A54" s="3" t="s">
        <v>1219</v>
      </c>
      <c r="B54" s="29">
        <v>773533740</v>
      </c>
      <c r="C54" s="29">
        <v>2561370</v>
      </c>
      <c r="D54" s="3">
        <v>92.98</v>
      </c>
      <c r="E54" s="3">
        <v>35.75</v>
      </c>
      <c r="F54" s="3" t="s">
        <v>671</v>
      </c>
      <c r="K54" s="3" t="s">
        <v>1220</v>
      </c>
      <c r="M54" s="10" t="s">
        <v>1316</v>
      </c>
      <c r="N54" s="22">
        <v>43946</v>
      </c>
      <c r="O54" s="3" t="s">
        <v>695</v>
      </c>
      <c r="T54" s="3" t="s">
        <v>1348</v>
      </c>
    </row>
    <row r="55" spans="1:20" x14ac:dyDescent="0.2">
      <c r="A55" s="3" t="s">
        <v>1221</v>
      </c>
      <c r="B55" s="29">
        <v>1499100216</v>
      </c>
      <c r="C55" s="29">
        <v>4963908</v>
      </c>
      <c r="D55" s="3">
        <v>93.17</v>
      </c>
      <c r="E55" s="3">
        <v>35.799999999999997</v>
      </c>
      <c r="F55" s="3" t="s">
        <v>674</v>
      </c>
      <c r="K55" s="3" t="s">
        <v>1222</v>
      </c>
      <c r="M55" s="10" t="s">
        <v>1317</v>
      </c>
      <c r="N55" s="22">
        <v>43946</v>
      </c>
      <c r="O55" s="3" t="s">
        <v>695</v>
      </c>
      <c r="T55" s="3" t="s">
        <v>1348</v>
      </c>
    </row>
    <row r="56" spans="1:20" x14ac:dyDescent="0.2">
      <c r="A56" s="3" t="s">
        <v>1223</v>
      </c>
      <c r="B56" s="29">
        <v>1595498314</v>
      </c>
      <c r="C56" s="29">
        <v>5283107</v>
      </c>
      <c r="D56" s="3">
        <v>94.4</v>
      </c>
      <c r="E56" s="3">
        <v>36.04</v>
      </c>
      <c r="F56" s="3" t="s">
        <v>677</v>
      </c>
      <c r="K56" s="3" t="s">
        <v>1224</v>
      </c>
      <c r="M56" s="10" t="s">
        <v>1318</v>
      </c>
      <c r="N56" s="22">
        <v>43946</v>
      </c>
      <c r="O56" s="3" t="s">
        <v>695</v>
      </c>
      <c r="T56" s="3" t="s">
        <v>1348</v>
      </c>
    </row>
    <row r="57" spans="1:20" x14ac:dyDescent="0.2">
      <c r="A57" s="3" t="s">
        <v>1225</v>
      </c>
      <c r="B57" s="29">
        <v>1561288660</v>
      </c>
      <c r="C57" s="29">
        <v>5169830</v>
      </c>
      <c r="D57" s="3">
        <v>93.07</v>
      </c>
      <c r="E57" s="3">
        <v>35.78</v>
      </c>
      <c r="F57" s="3" t="s">
        <v>680</v>
      </c>
      <c r="K57" s="3" t="s">
        <v>1226</v>
      </c>
      <c r="M57" s="10" t="s">
        <v>1319</v>
      </c>
      <c r="N57" s="23">
        <v>43951</v>
      </c>
      <c r="O57" s="3" t="s">
        <v>747</v>
      </c>
      <c r="T57" s="3" t="s">
        <v>1348</v>
      </c>
    </row>
    <row r="58" spans="1:20" x14ac:dyDescent="0.2">
      <c r="A58" s="3" t="s">
        <v>1227</v>
      </c>
      <c r="B58" s="29">
        <v>1535393066</v>
      </c>
      <c r="C58" s="29">
        <v>5084083</v>
      </c>
      <c r="D58" s="3">
        <v>93.83</v>
      </c>
      <c r="E58" s="3">
        <v>35.94</v>
      </c>
      <c r="F58" s="3" t="s">
        <v>683</v>
      </c>
      <c r="K58" s="3" t="s">
        <v>1228</v>
      </c>
      <c r="M58" s="10" t="s">
        <v>1320</v>
      </c>
      <c r="N58" s="23">
        <v>43951</v>
      </c>
      <c r="O58" s="3" t="s">
        <v>747</v>
      </c>
      <c r="T58" s="3" t="s">
        <v>1348</v>
      </c>
    </row>
    <row r="59" spans="1:20" x14ac:dyDescent="0.2">
      <c r="A59" s="3" t="s">
        <v>1229</v>
      </c>
      <c r="B59" s="29">
        <v>1497287914</v>
      </c>
      <c r="C59" s="29">
        <v>4957907</v>
      </c>
      <c r="D59" s="3">
        <v>94.19</v>
      </c>
      <c r="E59" s="3">
        <v>36.01</v>
      </c>
      <c r="F59" s="3" t="s">
        <v>686</v>
      </c>
      <c r="K59" s="3" t="s">
        <v>1230</v>
      </c>
      <c r="M59" s="10" t="s">
        <v>1321</v>
      </c>
      <c r="N59" s="23">
        <v>43951</v>
      </c>
      <c r="O59" s="3" t="s">
        <v>695</v>
      </c>
      <c r="T59" s="3" t="s">
        <v>1348</v>
      </c>
    </row>
    <row r="60" spans="1:20" x14ac:dyDescent="0.2">
      <c r="A60" s="3" t="s">
        <v>1231</v>
      </c>
      <c r="B60" s="29">
        <v>1122825128</v>
      </c>
      <c r="C60" s="29">
        <v>3717964</v>
      </c>
      <c r="D60" s="3">
        <v>94.43</v>
      </c>
      <c r="E60" s="3">
        <v>36.04</v>
      </c>
      <c r="F60" s="3" t="s">
        <v>689</v>
      </c>
      <c r="K60" s="3" t="s">
        <v>1232</v>
      </c>
      <c r="M60" s="10" t="s">
        <v>1322</v>
      </c>
      <c r="N60" s="23">
        <v>43951</v>
      </c>
      <c r="O60" s="3" t="s">
        <v>695</v>
      </c>
      <c r="T60" s="3" t="s">
        <v>1348</v>
      </c>
    </row>
    <row r="61" spans="1:20" x14ac:dyDescent="0.2">
      <c r="A61" s="3" t="s">
        <v>1233</v>
      </c>
      <c r="B61" s="29">
        <v>1035345996</v>
      </c>
      <c r="C61" s="29">
        <v>3428298</v>
      </c>
      <c r="D61" s="3">
        <v>93.61</v>
      </c>
      <c r="E61" s="3">
        <v>35.89</v>
      </c>
      <c r="F61" s="3" t="s">
        <v>693</v>
      </c>
      <c r="K61" s="3" t="s">
        <v>1234</v>
      </c>
      <c r="M61" s="10" t="s">
        <v>1323</v>
      </c>
      <c r="N61" s="23">
        <v>43951</v>
      </c>
      <c r="O61" s="3" t="s">
        <v>841</v>
      </c>
      <c r="T61" s="3" t="s">
        <v>1348</v>
      </c>
    </row>
    <row r="62" spans="1:20" x14ac:dyDescent="0.2">
      <c r="A62" s="3" t="s">
        <v>1235</v>
      </c>
      <c r="B62" s="29">
        <v>1162452964</v>
      </c>
      <c r="C62" s="29">
        <v>3849182</v>
      </c>
      <c r="D62" s="3">
        <v>93.59</v>
      </c>
      <c r="E62" s="3">
        <v>35.89</v>
      </c>
      <c r="F62" s="3" t="s">
        <v>698</v>
      </c>
      <c r="K62" s="3" t="s">
        <v>1236</v>
      </c>
      <c r="M62" s="10" t="s">
        <v>1324</v>
      </c>
      <c r="N62" s="23">
        <v>43951</v>
      </c>
      <c r="O62" s="3" t="s">
        <v>841</v>
      </c>
      <c r="T62" s="3" t="s">
        <v>1348</v>
      </c>
    </row>
    <row r="63" spans="1:20" x14ac:dyDescent="0.2">
      <c r="A63" s="3" t="s">
        <v>1237</v>
      </c>
      <c r="B63" s="29">
        <v>1501296360</v>
      </c>
      <c r="C63" s="29">
        <v>4971180</v>
      </c>
      <c r="D63" s="3">
        <v>93.96</v>
      </c>
      <c r="E63" s="3">
        <v>35.97</v>
      </c>
      <c r="F63" s="3" t="s">
        <v>701</v>
      </c>
      <c r="K63" s="3" t="s">
        <v>1238</v>
      </c>
      <c r="M63" s="10" t="s">
        <v>1325</v>
      </c>
      <c r="N63" s="23">
        <v>43951</v>
      </c>
      <c r="O63" s="3" t="s">
        <v>841</v>
      </c>
      <c r="T63" s="3" t="s">
        <v>1348</v>
      </c>
    </row>
    <row r="64" spans="1:20" x14ac:dyDescent="0.2">
      <c r="A64" s="3" t="s">
        <v>1239</v>
      </c>
      <c r="B64" s="29">
        <v>1472262382</v>
      </c>
      <c r="C64" s="29">
        <v>4875041</v>
      </c>
      <c r="D64" s="3">
        <v>92.59</v>
      </c>
      <c r="E64" s="3">
        <v>35.700000000000003</v>
      </c>
      <c r="F64" s="3" t="s">
        <v>704</v>
      </c>
      <c r="K64" s="3" t="s">
        <v>1240</v>
      </c>
      <c r="M64" s="10" t="s">
        <v>1326</v>
      </c>
      <c r="N64" s="23">
        <v>43951</v>
      </c>
      <c r="O64" s="3" t="s">
        <v>841</v>
      </c>
      <c r="T64" s="3" t="s">
        <v>1348</v>
      </c>
    </row>
    <row r="65" spans="1:20" x14ac:dyDescent="0.2">
      <c r="A65" s="3" t="s">
        <v>1241</v>
      </c>
      <c r="B65" s="29">
        <v>1745068042</v>
      </c>
      <c r="C65" s="29">
        <v>5778371</v>
      </c>
      <c r="D65" s="3">
        <v>93.38</v>
      </c>
      <c r="E65" s="3">
        <v>35.83</v>
      </c>
      <c r="F65" s="3" t="s">
        <v>707</v>
      </c>
      <c r="K65" s="3" t="s">
        <v>1242</v>
      </c>
      <c r="M65" s="10" t="s">
        <v>1327</v>
      </c>
      <c r="N65" s="24">
        <v>43958</v>
      </c>
      <c r="O65" s="3" t="s">
        <v>695</v>
      </c>
      <c r="T65" s="3" t="s">
        <v>1348</v>
      </c>
    </row>
    <row r="66" spans="1:20" x14ac:dyDescent="0.2">
      <c r="A66" s="3" t="s">
        <v>1243</v>
      </c>
      <c r="B66" s="29">
        <v>1926040334</v>
      </c>
      <c r="C66" s="29">
        <v>6377617</v>
      </c>
      <c r="D66" s="3">
        <v>93.77</v>
      </c>
      <c r="E66" s="3">
        <v>35.93</v>
      </c>
      <c r="F66" s="3" t="s">
        <v>711</v>
      </c>
      <c r="K66" s="3" t="s">
        <v>1244</v>
      </c>
      <c r="M66" s="10" t="s">
        <v>1328</v>
      </c>
      <c r="N66" s="24">
        <v>43958</v>
      </c>
      <c r="O66" s="3" t="s">
        <v>695</v>
      </c>
      <c r="T66" s="3" t="s">
        <v>1348</v>
      </c>
    </row>
    <row r="67" spans="1:20" x14ac:dyDescent="0.2">
      <c r="A67" s="3" t="s">
        <v>1245</v>
      </c>
      <c r="B67" s="29">
        <v>1397674120</v>
      </c>
      <c r="C67" s="29">
        <v>4628060</v>
      </c>
      <c r="D67" s="3">
        <v>93.77</v>
      </c>
      <c r="E67" s="3">
        <v>35.909999999999997</v>
      </c>
      <c r="F67" s="3" t="s">
        <v>714</v>
      </c>
      <c r="K67" s="3" t="s">
        <v>1246</v>
      </c>
      <c r="M67" s="10" t="s">
        <v>1329</v>
      </c>
      <c r="N67" s="24">
        <v>43958</v>
      </c>
      <c r="O67" s="3" t="s">
        <v>695</v>
      </c>
      <c r="T67" s="3" t="s">
        <v>1348</v>
      </c>
    </row>
    <row r="68" spans="1:20" x14ac:dyDescent="0.2">
      <c r="A68" s="3" t="s">
        <v>1247</v>
      </c>
      <c r="B68" s="29">
        <v>1426553474</v>
      </c>
      <c r="C68" s="29">
        <v>4723687</v>
      </c>
      <c r="D68" s="3">
        <v>94.04</v>
      </c>
      <c r="E68" s="3">
        <v>35.97</v>
      </c>
      <c r="F68" s="3" t="s">
        <v>717</v>
      </c>
      <c r="K68" s="3" t="s">
        <v>1248</v>
      </c>
      <c r="M68" s="10" t="s">
        <v>1330</v>
      </c>
      <c r="N68" s="24">
        <v>43958</v>
      </c>
      <c r="O68" s="3" t="s">
        <v>695</v>
      </c>
      <c r="T68" s="3" t="s">
        <v>1348</v>
      </c>
    </row>
    <row r="69" spans="1:20" x14ac:dyDescent="0.2">
      <c r="A69" s="3" t="s">
        <v>1249</v>
      </c>
      <c r="B69" s="29">
        <v>1587792482</v>
      </c>
      <c r="C69" s="29">
        <v>5257591</v>
      </c>
      <c r="D69" s="3">
        <v>93.86</v>
      </c>
      <c r="E69" s="3">
        <v>35.93</v>
      </c>
      <c r="F69" s="3" t="s">
        <v>720</v>
      </c>
      <c r="K69" s="3" t="s">
        <v>1250</v>
      </c>
      <c r="M69" s="10" t="s">
        <v>1331</v>
      </c>
      <c r="N69" s="24">
        <v>43958</v>
      </c>
      <c r="O69" s="3" t="s">
        <v>841</v>
      </c>
      <c r="T69" s="3" t="s">
        <v>1348</v>
      </c>
    </row>
    <row r="70" spans="1:20" x14ac:dyDescent="0.2">
      <c r="A70" s="3" t="s">
        <v>1251</v>
      </c>
      <c r="B70" s="29">
        <v>1301896330</v>
      </c>
      <c r="C70" s="29">
        <v>4310915</v>
      </c>
      <c r="D70" s="3">
        <v>93.28</v>
      </c>
      <c r="E70" s="3">
        <v>35.83</v>
      </c>
      <c r="F70" s="3" t="s">
        <v>724</v>
      </c>
      <c r="K70" s="3" t="s">
        <v>1252</v>
      </c>
      <c r="M70" s="10" t="s">
        <v>1332</v>
      </c>
      <c r="N70" s="24">
        <v>43958</v>
      </c>
      <c r="O70" s="3" t="s">
        <v>841</v>
      </c>
      <c r="T70" s="3" t="s">
        <v>1348</v>
      </c>
    </row>
    <row r="71" spans="1:20" x14ac:dyDescent="0.2">
      <c r="A71" s="3" t="s">
        <v>1253</v>
      </c>
      <c r="B71" s="29">
        <v>1433224956</v>
      </c>
      <c r="C71" s="29">
        <v>4745778</v>
      </c>
      <c r="D71" s="3">
        <v>93.12</v>
      </c>
      <c r="E71" s="3">
        <v>35.79</v>
      </c>
      <c r="F71" s="3" t="s">
        <v>727</v>
      </c>
      <c r="K71" s="3" t="s">
        <v>1254</v>
      </c>
      <c r="M71" s="10" t="s">
        <v>1333</v>
      </c>
      <c r="N71" s="24">
        <v>43958</v>
      </c>
      <c r="O71" s="3" t="s">
        <v>841</v>
      </c>
      <c r="T71" s="3" t="s">
        <v>1348</v>
      </c>
    </row>
    <row r="72" spans="1:20" x14ac:dyDescent="0.2">
      <c r="A72" s="3" t="s">
        <v>1255</v>
      </c>
      <c r="B72" s="29">
        <v>1452755598</v>
      </c>
      <c r="C72" s="29">
        <v>4810449</v>
      </c>
      <c r="D72" s="3">
        <v>93.11</v>
      </c>
      <c r="E72" s="3">
        <v>35.75</v>
      </c>
      <c r="F72" s="3" t="s">
        <v>730</v>
      </c>
      <c r="K72" s="3" t="s">
        <v>1256</v>
      </c>
      <c r="M72" s="10" t="s">
        <v>1334</v>
      </c>
      <c r="N72" s="24">
        <v>43958</v>
      </c>
      <c r="O72" s="3" t="s">
        <v>841</v>
      </c>
      <c r="T72" s="3" t="s">
        <v>1348</v>
      </c>
    </row>
    <row r="73" spans="1:20" ht="15" x14ac:dyDescent="0.25">
      <c r="A73" s="3" t="s">
        <v>1257</v>
      </c>
      <c r="B73" s="29">
        <v>1807396010</v>
      </c>
      <c r="C73" s="29">
        <v>5984755</v>
      </c>
      <c r="D73" s="3">
        <v>94.59</v>
      </c>
      <c r="E73" s="3">
        <v>36.06</v>
      </c>
      <c r="F73" s="3" t="s">
        <v>733</v>
      </c>
      <c r="K73" s="3" t="s">
        <v>1258</v>
      </c>
      <c r="M73" s="10" t="s">
        <v>1070</v>
      </c>
      <c r="N73" s="26">
        <v>43913</v>
      </c>
      <c r="O73" t="s">
        <v>747</v>
      </c>
      <c r="T73" s="3" t="s">
        <v>1348</v>
      </c>
    </row>
    <row r="74" spans="1:20" ht="15" x14ac:dyDescent="0.25">
      <c r="A74" s="3" t="s">
        <v>1259</v>
      </c>
      <c r="B74" s="29">
        <v>2930185200</v>
      </c>
      <c r="C74" s="29">
        <v>9702600</v>
      </c>
      <c r="D74" s="3">
        <v>95.01</v>
      </c>
      <c r="E74" s="3">
        <v>36.15</v>
      </c>
      <c r="F74" s="3" t="s">
        <v>736</v>
      </c>
      <c r="K74" s="3" t="s">
        <v>1260</v>
      </c>
      <c r="M74" s="10" t="s">
        <v>1071</v>
      </c>
      <c r="N74" s="27">
        <v>43915</v>
      </c>
      <c r="O74" t="s">
        <v>747</v>
      </c>
      <c r="T74" s="3" t="s">
        <v>1348</v>
      </c>
    </row>
    <row r="75" spans="1:20" ht="15" x14ac:dyDescent="0.25">
      <c r="A75" s="3" t="s">
        <v>1261</v>
      </c>
      <c r="B75" s="29">
        <v>1804272424</v>
      </c>
      <c r="C75" s="29">
        <v>5974412</v>
      </c>
      <c r="D75" s="3">
        <v>94.54</v>
      </c>
      <c r="E75" s="3">
        <v>36.049999999999997</v>
      </c>
      <c r="F75" s="3" t="s">
        <v>739</v>
      </c>
      <c r="K75" s="3" t="s">
        <v>1262</v>
      </c>
      <c r="M75" s="10" t="s">
        <v>1072</v>
      </c>
      <c r="N75" s="27">
        <v>43915</v>
      </c>
      <c r="O75" t="s">
        <v>747</v>
      </c>
      <c r="T75" s="3" t="s">
        <v>1348</v>
      </c>
    </row>
    <row r="76" spans="1:20" x14ac:dyDescent="0.2">
      <c r="A76" s="3" t="s">
        <v>1263</v>
      </c>
      <c r="B76" s="29">
        <v>1405742654</v>
      </c>
      <c r="C76" s="29">
        <v>4654777</v>
      </c>
      <c r="D76" s="3">
        <v>93.27</v>
      </c>
      <c r="E76" s="3">
        <v>35.81</v>
      </c>
      <c r="F76" s="3" t="s">
        <v>742</v>
      </c>
      <c r="K76" s="3" t="s">
        <v>1264</v>
      </c>
      <c r="M76" s="10" t="s">
        <v>1335</v>
      </c>
      <c r="N76" s="26">
        <v>43923</v>
      </c>
      <c r="O76" s="3" t="s">
        <v>841</v>
      </c>
      <c r="T76" s="3" t="s">
        <v>1348</v>
      </c>
    </row>
    <row r="77" spans="1:20" x14ac:dyDescent="0.2">
      <c r="A77" s="3" t="s">
        <v>1265</v>
      </c>
      <c r="B77" s="29">
        <v>1016942418</v>
      </c>
      <c r="C77" s="29">
        <v>3367359</v>
      </c>
      <c r="D77" s="3">
        <v>92.81</v>
      </c>
      <c r="E77" s="3">
        <v>35.700000000000003</v>
      </c>
      <c r="F77" s="3" t="s">
        <v>745</v>
      </c>
      <c r="K77" s="3" t="s">
        <v>1266</v>
      </c>
      <c r="M77" s="10" t="s">
        <v>1336</v>
      </c>
      <c r="N77" s="26">
        <v>43923</v>
      </c>
      <c r="O77" s="3" t="s">
        <v>709</v>
      </c>
      <c r="T77" s="3" t="s">
        <v>1348</v>
      </c>
    </row>
    <row r="78" spans="1:20" x14ac:dyDescent="0.2">
      <c r="A78" s="3" t="s">
        <v>1267</v>
      </c>
      <c r="B78" s="29">
        <v>1564197222</v>
      </c>
      <c r="C78" s="29">
        <v>5179461</v>
      </c>
      <c r="D78" s="3">
        <v>94.49</v>
      </c>
      <c r="E78" s="3">
        <v>36.049999999999997</v>
      </c>
      <c r="F78" s="3" t="s">
        <v>750</v>
      </c>
      <c r="K78" s="3" t="s">
        <v>1268</v>
      </c>
      <c r="M78" s="10" t="s">
        <v>1337</v>
      </c>
      <c r="N78" s="26">
        <v>43923</v>
      </c>
      <c r="O78" s="3" t="s">
        <v>709</v>
      </c>
      <c r="T78" s="3" t="s">
        <v>1348</v>
      </c>
    </row>
    <row r="79" spans="1:20" x14ac:dyDescent="0.2">
      <c r="A79" s="3" t="s">
        <v>1269</v>
      </c>
      <c r="B79" s="29">
        <v>1168927844</v>
      </c>
      <c r="C79" s="29">
        <v>3870622</v>
      </c>
      <c r="D79" s="3">
        <v>94.08</v>
      </c>
      <c r="E79" s="3">
        <v>35.94</v>
      </c>
      <c r="F79" s="3" t="s">
        <v>754</v>
      </c>
      <c r="K79" s="3" t="s">
        <v>1270</v>
      </c>
      <c r="M79" s="10" t="s">
        <v>1338</v>
      </c>
      <c r="N79" s="27">
        <v>43929</v>
      </c>
      <c r="O79" s="3" t="s">
        <v>709</v>
      </c>
      <c r="T79" s="3" t="s">
        <v>1348</v>
      </c>
    </row>
    <row r="80" spans="1:20" x14ac:dyDescent="0.2">
      <c r="A80" s="3" t="s">
        <v>1271</v>
      </c>
      <c r="B80" s="29">
        <v>1542258432</v>
      </c>
      <c r="C80" s="29">
        <v>5106816</v>
      </c>
      <c r="D80" s="3">
        <v>94.72</v>
      </c>
      <c r="E80" s="3">
        <v>36.06</v>
      </c>
      <c r="F80" s="3" t="s">
        <v>758</v>
      </c>
      <c r="K80" s="3" t="s">
        <v>1272</v>
      </c>
    </row>
    <row r="81" spans="1:11" x14ac:dyDescent="0.2">
      <c r="A81" s="3" t="s">
        <v>1273</v>
      </c>
      <c r="B81" s="29">
        <v>1195298786</v>
      </c>
      <c r="C81" s="29">
        <v>3957943</v>
      </c>
      <c r="D81" s="3">
        <v>92.85</v>
      </c>
      <c r="E81" s="3">
        <v>35.659999999999997</v>
      </c>
      <c r="F81" s="3" t="s">
        <v>762</v>
      </c>
      <c r="K81" s="3" t="s">
        <v>1274</v>
      </c>
    </row>
    <row r="82" spans="1:11" x14ac:dyDescent="0.2">
      <c r="A82" s="3" t="s">
        <v>1275</v>
      </c>
      <c r="B82" s="29">
        <v>1429322512</v>
      </c>
      <c r="C82" s="29">
        <v>4732856</v>
      </c>
      <c r="D82" s="3">
        <v>94.44</v>
      </c>
      <c r="E82" s="3">
        <v>36.03</v>
      </c>
      <c r="F82" s="3" t="s">
        <v>766</v>
      </c>
      <c r="K82" s="3" t="s">
        <v>1276</v>
      </c>
    </row>
    <row r="83" spans="1:11" x14ac:dyDescent="0.2">
      <c r="A83" s="3" t="s">
        <v>1277</v>
      </c>
      <c r="B83" s="29">
        <v>90438128</v>
      </c>
      <c r="C83" s="29">
        <v>299464</v>
      </c>
      <c r="D83" s="3">
        <v>89.48</v>
      </c>
      <c r="E83" s="3">
        <v>34.9</v>
      </c>
      <c r="F83" s="3" t="s">
        <v>771</v>
      </c>
      <c r="K83" s="3" t="s">
        <v>1278</v>
      </c>
    </row>
    <row r="84" spans="1:11" x14ac:dyDescent="0.2">
      <c r="A84" s="3" t="s">
        <v>1279</v>
      </c>
      <c r="B84" s="29">
        <v>320542498</v>
      </c>
      <c r="C84" s="29">
        <v>1061399</v>
      </c>
      <c r="D84" s="3">
        <v>90.06</v>
      </c>
      <c r="E84" s="3">
        <v>35.04</v>
      </c>
      <c r="F84" s="3" t="s">
        <v>776</v>
      </c>
      <c r="K84" s="3" t="s">
        <v>1280</v>
      </c>
    </row>
    <row r="85" spans="1:11" x14ac:dyDescent="0.2">
      <c r="A85" s="3" t="s">
        <v>1281</v>
      </c>
      <c r="B85" s="29">
        <v>571409670</v>
      </c>
      <c r="C85" s="29">
        <v>1892085</v>
      </c>
      <c r="D85" s="3">
        <v>94.16</v>
      </c>
      <c r="E85" s="3">
        <v>35.950000000000003</v>
      </c>
      <c r="F85" s="3" t="s">
        <v>782</v>
      </c>
      <c r="K85" s="3" t="s">
        <v>1282</v>
      </c>
    </row>
    <row r="86" spans="1:11" x14ac:dyDescent="0.2">
      <c r="A86" s="3" t="s">
        <v>1283</v>
      </c>
      <c r="B86" s="29">
        <v>1573466810</v>
      </c>
      <c r="C86" s="29">
        <v>5210155</v>
      </c>
      <c r="D86" s="3">
        <v>89.87</v>
      </c>
      <c r="E86" s="3">
        <v>35.130000000000003</v>
      </c>
      <c r="F86" s="3" t="s">
        <v>786</v>
      </c>
      <c r="K86" s="3" t="s">
        <v>1284</v>
      </c>
    </row>
    <row r="87" spans="1:11" x14ac:dyDescent="0.2">
      <c r="A87" s="3" t="s">
        <v>1285</v>
      </c>
      <c r="B87" s="29">
        <v>1448950096</v>
      </c>
      <c r="C87" s="29">
        <v>4797848</v>
      </c>
      <c r="D87" s="3">
        <v>88.42</v>
      </c>
      <c r="E87" s="3">
        <v>34.81</v>
      </c>
      <c r="F87" s="3" t="s">
        <v>790</v>
      </c>
      <c r="K87" s="3" t="s">
        <v>1286</v>
      </c>
    </row>
    <row r="88" spans="1:11" x14ac:dyDescent="0.2">
      <c r="A88" s="3" t="s">
        <v>1287</v>
      </c>
      <c r="B88" s="29">
        <v>1483492252</v>
      </c>
      <c r="C88" s="29">
        <v>4912226</v>
      </c>
      <c r="D88" s="3">
        <v>87.04</v>
      </c>
      <c r="E88" s="3">
        <v>34.53</v>
      </c>
      <c r="F88" s="3" t="s">
        <v>796</v>
      </c>
      <c r="K88" s="3" t="s">
        <v>1288</v>
      </c>
    </row>
    <row r="89" spans="1:11" x14ac:dyDescent="0.2">
      <c r="A89" s="3" t="s">
        <v>1289</v>
      </c>
      <c r="B89" s="29">
        <v>1575698288</v>
      </c>
      <c r="C89" s="29">
        <v>5217544</v>
      </c>
      <c r="D89" s="3">
        <v>90.07</v>
      </c>
      <c r="E89" s="3">
        <v>35.17</v>
      </c>
      <c r="F89" s="3" t="s">
        <v>801</v>
      </c>
      <c r="K89" s="3" t="s">
        <v>1290</v>
      </c>
    </row>
    <row r="90" spans="1:11" x14ac:dyDescent="0.2">
      <c r="A90" s="3" t="s">
        <v>1291</v>
      </c>
      <c r="B90" s="29">
        <v>1796577766</v>
      </c>
      <c r="C90" s="29">
        <v>5948933</v>
      </c>
      <c r="D90" s="3">
        <v>91.71</v>
      </c>
      <c r="E90" s="3">
        <v>35.49</v>
      </c>
      <c r="F90" s="3" t="s">
        <v>805</v>
      </c>
      <c r="K90" s="3" t="s">
        <v>1292</v>
      </c>
    </row>
    <row r="91" spans="1:11" x14ac:dyDescent="0.2">
      <c r="A91" s="3" t="s">
        <v>1293</v>
      </c>
      <c r="B91" s="29">
        <v>1916319558</v>
      </c>
      <c r="C91" s="29">
        <v>6345429</v>
      </c>
      <c r="D91" s="3">
        <v>89.77</v>
      </c>
      <c r="E91" s="3">
        <v>35.090000000000003</v>
      </c>
      <c r="F91" s="3" t="s">
        <v>809</v>
      </c>
      <c r="K91" s="3" t="s">
        <v>1294</v>
      </c>
    </row>
    <row r="92" spans="1:11" x14ac:dyDescent="0.2">
      <c r="A92" s="3" t="s">
        <v>1295</v>
      </c>
      <c r="B92" s="29">
        <v>1806195560</v>
      </c>
      <c r="C92" s="29">
        <v>5980780</v>
      </c>
      <c r="D92" s="3">
        <v>89.84</v>
      </c>
      <c r="E92" s="3">
        <v>35.1</v>
      </c>
      <c r="F92" s="3" t="s">
        <v>813</v>
      </c>
      <c r="K92" s="3" t="s">
        <v>1296</v>
      </c>
    </row>
    <row r="93" spans="1:11" x14ac:dyDescent="0.2">
      <c r="A93" s="3" t="s">
        <v>1297</v>
      </c>
      <c r="B93" s="29">
        <v>1406079988</v>
      </c>
      <c r="C93" s="29">
        <v>4655894</v>
      </c>
      <c r="D93" s="3">
        <v>88.27</v>
      </c>
      <c r="E93" s="3">
        <v>34.770000000000003</v>
      </c>
      <c r="F93" s="3" t="s">
        <v>821</v>
      </c>
      <c r="K93" s="3" t="s">
        <v>1298</v>
      </c>
    </row>
    <row r="94" spans="1:11" x14ac:dyDescent="0.2">
      <c r="A94" s="3" t="s">
        <v>1299</v>
      </c>
      <c r="B94" s="29">
        <v>1646901734</v>
      </c>
      <c r="C94" s="29">
        <v>5453317</v>
      </c>
      <c r="D94" s="3">
        <v>88.63</v>
      </c>
      <c r="E94" s="3">
        <v>34.86</v>
      </c>
      <c r="F94" s="3" t="s">
        <v>825</v>
      </c>
      <c r="K94" s="3" t="s">
        <v>1300</v>
      </c>
    </row>
    <row r="95" spans="1:11" x14ac:dyDescent="0.2">
      <c r="A95" s="3" t="s">
        <v>1301</v>
      </c>
      <c r="B95" s="29">
        <v>841649538</v>
      </c>
      <c r="C95" s="29">
        <v>2786919</v>
      </c>
      <c r="D95" s="3">
        <v>88.99</v>
      </c>
      <c r="E95" s="3">
        <v>34.909999999999997</v>
      </c>
      <c r="F95" s="3" t="s">
        <v>829</v>
      </c>
      <c r="K95" s="3" t="s">
        <v>1302</v>
      </c>
    </row>
    <row r="96" spans="1:11" x14ac:dyDescent="0.2">
      <c r="A96" s="3" t="s">
        <v>1303</v>
      </c>
      <c r="B96" s="29">
        <v>1500538038</v>
      </c>
      <c r="C96" s="29">
        <v>4968669</v>
      </c>
      <c r="D96" s="3">
        <v>88.7</v>
      </c>
      <c r="E96" s="3">
        <v>34.840000000000003</v>
      </c>
      <c r="F96" s="3" t="s">
        <v>832</v>
      </c>
      <c r="K96" s="3" t="s">
        <v>1304</v>
      </c>
    </row>
    <row r="97" spans="1:11" x14ac:dyDescent="0.2">
      <c r="A97" s="3" t="s">
        <v>1305</v>
      </c>
      <c r="B97" s="29">
        <v>1512489990</v>
      </c>
      <c r="C97" s="29">
        <v>5008245</v>
      </c>
      <c r="D97" s="3">
        <v>91.51</v>
      </c>
      <c r="E97" s="3">
        <v>35.43</v>
      </c>
      <c r="F97" s="3" t="s">
        <v>835</v>
      </c>
      <c r="K97" s="3" t="s">
        <v>1306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amplicons</vt:lpstr>
      <vt:lpstr>sum of runs</vt:lpstr>
      <vt:lpstr>10_19 run 6042</vt:lpstr>
      <vt:lpstr>5_2020 run 6284</vt:lpstr>
      <vt:lpstr>7_20 run 6387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Darryl Shibata</cp:lastModifiedBy>
  <dcterms:created xsi:type="dcterms:W3CDTF">2020-09-01T20:19:56Z</dcterms:created>
  <dcterms:modified xsi:type="dcterms:W3CDTF">2020-09-02T02:41:24Z</dcterms:modified>
</cp:coreProperties>
</file>