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ersonal Projects\CompactCalender\"/>
    </mc:Choice>
  </mc:AlternateContent>
  <xr:revisionPtr revIDLastSave="0" documentId="13_ncr:1_{02184DDF-6544-4E32-8F12-1434E5F1CBF8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definedNames>
    <definedName name="_xlnm.Print_Area" localSheetId="0">Sheet1!$A$1:$N$12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2" i="1"/>
  <c r="R2" i="1" l="1"/>
  <c r="T2" i="1"/>
  <c r="S12" i="1"/>
  <c r="T12" i="1"/>
  <c r="R11" i="1"/>
  <c r="T11" i="1"/>
  <c r="S13" i="1"/>
  <c r="T13" i="1"/>
  <c r="R10" i="1"/>
  <c r="T10" i="1"/>
  <c r="R9" i="1"/>
  <c r="T9" i="1"/>
  <c r="R8" i="1"/>
  <c r="T8" i="1"/>
  <c r="R7" i="1"/>
  <c r="T7" i="1"/>
  <c r="S6" i="1"/>
  <c r="T6" i="1"/>
  <c r="S5" i="1"/>
  <c r="T5" i="1"/>
  <c r="S4" i="1"/>
  <c r="T4" i="1"/>
  <c r="S3" i="1"/>
  <c r="T3" i="1"/>
  <c r="R13" i="1"/>
  <c r="R12" i="1"/>
  <c r="R6" i="1"/>
  <c r="R5" i="1"/>
  <c r="R4" i="1"/>
  <c r="R3" i="1"/>
  <c r="S2" i="1"/>
  <c r="S11" i="1"/>
  <c r="S10" i="1"/>
  <c r="S9" i="1"/>
  <c r="S8" i="1"/>
  <c r="S7" i="1"/>
  <c r="G2" i="1" l="1" a="1"/>
  <c r="G2" i="1" s="1"/>
  <c r="H2" i="1" a="1"/>
  <c r="H2" i="1" s="1"/>
  <c r="L2" i="1" a="1"/>
  <c r="L2" i="1" s="1"/>
  <c r="M2" i="1" a="1"/>
  <c r="M2" i="1" s="1"/>
  <c r="J2" i="1" a="1"/>
  <c r="J2" i="1" s="1"/>
  <c r="I2" i="1" a="1"/>
  <c r="I2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<sst xmlns="http://schemas.openxmlformats.org/spreadsheetml/2006/main" count="54" uniqueCount="12">
  <si>
    <t>Mon</t>
  </si>
  <si>
    <t>Tue</t>
  </si>
  <si>
    <t>Wed</t>
  </si>
  <si>
    <t>Thu</t>
  </si>
  <si>
    <t>Fri</t>
  </si>
  <si>
    <t>Sat</t>
  </si>
  <si>
    <t>Sun</t>
  </si>
  <si>
    <t>Work variables, do not edit!</t>
  </si>
  <si>
    <t>Instructions</t>
  </si>
  <si>
    <t>1. Enter present year</t>
  </si>
  <si>
    <t>2. Make sure "print area" is set as [A1:N12]</t>
  </si>
  <si>
    <t>3. Print in landscape (4x6" paper or label works great!)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</si>
</sst>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7" xfId="0" applyFont="1" applyBorder="1"/>
    <xf numFmtId="0" fontId="4" fillId="0" borderId="1" xfId="0" applyFont="1" applyBorder="1"/>
    <xf numFmtId="0" fontId="4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6" xfId="0" applyNumberForma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2">
    <dxf>
      <font>
        <strike val="0"/>
        <u/>
      </font>
    </dxf>
    <dxf>
      <font>
        <strike val="0"/>
        <u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="220" zoomScaleNormal="220" workbookViewId="0">
      <selection activeCell="P15" sqref="P15"/>
    </sheetView>
  </sheetViews>
  <sheetFormatPr defaultRowHeight="14.4" x14ac:dyDescent="0.3"/>
  <cols>
    <col min="1" max="1" width="2.77734375" customWidth="1"/>
    <col min="2" max="6" width="3.6640625" style="1" customWidth="1"/>
    <col min="7" max="13" width="4.77734375" bestFit="1" customWidth="1"/>
    <col min="14" max="15" width="2.77734375" customWidth="1"/>
    <col min="16" max="16" width="3" bestFit="1" customWidth="1"/>
    <col min="17" max="17" width="10.33203125" bestFit="1" customWidth="1"/>
    <col min="18" max="18" width="4.77734375" bestFit="1" customWidth="1"/>
    <col min="19" max="19" width="4.5546875" bestFit="1" customWidth="1"/>
    <col min="20" max="20" width="3" bestFit="1" customWidth="1"/>
  </cols>
  <sheetData>
    <row r="1" spans="1:20" ht="15" thickBot="1" x14ac:dyDescent="0.35">
      <c r="O1" s="28"/>
      <c r="P1" s="41" t="s">
        <v>7</v>
      </c>
      <c r="Q1" s="42"/>
      <c r="R1" s="42"/>
      <c r="S1" s="42"/>
      <c r="T1" s="43"/>
    </row>
    <row r="2" spans="1:20" ht="14.4" customHeight="1" x14ac:dyDescent="0.3">
      <c r="B2" s="32">
        <v>2024</v>
      </c>
      <c r="C2" s="33"/>
      <c r="D2" s="33"/>
      <c r="E2" s="33"/>
      <c r="F2" s="34"/>
      <c r="G2" s="55" t="str" cm="1">
        <f t="array" ref="G2:G4">_xlfn._xlws.FILTER($S$2:$S$13,$R$2:$R$13=G$5,"")</f>
        <v>Jan</v>
      </c>
      <c r="H2" s="56" t="str" cm="1">
        <f t="array" ref="H2">_xlfn._xlws.FILTER($S$2:$S$13,$R$2:$R$13=H$5,"")</f>
        <v>Oct</v>
      </c>
      <c r="I2" s="56" t="str" cm="1">
        <f t="array" ref="I2">_xlfn._xlws.FILTER($S$2:$S$13,$R$2:$R$13=I$5,"")</f>
        <v>May</v>
      </c>
      <c r="J2" s="56" t="str" cm="1">
        <f t="array" ref="J2:J3">_xlfn._xlws.FILTER($S$2:$S$13,$R$2:$R$13=J$5,"")</f>
        <v>Feb</v>
      </c>
      <c r="K2" s="56" t="str" cm="1">
        <f t="array" ref="K2:K3">_xlfn._xlws.FILTER($S$2:$S$13,$R$2:$R$13=K$5,"")</f>
        <v>Mar</v>
      </c>
      <c r="L2" s="56" t="str" cm="1">
        <f t="array" ref="L2">_xlfn._xlws.FILTER($S$2:$S$13,$R$2:$R$13=L$5,"")</f>
        <v>Jun</v>
      </c>
      <c r="M2" s="57" t="str" cm="1">
        <f t="array" ref="M2:M3">_xlfn._xlws.FILTER($S$2:$S$13,$R$2:$R$13=M$5,"")</f>
        <v>Sep</v>
      </c>
      <c r="O2" s="28"/>
      <c r="P2" s="22">
        <v>1</v>
      </c>
      <c r="Q2" s="30">
        <f t="shared" ref="Q2:Q13" si="0">DATE($B$2,P2,1)</f>
        <v>45292</v>
      </c>
      <c r="R2" t="str">
        <f>TEXT(Q2,"ddd")</f>
        <v>Mon</v>
      </c>
      <c r="S2" t="str">
        <f>TEXT(Q2,"mmm")</f>
        <v>Jan</v>
      </c>
      <c r="T2" s="23">
        <f>DAY(EOMONTH(Q2,0))</f>
        <v>31</v>
      </c>
    </row>
    <row r="3" spans="1:20" ht="14.4" customHeight="1" x14ac:dyDescent="0.3">
      <c r="B3" s="35"/>
      <c r="C3" s="36"/>
      <c r="D3" s="36"/>
      <c r="E3" s="36"/>
      <c r="F3" s="37"/>
      <c r="G3" s="58" t="str">
        <v>Apr</v>
      </c>
      <c r="H3" s="59"/>
      <c r="I3" s="59"/>
      <c r="J3" s="59" t="str">
        <v>Aug</v>
      </c>
      <c r="K3" s="59" t="str">
        <v>Nov</v>
      </c>
      <c r="L3" s="59"/>
      <c r="M3" s="60" t="str">
        <v>Dec</v>
      </c>
      <c r="O3" s="28"/>
      <c r="P3" s="22">
        <v>2</v>
      </c>
      <c r="Q3" s="30">
        <f t="shared" si="0"/>
        <v>45323</v>
      </c>
      <c r="R3" t="str">
        <f t="shared" ref="R3:R13" si="1">TEXT(Q3,"ddd")</f>
        <v>Thu</v>
      </c>
      <c r="S3" t="str">
        <f t="shared" ref="S3:S13" si="2">TEXT(Q3,"mmm")</f>
        <v>Feb</v>
      </c>
      <c r="T3" s="23">
        <f t="shared" ref="T3:T13" si="3">DAY(EOMONTH(Q3,0))</f>
        <v>29</v>
      </c>
    </row>
    <row r="4" spans="1:20" ht="15" customHeight="1" thickBot="1" x14ac:dyDescent="0.35">
      <c r="B4" s="38"/>
      <c r="C4" s="39"/>
      <c r="D4" s="39"/>
      <c r="E4" s="39"/>
      <c r="F4" s="40"/>
      <c r="G4" s="61" t="str">
        <v>Jul</v>
      </c>
      <c r="H4" s="62"/>
      <c r="I4" s="62"/>
      <c r="J4" s="62"/>
      <c r="K4" s="62"/>
      <c r="L4" s="62"/>
      <c r="M4" s="63"/>
      <c r="O4" s="28"/>
      <c r="P4" s="22">
        <v>3</v>
      </c>
      <c r="Q4" s="30">
        <f t="shared" si="0"/>
        <v>45352</v>
      </c>
      <c r="R4" t="str">
        <f t="shared" si="1"/>
        <v>Fri</v>
      </c>
      <c r="S4" t="str">
        <f t="shared" si="2"/>
        <v>Mar</v>
      </c>
      <c r="T4" s="23">
        <f t="shared" si="3"/>
        <v>31</v>
      </c>
    </row>
    <row r="5" spans="1:20" x14ac:dyDescent="0.3">
      <c r="B5" s="4">
        <v>1</v>
      </c>
      <c r="C5" s="5">
        <v>8</v>
      </c>
      <c r="D5" s="5">
        <v>15</v>
      </c>
      <c r="E5" s="5">
        <v>22</v>
      </c>
      <c r="F5" s="18">
        <v>29</v>
      </c>
      <c r="G5" s="11" t="s">
        <v>0</v>
      </c>
      <c r="H5" s="12" t="s">
        <v>1</v>
      </c>
      <c r="I5" s="12" t="s">
        <v>2</v>
      </c>
      <c r="J5" s="12" t="s">
        <v>3</v>
      </c>
      <c r="K5" s="12" t="s">
        <v>4</v>
      </c>
      <c r="L5" s="12" t="s">
        <v>5</v>
      </c>
      <c r="M5" s="21" t="s">
        <v>6</v>
      </c>
      <c r="O5" s="28"/>
      <c r="P5" s="22">
        <v>4</v>
      </c>
      <c r="Q5" s="30">
        <f t="shared" si="0"/>
        <v>45383</v>
      </c>
      <c r="R5" t="str">
        <f t="shared" si="1"/>
        <v>Mon</v>
      </c>
      <c r="S5" t="str">
        <f t="shared" si="2"/>
        <v>Apr</v>
      </c>
      <c r="T5" s="23">
        <f t="shared" si="3"/>
        <v>30</v>
      </c>
    </row>
    <row r="6" spans="1:20" x14ac:dyDescent="0.3">
      <c r="B6" s="6">
        <v>2</v>
      </c>
      <c r="C6" s="3">
        <v>9</v>
      </c>
      <c r="D6" s="3">
        <v>16</v>
      </c>
      <c r="E6" s="3">
        <v>23</v>
      </c>
      <c r="F6" s="7">
        <v>30</v>
      </c>
      <c r="G6" s="13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0" t="s">
        <v>6</v>
      </c>
      <c r="M6" s="14" t="s">
        <v>0</v>
      </c>
      <c r="O6" s="28"/>
      <c r="P6" s="22">
        <v>5</v>
      </c>
      <c r="Q6" s="30">
        <f t="shared" si="0"/>
        <v>45413</v>
      </c>
      <c r="R6" t="str">
        <f t="shared" si="1"/>
        <v>Wed</v>
      </c>
      <c r="S6" t="str">
        <f t="shared" si="2"/>
        <v>May</v>
      </c>
      <c r="T6" s="23">
        <f t="shared" si="3"/>
        <v>31</v>
      </c>
    </row>
    <row r="7" spans="1:20" x14ac:dyDescent="0.3">
      <c r="B7" s="6">
        <v>3</v>
      </c>
      <c r="C7" s="3">
        <v>10</v>
      </c>
      <c r="D7" s="3">
        <v>17</v>
      </c>
      <c r="E7" s="3">
        <v>24</v>
      </c>
      <c r="F7" s="17">
        <v>31</v>
      </c>
      <c r="G7" s="13" t="s">
        <v>2</v>
      </c>
      <c r="H7" s="2" t="s">
        <v>3</v>
      </c>
      <c r="I7" s="2" t="s">
        <v>4</v>
      </c>
      <c r="J7" s="2" t="s">
        <v>5</v>
      </c>
      <c r="K7" s="20" t="s">
        <v>6</v>
      </c>
      <c r="L7" s="2" t="s">
        <v>0</v>
      </c>
      <c r="M7" s="14" t="s">
        <v>1</v>
      </c>
      <c r="O7" s="28"/>
      <c r="P7" s="22">
        <v>6</v>
      </c>
      <c r="Q7" s="30">
        <f t="shared" si="0"/>
        <v>45444</v>
      </c>
      <c r="R7" t="str">
        <f t="shared" si="1"/>
        <v>Sat</v>
      </c>
      <c r="S7" t="str">
        <f t="shared" si="2"/>
        <v>Jun</v>
      </c>
      <c r="T7" s="23">
        <f t="shared" si="3"/>
        <v>30</v>
      </c>
    </row>
    <row r="8" spans="1:20" x14ac:dyDescent="0.3">
      <c r="B8" s="6">
        <v>4</v>
      </c>
      <c r="C8" s="3">
        <v>11</v>
      </c>
      <c r="D8" s="3">
        <v>18</v>
      </c>
      <c r="E8" s="3">
        <v>25</v>
      </c>
      <c r="F8" s="7"/>
      <c r="G8" s="13" t="s">
        <v>3</v>
      </c>
      <c r="H8" s="2" t="s">
        <v>4</v>
      </c>
      <c r="I8" s="2" t="s">
        <v>5</v>
      </c>
      <c r="J8" s="20" t="s">
        <v>6</v>
      </c>
      <c r="K8" s="2" t="s">
        <v>0</v>
      </c>
      <c r="L8" s="2" t="s">
        <v>1</v>
      </c>
      <c r="M8" s="14" t="s">
        <v>2</v>
      </c>
      <c r="O8" s="28"/>
      <c r="P8" s="22">
        <v>7</v>
      </c>
      <c r="Q8" s="30">
        <f t="shared" si="0"/>
        <v>45474</v>
      </c>
      <c r="R8" t="str">
        <f t="shared" si="1"/>
        <v>Mon</v>
      </c>
      <c r="S8" t="str">
        <f t="shared" si="2"/>
        <v>Jul</v>
      </c>
      <c r="T8" s="23">
        <f t="shared" si="3"/>
        <v>31</v>
      </c>
    </row>
    <row r="9" spans="1:20" x14ac:dyDescent="0.3">
      <c r="B9" s="6">
        <v>5</v>
      </c>
      <c r="C9" s="3">
        <v>12</v>
      </c>
      <c r="D9" s="3">
        <v>19</v>
      </c>
      <c r="E9" s="3">
        <v>26</v>
      </c>
      <c r="F9" s="7"/>
      <c r="G9" s="13" t="s">
        <v>4</v>
      </c>
      <c r="H9" s="2" t="s">
        <v>5</v>
      </c>
      <c r="I9" s="20" t="s">
        <v>6</v>
      </c>
      <c r="J9" s="2" t="s">
        <v>0</v>
      </c>
      <c r="K9" s="2" t="s">
        <v>1</v>
      </c>
      <c r="L9" s="2" t="s">
        <v>2</v>
      </c>
      <c r="M9" s="14" t="s">
        <v>3</v>
      </c>
      <c r="O9" s="28"/>
      <c r="P9" s="22">
        <v>8</v>
      </c>
      <c r="Q9" s="30">
        <f t="shared" si="0"/>
        <v>45505</v>
      </c>
      <c r="R9" t="str">
        <f t="shared" si="1"/>
        <v>Thu</v>
      </c>
      <c r="S9" t="str">
        <f t="shared" si="2"/>
        <v>Aug</v>
      </c>
      <c r="T9" s="23">
        <f t="shared" si="3"/>
        <v>31</v>
      </c>
    </row>
    <row r="10" spans="1:20" x14ac:dyDescent="0.3">
      <c r="B10" s="6">
        <v>6</v>
      </c>
      <c r="C10" s="3">
        <v>13</v>
      </c>
      <c r="D10" s="3">
        <v>20</v>
      </c>
      <c r="E10" s="3">
        <v>27</v>
      </c>
      <c r="F10" s="7"/>
      <c r="G10" s="13" t="s">
        <v>5</v>
      </c>
      <c r="H10" s="20" t="s">
        <v>6</v>
      </c>
      <c r="I10" s="2" t="s">
        <v>0</v>
      </c>
      <c r="J10" s="2" t="s">
        <v>1</v>
      </c>
      <c r="K10" s="2" t="s">
        <v>2</v>
      </c>
      <c r="L10" s="2" t="s">
        <v>3</v>
      </c>
      <c r="M10" s="14" t="s">
        <v>4</v>
      </c>
      <c r="O10" s="28"/>
      <c r="P10" s="22">
        <v>9</v>
      </c>
      <c r="Q10" s="30">
        <f t="shared" si="0"/>
        <v>45536</v>
      </c>
      <c r="R10" t="str">
        <f t="shared" si="1"/>
        <v>Sun</v>
      </c>
      <c r="S10" t="str">
        <f t="shared" si="2"/>
        <v>Sep</v>
      </c>
      <c r="T10" s="23">
        <f t="shared" si="3"/>
        <v>30</v>
      </c>
    </row>
    <row r="11" spans="1:20" ht="15" thickBot="1" x14ac:dyDescent="0.35">
      <c r="B11" s="8">
        <v>7</v>
      </c>
      <c r="C11" s="9">
        <v>14</v>
      </c>
      <c r="D11" s="9">
        <v>21</v>
      </c>
      <c r="E11" s="9">
        <v>28</v>
      </c>
      <c r="F11" s="10"/>
      <c r="G11" s="19" t="s">
        <v>6</v>
      </c>
      <c r="H11" s="15" t="s">
        <v>0</v>
      </c>
      <c r="I11" s="15" t="s">
        <v>1</v>
      </c>
      <c r="J11" s="15" t="s">
        <v>2</v>
      </c>
      <c r="K11" s="15" t="s">
        <v>3</v>
      </c>
      <c r="L11" s="15" t="s">
        <v>4</v>
      </c>
      <c r="M11" s="16" t="s">
        <v>5</v>
      </c>
      <c r="O11" s="28"/>
      <c r="P11" s="22">
        <v>10</v>
      </c>
      <c r="Q11" s="30">
        <f t="shared" si="0"/>
        <v>45566</v>
      </c>
      <c r="R11" t="str">
        <f t="shared" si="1"/>
        <v>Tue</v>
      </c>
      <c r="S11" t="str">
        <f t="shared" si="2"/>
        <v>Oct</v>
      </c>
      <c r="T11" s="23">
        <f t="shared" si="3"/>
        <v>31</v>
      </c>
    </row>
    <row r="12" spans="1:20" x14ac:dyDescent="0.3">
      <c r="O12" s="28"/>
      <c r="P12" s="22">
        <v>11</v>
      </c>
      <c r="Q12" s="30">
        <f t="shared" si="0"/>
        <v>45597</v>
      </c>
      <c r="R12" t="str">
        <f t="shared" si="1"/>
        <v>Fri</v>
      </c>
      <c r="S12" t="str">
        <f t="shared" si="2"/>
        <v>Nov</v>
      </c>
      <c r="T12" s="23">
        <f t="shared" si="3"/>
        <v>30</v>
      </c>
    </row>
    <row r="13" spans="1:20" ht="15" thickBot="1" x14ac:dyDescent="0.35">
      <c r="A13" s="28"/>
      <c r="B13" s="29"/>
      <c r="C13" s="29"/>
      <c r="D13" s="29"/>
      <c r="E13" s="29"/>
      <c r="F13" s="29"/>
      <c r="G13" s="28"/>
      <c r="H13" s="28"/>
      <c r="I13" s="28"/>
      <c r="J13" s="28"/>
      <c r="K13" s="28"/>
      <c r="L13" s="28"/>
      <c r="M13" s="28"/>
      <c r="N13" s="28"/>
      <c r="O13" s="28"/>
      <c r="P13" s="24">
        <v>12</v>
      </c>
      <c r="Q13" s="31">
        <f t="shared" si="0"/>
        <v>45627</v>
      </c>
      <c r="R13" s="25" t="str">
        <f t="shared" si="1"/>
        <v>Sun</v>
      </c>
      <c r="S13" s="25" t="str">
        <f t="shared" si="2"/>
        <v>Dec</v>
      </c>
      <c r="T13" s="26">
        <f t="shared" si="3"/>
        <v>31</v>
      </c>
    </row>
    <row r="14" spans="1:20" ht="15" thickBot="1" x14ac:dyDescent="0.35">
      <c r="B14" s="44" t="s">
        <v>8</v>
      </c>
      <c r="C14" s="45"/>
      <c r="D14" s="45"/>
      <c r="E14" s="46"/>
      <c r="F14" s="27"/>
      <c r="N14" s="1"/>
      <c r="O14" s="1"/>
    </row>
    <row r="15" spans="1:20" x14ac:dyDescent="0.3">
      <c r="B15" s="47" t="s">
        <v>9</v>
      </c>
      <c r="C15" s="48"/>
      <c r="D15" s="48"/>
      <c r="E15" s="48"/>
      <c r="F15" s="49"/>
      <c r="G15" s="49"/>
      <c r="H15" s="49"/>
      <c r="I15" s="49"/>
      <c r="J15" s="49"/>
      <c r="K15" s="49"/>
      <c r="L15" s="50"/>
    </row>
    <row r="16" spans="1:20" x14ac:dyDescent="0.3">
      <c r="B16" s="47" t="s">
        <v>10</v>
      </c>
      <c r="C16" s="48"/>
      <c r="D16" s="48"/>
      <c r="E16" s="48"/>
      <c r="F16" s="48"/>
      <c r="G16" s="48"/>
      <c r="H16" s="48"/>
      <c r="I16" s="48"/>
      <c r="J16" s="48"/>
      <c r="K16" s="48"/>
      <c r="L16" s="51"/>
    </row>
    <row r="17" spans="2:12" ht="15" thickBot="1" x14ac:dyDescent="0.35">
      <c r="B17" s="52" t="s">
        <v>11</v>
      </c>
      <c r="C17" s="53"/>
      <c r="D17" s="53"/>
      <c r="E17" s="53"/>
      <c r="F17" s="53"/>
      <c r="G17" s="53"/>
      <c r="H17" s="53"/>
      <c r="I17" s="53"/>
      <c r="J17" s="53"/>
      <c r="K17" s="53"/>
      <c r="L17" s="54"/>
    </row>
    <row r="18" spans="2:12" x14ac:dyDescent="0.3">
      <c r="B18" s="27"/>
      <c r="C18" s="27"/>
      <c r="D18" s="27"/>
      <c r="E18" s="27"/>
      <c r="F18" s="27"/>
    </row>
  </sheetData>
  <mergeCells count="6">
    <mergeCell ref="B17:L17"/>
    <mergeCell ref="B2:F4"/>
    <mergeCell ref="P1:T1"/>
    <mergeCell ref="B14:E14"/>
    <mergeCell ref="B15:L15"/>
    <mergeCell ref="B16:L16"/>
  </mergeCells>
  <conditionalFormatting sqref="G2:M4">
    <cfRule type="expression" dxfId="1" priority="1">
      <formula>_xlfn._xlws.FILTER($T$2:$T$13,$S$2:$S$13=G2,"")&gt;30</formula>
    </cfRule>
    <cfRule type="expression" dxfId="0" priority="2">
      <formula>_xlfn._xlws.FILTER($T$2:$T$13,$S$2:$S$13=G2,"")=29</formula>
    </cfRule>
  </conditionalFormatting>
  <printOptions horizontalCentered="1" verticalCentered="1"/>
  <pageMargins left="0.23622047244094491" right="0.23622047244094491" top="0.23622047244094491" bottom="0.23622047244094491" header="0" footer="0"/>
  <pageSetup paperSize="157" scale="120" fitToWidth="0" fitToHeight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EmileBV</dc:creator>
  <cp:lastPrinted>2024-11-18T22:57:33Z</cp:lastPrinted>
  <dcterms:created xsi:type="dcterms:W3CDTF">2015-06-05T18:17:20Z</dcterms:created>
  <dcterms:modified xsi:type="dcterms:W3CDTF">2024-11-18T23:01:08Z</dcterms:modified>
</cp:coreProperties>
</file>