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mile\Desktop\Supaero 3A 2023-2024\projet recherche\travail concret projet\1_analyse données Pantheon +\restraining parameters\"/>
    </mc:Choice>
  </mc:AlternateContent>
  <xr:revisionPtr revIDLastSave="0" documentId="13_ncr:1_{454BA707-B37A-4AE2-877E-3EE6CD3B8D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tc={15528B95-39C7-4CC7-902A-00229DEA6DB7}</author>
    <author>tc={AF607B9B-BC83-4D48-8FD5-844F9B258B2E}</author>
  </authors>
  <commentList>
    <comment ref="C2" authorId="0" shapeId="0" xr:uid="{15528B95-39C7-4CC7-902A-00229DEA6DB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 (sans doute minimisé car range trop petit (s'arrête à 75))</t>
      </text>
    </comment>
    <comment ref="G2" authorId="1" shapeId="0" xr:uid="{AF607B9B-BC83-4D48-8FD5-844F9B258B2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Meilleure précision que le papier de Brout ! &lt;- cache quelque chose ...</t>
      </text>
    </comment>
  </commentList>
</comments>
</file>

<file path=xl/sharedStrings.xml><?xml version="1.0" encoding="utf-8"?>
<sst xmlns="http://schemas.openxmlformats.org/spreadsheetml/2006/main" count="13" uniqueCount="9">
  <si>
    <t>+</t>
  </si>
  <si>
    <t>-</t>
  </si>
  <si>
    <t>log-likelihood</t>
  </si>
  <si>
    <t>nombre de param p</t>
  </si>
  <si>
    <t>AIC</t>
  </si>
  <si>
    <t>H0</t>
  </si>
  <si>
    <t>Omegam</t>
  </si>
  <si>
    <t>OmegaLambda</t>
  </si>
  <si>
    <t>Omegam_H0 (pour LambdaCDM)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</si>
</sst>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e DOSSO" id="{5B684DBE-077F-44CE-8336-DBD6409E8451}" userId="S::Emile.DOSSO@student.isae-supaero.fr::83b2e4d5-a8f2-4d73-a6c8-15a2427d08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12-18T09:19:56.88" personId="{5B684DBE-077F-44CE-8336-DBD6409E8451}" id="{15528B95-39C7-4CC7-902A-00229DEA6DB7}">
    <text xml:space="preserve"> (sans doute minimisé car range trop petit (s'arrête à 75))</text>
  </threadedComment>
  <threadedComment ref="G2" dT="2023-12-12T13:12:57.39" personId="{5B684DBE-077F-44CE-8336-DBD6409E8451}" id="{AF607B9B-BC83-4D48-8FD5-844F9B258B2E}">
    <text>Meilleure précision que le papier de Brout ! &lt;- cache quelque chose 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K2" sqref="K2"/>
    </sheetView>
  </sheetViews>
  <sheetFormatPr baseColWidth="10" defaultColWidth="9.140625" defaultRowHeight="15" x14ac:dyDescent="0.25"/>
  <cols>
    <col min="1" max="1" width="30.5703125" customWidth="1"/>
    <col min="2" max="2" width="17.7109375" customWidth="1"/>
    <col min="3" max="3" width="21.140625" customWidth="1"/>
    <col min="8" max="8" width="18.42578125" customWidth="1"/>
    <col min="10" max="10" width="9.140625" customWidth="1"/>
    <col min="11" max="11" width="27" customWidth="1"/>
    <col min="12" max="12" width="21.5703125" customWidth="1"/>
    <col min="13" max="13" width="10.28515625" customWidth="1"/>
  </cols>
  <sheetData>
    <row r="1" spans="1:13" x14ac:dyDescent="0.25">
      <c r="B1" t="s">
        <v>5</v>
      </c>
      <c r="C1" t="s">
        <v>0</v>
      </c>
      <c r="D1" t="s">
        <v>1</v>
      </c>
      <c r="E1" t="s">
        <v>6</v>
      </c>
      <c r="F1" t="s">
        <v>0</v>
      </c>
      <c r="G1" t="s">
        <v>1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8</v>
      </c>
      <c r="B2">
        <v>73.2999999999995</v>
      </c>
      <c r="C2">
        <v>1.7</v>
      </c>
      <c r="D2">
        <f>ABS(B2-(69.5999999999997))</f>
        <v>3.6999999999998039</v>
      </c>
      <c r="E2">
        <f>33.4000000000001/100</f>
        <v>0.33400000000000096</v>
      </c>
      <c r="F2">
        <f>ABS(E2-(35.0000000000001/100))</f>
        <v>1.6000000000000014E-2</v>
      </c>
      <c r="G2">
        <f>ABS(E2-(32.5000000000001/100))</f>
        <v>8.9999999999999525E-3</v>
      </c>
      <c r="K2">
        <v>1523.01688482443</v>
      </c>
      <c r="L2">
        <v>2</v>
      </c>
      <c r="M2">
        <f>K2+2*L2</f>
        <v>1527.01688482443</v>
      </c>
    </row>
    <row r="7" spans="1:13" x14ac:dyDescent="0.25">
      <c r="A7" s="1"/>
    </row>
    <row r="8" spans="1:13" x14ac:dyDescent="0.25">
      <c r="A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2023-12-18T22:47:42Z</dcterms:modified>
</cp:coreProperties>
</file>