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SubRES_TMPL\"/>
    </mc:Choice>
  </mc:AlternateContent>
  <xr:revisionPtr revIDLastSave="0" documentId="13_ncr:1_{885BE3DA-BDB8-4FF1-AF6F-667EA3A42B6C}" xr6:coauthVersionLast="47" xr6:coauthVersionMax="47" xr10:uidLastSave="{00000000-0000-0000-0000-000000000000}"/>
  <bookViews>
    <workbookView xWindow="1515" yWindow="1515" windowWidth="21600" windowHeight="11295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EMI" sheetId="137" r:id="rId5"/>
  </sheets>
  <externalReferences>
    <externalReference r:id="rId6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E8" i="134" l="1"/>
  <c r="D8" i="134"/>
  <c r="D8" i="133"/>
  <c r="C8" i="133" l="1"/>
  <c r="B8" i="133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<sst xmlns="http://schemas.openxmlformats.org/spreadsheetml/2006/main" count="184" uniqueCount="137">
  <si>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</si>
  <si>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</si>
  <si>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</si>
  <si>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</si>
  <si>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</si>
  <si>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</si>
  <si>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</si>
  <si>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</si>
  <si>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</si>
  <si>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</si>
  <si>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</si>
  <si>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</si>
  <si>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</si>
  <si>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</si>
  <si>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</si>
  <si>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</si>
  <si>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</si>
  <si>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</si>
  <si>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</si>
  <si>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</si>
  <si>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</si>
  <si>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</si>
  <si>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</si>
  <si>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</si>
  <si>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</si>
  <si>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</si>
  <si>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</si>
  <si>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</si>
  <si>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</si>
  <si>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</si>
  <si>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</si>
  <si>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</si>
  <si>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</si>
  <si>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</si>
  <si>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</si>
  <si>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</si>
  <si>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</si>
  <si>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</si>
  <si>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</si>
  <si>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</si>
  <si>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</si>
  <si>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</si>
  <si>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</si>
  <si>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</si>
  <si>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</si>
  <si>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</si>
  <si>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</si>
  <si>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</si>
  <si>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</si>
  <si>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</si>
  <si>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</si>
  <si>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</si>
  <si>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</si>
  <si>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</si>
  <si>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</si>
  <si>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</si>
  <si>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</si>
  <si>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</si>
  <si>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</si>
  <si>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</si>
  <si>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</si>
  <si>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</si>
  <si>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</si>
  <si>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</si>
  <si>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</si>
  <si>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</si>
  <si>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</si>
  <si>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</si>
  <si>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</si>
  <si>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</si>
  <si>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</si>
  <si>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</si>
  <si>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</si>
  <si>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</si>
  <si>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</si>
  <si>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</si>
  <si>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</si>
  <si>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</si>
  <si>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</si>
  <si>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</si>
  <si>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</si>
  <si>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</si>
  <si>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</si>
  <si>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</si>
  <si>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</si>
  <si>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</si>
  <si>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</si>
  <si>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</si>
  <si>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</si>
  <si>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</si>
  <si>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</si>
  <si>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</si>
  <si>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</si>
  <si>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</si>
  <si>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</si>
  <si>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</si>
  <si>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</si>
  <si>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</si>
  <si>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</si>
  <si>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</si>
  <si>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</si>
  <si>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</si>
  <si>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</si>
  <si>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</si>
  <si>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</si>
  <si>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</si>
  <si>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</si>
  <si>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</si>
  <si>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</si>
  <si>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</si>
  <si>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</si>
  <si>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</si>
  <si>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</si>
  <si>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</si>
  <si>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</si>
  <si>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</si>
  <si>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</si>
  <si>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</si>
  <si>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</si>
  <si>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Max output</t>
  </si>
  <si>
    <t>limited output</t>
  </si>
  <si>
    <t>SOLAR_PV</t>
  </si>
  <si>
    <t>Solar Pv</t>
  </si>
  <si>
    <t>PP_NEW_SMR</t>
  </si>
  <si>
    <t>New Small Modular Reactor</t>
  </si>
  <si>
    <t>IMP_NEW_URANIUM</t>
  </si>
  <si>
    <t>Uranium Imports</t>
  </si>
  <si>
    <t>GW</t>
  </si>
  <si>
    <t>URAN</t>
  </si>
  <si>
    <t>Uranium</t>
  </si>
  <si>
    <t>INVCOST</t>
  </si>
  <si>
    <t>Investment costs</t>
  </si>
  <si>
    <t>START</t>
  </si>
  <si>
    <t>Starting Year</t>
  </si>
  <si>
    <t>PLN/PJa</t>
  </si>
  <si>
    <t>LIFE</t>
  </si>
  <si>
    <t>Technical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</si>
</sst>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0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1" fillId="34" borderId="17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18" xfId="0" applyFont="1" applyFill="1" applyBorder="1"/>
    <xf numFmtId="0" fontId="0" fillId="36" borderId="19" xfId="0" applyFill="1" applyBorder="1"/>
    <xf numFmtId="0" fontId="0" fillId="36" borderId="17" xfId="0" applyFill="1" applyBorder="1"/>
    <xf numFmtId="0" fontId="5" fillId="36" borderId="17" xfId="0" applyFont="1" applyFill="1" applyBorder="1"/>
    <xf numFmtId="0" fontId="0" fillId="36" borderId="20" xfId="0" applyFill="1" applyBorder="1"/>
    <xf numFmtId="0" fontId="0" fillId="36" borderId="21" xfId="0" applyFill="1" applyBorder="1"/>
    <xf numFmtId="165" fontId="5" fillId="0" borderId="0" xfId="0" applyNumberFormat="1" applyFont="1"/>
    <xf numFmtId="0" fontId="0" fillId="36" borderId="22" xfId="0" applyFill="1" applyBorder="1"/>
    <xf numFmtId="0" fontId="0" fillId="36" borderId="23" xfId="0" applyFill="1" applyBorder="1"/>
    <xf numFmtId="0" fontId="0" fillId="36" borderId="12" xfId="0" applyFill="1" applyBorder="1"/>
    <xf numFmtId="0" fontId="0" fillId="36" borderId="24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5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1" fillId="27" borderId="0" xfId="278" applyNumberFormat="1" applyFill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7" borderId="0" xfId="0" quotePrefix="1" applyNumberFormat="1" applyFont="1" applyFill="1" applyBorder="1" applyAlignment="1">
      <alignment horizontal="left"/>
    </xf>
    <xf numFmtId="165" fontId="1" fillId="27" borderId="0" xfId="0" applyNumberFormat="1" applyFont="1" applyFill="1" applyBorder="1" applyAlignment="1">
      <alignment vertical="center"/>
    </xf>
    <xf numFmtId="165" fontId="1" fillId="26" borderId="0" xfId="0" applyNumberFormat="1" applyFont="1" applyFill="1" applyBorder="1"/>
    <xf numFmtId="165" fontId="5" fillId="26" borderId="0" xfId="0" applyNumberFormat="1" applyFont="1" applyFill="1" applyBorder="1"/>
    <xf numFmtId="165" fontId="0" fillId="26" borderId="0" xfId="0" applyNumberFormat="1" applyFill="1" applyBorder="1"/>
    <xf numFmtId="165" fontId="1" fillId="27" borderId="0" xfId="0" applyNumberFormat="1" applyFont="1" applyFill="1" applyBorder="1"/>
    <xf numFmtId="165" fontId="5" fillId="27" borderId="0" xfId="0" applyNumberFormat="1" applyFont="1" applyFill="1" applyBorder="1"/>
    <xf numFmtId="165" fontId="0" fillId="27" borderId="0" xfId="0" applyNumberFormat="1" applyFill="1" applyBorder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G13" sqref="G13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1"/>
      <c r="B3" s="92"/>
      <c r="C3" s="92"/>
      <c r="D3" s="93"/>
      <c r="E3" s="93"/>
      <c r="F3" s="93"/>
      <c r="G3" s="93"/>
      <c r="H3" s="93"/>
      <c r="I3" s="93"/>
      <c r="J3" s="94"/>
      <c r="K3" s="120" t="s">
        <v>96</v>
      </c>
    </row>
    <row r="4" spans="1:11" ht="17.45" customHeight="1">
      <c r="A4" s="95"/>
      <c r="B4" s="32" t="s">
        <v>0</v>
      </c>
      <c r="C4" s="96"/>
      <c r="D4" s="96"/>
      <c r="E4" s="96"/>
      <c r="F4" s="96"/>
      <c r="G4" s="96"/>
      <c r="H4" s="96"/>
      <c r="I4" s="96"/>
      <c r="J4" s="97"/>
      <c r="K4" s="120"/>
    </row>
    <row r="5" spans="1:11" ht="15.75" customHeight="1">
      <c r="A5" s="95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97"/>
      <c r="K5" s="120"/>
    </row>
    <row r="6" spans="1:11" ht="31.7" customHeight="1" thickBot="1">
      <c r="A6" s="95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97"/>
      <c r="K6" s="120"/>
    </row>
    <row r="7" spans="1:11" ht="15.75" customHeight="1">
      <c r="A7" s="95"/>
      <c r="B7" s="35" t="s">
        <v>9</v>
      </c>
      <c r="C7" s="36" t="s">
        <v>100</v>
      </c>
      <c r="D7" s="35" t="s">
        <v>108</v>
      </c>
      <c r="E7" s="101" t="s">
        <v>97</v>
      </c>
      <c r="F7" s="37"/>
      <c r="G7" s="35" t="s">
        <v>98</v>
      </c>
      <c r="H7" s="37"/>
      <c r="I7" s="37"/>
      <c r="J7" s="97"/>
      <c r="K7" s="120"/>
    </row>
    <row r="8" spans="1:11" ht="15.75" customHeight="1">
      <c r="A8" s="95"/>
      <c r="B8" s="38" t="s">
        <v>28</v>
      </c>
      <c r="C8" s="39" t="s">
        <v>107</v>
      </c>
      <c r="D8" s="38" t="s">
        <v>109</v>
      </c>
      <c r="E8" s="102" t="s">
        <v>97</v>
      </c>
      <c r="F8" s="40"/>
      <c r="G8" s="38" t="s">
        <v>99</v>
      </c>
      <c r="H8" s="40"/>
      <c r="I8" s="40"/>
      <c r="J8" s="97"/>
      <c r="K8" s="120"/>
    </row>
    <row r="9" spans="1:11" ht="15.75" customHeight="1">
      <c r="A9" s="95"/>
      <c r="B9" s="107" t="s">
        <v>9</v>
      </c>
      <c r="C9" s="108" t="s">
        <v>115</v>
      </c>
      <c r="D9" s="107" t="s">
        <v>116</v>
      </c>
      <c r="E9" s="102" t="s">
        <v>97</v>
      </c>
      <c r="F9" s="110"/>
      <c r="G9" s="107" t="s">
        <v>98</v>
      </c>
      <c r="H9" s="37"/>
      <c r="I9" s="37"/>
      <c r="J9" s="97"/>
      <c r="K9" s="120"/>
    </row>
    <row r="10" spans="1:11" ht="15.75" customHeight="1">
      <c r="A10" s="95"/>
      <c r="B10" s="111" t="s">
        <v>9</v>
      </c>
      <c r="C10" s="112" t="s">
        <v>117</v>
      </c>
      <c r="D10" s="111" t="s">
        <v>118</v>
      </c>
      <c r="E10" s="102" t="s">
        <v>97</v>
      </c>
      <c r="F10" s="114"/>
      <c r="G10" s="111" t="s">
        <v>98</v>
      </c>
      <c r="H10" s="40"/>
      <c r="I10" s="40"/>
      <c r="J10" s="97"/>
      <c r="K10" s="120"/>
    </row>
    <row r="11" spans="1:11" ht="15.75" customHeight="1">
      <c r="A11" s="95"/>
      <c r="B11" s="124" t="s">
        <v>9</v>
      </c>
      <c r="C11" s="125" t="s">
        <v>121</v>
      </c>
      <c r="D11" s="124" t="s">
        <v>122</v>
      </c>
      <c r="E11" s="102" t="s">
        <v>97</v>
      </c>
      <c r="F11" s="126"/>
      <c r="G11" s="111" t="s">
        <v>98</v>
      </c>
      <c r="H11" s="126"/>
      <c r="I11" s="126"/>
      <c r="J11" s="97"/>
      <c r="K11" s="120"/>
    </row>
    <row r="12" spans="1:11" ht="15.75" customHeight="1">
      <c r="A12" s="95"/>
      <c r="B12" s="124" t="s">
        <v>9</v>
      </c>
      <c r="C12" s="125" t="s">
        <v>128</v>
      </c>
      <c r="D12" s="124" t="s">
        <v>129</v>
      </c>
      <c r="E12" s="122" t="s">
        <v>97</v>
      </c>
      <c r="F12" s="126"/>
      <c r="G12" s="123" t="s">
        <v>98</v>
      </c>
      <c r="H12" s="126"/>
      <c r="I12" s="126"/>
      <c r="J12" s="97"/>
      <c r="K12" s="120"/>
    </row>
    <row r="13" spans="1:11" ht="15.75" customHeight="1">
      <c r="A13" s="95"/>
      <c r="B13" s="127"/>
      <c r="C13" s="128"/>
      <c r="D13" s="127"/>
      <c r="E13" s="122"/>
      <c r="F13" s="129"/>
      <c r="G13" s="123"/>
      <c r="H13" s="129"/>
      <c r="I13" s="129"/>
      <c r="J13" s="97"/>
      <c r="K13" s="120"/>
    </row>
    <row r="14" spans="1:11" ht="15.75" customHeight="1">
      <c r="A14" s="95"/>
      <c r="B14" s="124"/>
      <c r="C14" s="125"/>
      <c r="D14" s="124"/>
      <c r="E14" s="122"/>
      <c r="F14" s="126"/>
      <c r="G14" s="123"/>
      <c r="H14" s="126"/>
      <c r="I14" s="126"/>
      <c r="J14" s="97"/>
      <c r="K14" s="120"/>
    </row>
    <row r="15" spans="1:11" ht="13.5" thickBot="1">
      <c r="A15" s="98"/>
      <c r="B15" s="99"/>
      <c r="C15" s="99"/>
      <c r="D15" s="99"/>
      <c r="E15" s="99"/>
      <c r="F15" s="99"/>
      <c r="G15" s="99"/>
      <c r="H15" s="99"/>
      <c r="I15" s="99"/>
      <c r="J15" s="100"/>
      <c r="K15" s="120"/>
    </row>
    <row r="17" spans="2:3" ht="15.75" customHeight="1"/>
    <row r="18" spans="2:3" ht="15.75" customHeight="1" thickBot="1">
      <c r="B18" s="119" t="s">
        <v>95</v>
      </c>
      <c r="C18" s="119"/>
    </row>
    <row r="19" spans="2:3" ht="15.75" customHeight="1">
      <c r="B19" s="87" t="s">
        <v>9</v>
      </c>
      <c r="C19" s="87" t="s">
        <v>31</v>
      </c>
    </row>
    <row r="20" spans="2:3" ht="15.75" customHeight="1">
      <c r="B20" s="88" t="s">
        <v>27</v>
      </c>
      <c r="C20" s="88" t="s">
        <v>32</v>
      </c>
    </row>
    <row r="21" spans="2:3" ht="15.75" customHeight="1">
      <c r="B21" s="89" t="s">
        <v>28</v>
      </c>
      <c r="C21" s="89" t="s">
        <v>33</v>
      </c>
    </row>
    <row r="22" spans="2:3">
      <c r="B22" s="88" t="s">
        <v>29</v>
      </c>
      <c r="C22" s="88" t="s">
        <v>34</v>
      </c>
    </row>
    <row r="23" spans="2:3" ht="13.5" thickBot="1">
      <c r="B23" s="90" t="s">
        <v>30</v>
      </c>
      <c r="C23" s="90" t="s">
        <v>35</v>
      </c>
    </row>
  </sheetData>
  <mergeCells count="2">
    <mergeCell ref="B18:C18"/>
    <mergeCell ref="K3:K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topLeftCell="A5" zoomScaleNormal="100" workbookViewId="0">
      <selection activeCell="C7" sqref="C7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1"/>
      <c r="E4" s="41"/>
      <c r="F4" s="41"/>
      <c r="G4" s="41"/>
      <c r="H4" s="41"/>
      <c r="I4" s="41"/>
      <c r="J4" s="41"/>
    </row>
    <row r="5" spans="1:10" ht="15.75" customHeight="1">
      <c r="B5" s="42" t="s">
        <v>11</v>
      </c>
      <c r="C5" s="42" t="s">
        <v>12</v>
      </c>
      <c r="D5" s="42" t="s">
        <v>13</v>
      </c>
      <c r="E5" s="42" t="s">
        <v>14</v>
      </c>
      <c r="F5" s="42" t="s">
        <v>15</v>
      </c>
      <c r="G5" s="42" t="s">
        <v>16</v>
      </c>
      <c r="H5" s="42" t="s">
        <v>17</v>
      </c>
      <c r="I5" s="42" t="s">
        <v>18</v>
      </c>
      <c r="J5" s="42" t="s">
        <v>19</v>
      </c>
    </row>
    <row r="6" spans="1:10" ht="47.25" customHeight="1" thickBot="1">
      <c r="B6" s="43" t="s">
        <v>52</v>
      </c>
      <c r="C6" s="43" t="s">
        <v>53</v>
      </c>
      <c r="D6" s="43" t="s">
        <v>54</v>
      </c>
      <c r="E6" s="43" t="s">
        <v>55</v>
      </c>
      <c r="F6" s="43" t="s">
        <v>56</v>
      </c>
      <c r="G6" s="43" t="s">
        <v>57</v>
      </c>
      <c r="H6" s="43" t="s">
        <v>40</v>
      </c>
      <c r="I6" s="43" t="s">
        <v>58</v>
      </c>
      <c r="J6" s="43" t="s">
        <v>59</v>
      </c>
    </row>
    <row r="7" spans="1:10" ht="15.75" customHeight="1">
      <c r="B7" s="35" t="s">
        <v>45</v>
      </c>
      <c r="C7" s="36"/>
      <c r="D7" s="35" t="s">
        <v>123</v>
      </c>
      <c r="E7" s="101" t="s">
        <v>124</v>
      </c>
      <c r="F7" s="35" t="s">
        <v>97</v>
      </c>
      <c r="G7" s="35" t="s">
        <v>127</v>
      </c>
      <c r="H7" s="35" t="s">
        <v>99</v>
      </c>
      <c r="I7" s="37"/>
      <c r="J7" s="37"/>
    </row>
    <row r="8" spans="1:10" ht="15.75" customHeight="1">
      <c r="B8" s="38" t="s">
        <v>21</v>
      </c>
      <c r="C8" s="39"/>
      <c r="D8" s="38" t="s">
        <v>125</v>
      </c>
      <c r="E8" s="102" t="s">
        <v>126</v>
      </c>
      <c r="F8" s="38" t="s">
        <v>97</v>
      </c>
      <c r="G8" s="38" t="s">
        <v>101</v>
      </c>
      <c r="H8" s="38" t="s">
        <v>98</v>
      </c>
      <c r="I8" s="40"/>
      <c r="J8" s="40"/>
    </row>
    <row r="9" spans="1:10" ht="15.75" customHeight="1">
      <c r="B9" s="107"/>
      <c r="C9" s="108"/>
      <c r="D9" s="107"/>
      <c r="E9" s="109"/>
      <c r="F9" s="107"/>
      <c r="G9" s="107"/>
      <c r="H9" s="107"/>
      <c r="I9" s="37"/>
      <c r="J9" s="37"/>
    </row>
    <row r="10" spans="1:10" ht="15.75" customHeight="1">
      <c r="B10" s="111"/>
      <c r="C10" s="112"/>
      <c r="D10" s="111"/>
      <c r="E10" s="113"/>
      <c r="F10" s="111"/>
      <c r="G10" s="111"/>
      <c r="H10" s="111"/>
      <c r="I10" s="40"/>
      <c r="J10" s="40"/>
    </row>
    <row r="11" spans="1:10" ht="15.75" customHeight="1">
      <c r="B11" s="107"/>
      <c r="C11" s="108"/>
      <c r="D11" s="107"/>
      <c r="E11" s="109"/>
      <c r="F11" s="111"/>
      <c r="G11" s="111"/>
      <c r="H11" s="111"/>
      <c r="I11" s="37"/>
      <c r="J11" s="37"/>
    </row>
    <row r="12" spans="1:10" ht="15.75" customHeight="1" thickBot="1">
      <c r="B12" s="44"/>
      <c r="C12" s="45"/>
      <c r="D12" s="46"/>
      <c r="E12" s="46"/>
      <c r="F12" s="111"/>
      <c r="G12" s="107"/>
      <c r="H12" s="107"/>
      <c r="I12" s="47"/>
      <c r="J12" s="47"/>
    </row>
    <row r="13" spans="1:10" ht="15.75" customHeight="1" thickBot="1">
      <c r="B13" s="39"/>
      <c r="C13" s="118"/>
      <c r="D13" s="46"/>
      <c r="E13" s="38"/>
      <c r="F13" s="111"/>
      <c r="G13" s="107"/>
      <c r="H13" s="107"/>
      <c r="I13" s="40"/>
      <c r="J13" s="40"/>
    </row>
    <row r="14" spans="1:10" ht="13.5" thickBot="1">
      <c r="B14" s="48"/>
      <c r="D14" s="46"/>
      <c r="E14" s="48"/>
      <c r="F14" s="111"/>
      <c r="G14" s="48"/>
      <c r="H14" s="111"/>
    </row>
    <row r="35" spans="2:5">
      <c r="B35" s="48" t="s">
        <v>45</v>
      </c>
      <c r="C35" s="48" t="s">
        <v>60</v>
      </c>
    </row>
    <row r="36" spans="2:5">
      <c r="B36" s="48" t="s">
        <v>46</v>
      </c>
      <c r="C36" s="48" t="s">
        <v>61</v>
      </c>
    </row>
    <row r="37" spans="2:5">
      <c r="B37" s="48" t="s">
        <v>47</v>
      </c>
      <c r="C37" s="48" t="s">
        <v>62</v>
      </c>
    </row>
    <row r="38" spans="2:5">
      <c r="B38" s="48" t="s">
        <v>48</v>
      </c>
      <c r="C38" s="48" t="s">
        <v>63</v>
      </c>
    </row>
    <row r="39" spans="2:5">
      <c r="B39" s="48" t="s">
        <v>49</v>
      </c>
      <c r="C39" s="48" t="s">
        <v>64</v>
      </c>
      <c r="E39" s="48" t="s">
        <v>102</v>
      </c>
    </row>
    <row r="40" spans="2:5">
      <c r="B40" s="48" t="s">
        <v>21</v>
      </c>
      <c r="C40" s="48" t="s">
        <v>65</v>
      </c>
      <c r="E40" s="48" t="s">
        <v>69</v>
      </c>
    </row>
    <row r="41" spans="2:5">
      <c r="B41" s="48" t="s">
        <v>50</v>
      </c>
      <c r="C41" s="48" t="s">
        <v>66</v>
      </c>
      <c r="E41" s="48" t="s">
        <v>70</v>
      </c>
    </row>
    <row r="42" spans="2:5">
      <c r="B42" s="48" t="s">
        <v>20</v>
      </c>
      <c r="C42" s="48" t="s">
        <v>67</v>
      </c>
      <c r="E42" s="48" t="s">
        <v>69</v>
      </c>
    </row>
    <row r="43" spans="2:5">
      <c r="B43" s="48" t="s">
        <v>51</v>
      </c>
      <c r="C43" s="48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zoomScaleNormal="100" workbookViewId="0">
      <selection activeCell="F4" sqref="F4:I15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8" width="12.85546875" customWidth="1"/>
    <col min="9" max="9" width="14.28515625" customWidth="1"/>
    <col min="11" max="13" width="15.85546875" customWidth="1"/>
  </cols>
  <sheetData>
    <row r="1" spans="1:23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8">
      <c r="A2" s="5"/>
      <c r="B2" s="10" t="s">
        <v>26</v>
      </c>
      <c r="C2" s="10"/>
      <c r="D2" s="10"/>
      <c r="E2" s="7"/>
      <c r="F2" s="7"/>
      <c r="G2" s="7"/>
      <c r="H2" s="7"/>
      <c r="I2" s="5"/>
      <c r="J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8"/>
      <c r="B3" s="9"/>
      <c r="C3" s="5"/>
      <c r="D3" s="6"/>
      <c r="E3" s="7"/>
      <c r="F3" s="7"/>
      <c r="G3" s="7"/>
      <c r="H3" s="7"/>
      <c r="I3" s="7"/>
      <c r="J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5"/>
      <c r="D4" s="30" t="s">
        <v>22</v>
      </c>
      <c r="E4" s="5"/>
      <c r="F4" s="5"/>
      <c r="G4" s="5"/>
      <c r="H4" s="5"/>
      <c r="I4" s="11"/>
      <c r="J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130</v>
      </c>
      <c r="G5" s="31" t="s">
        <v>132</v>
      </c>
      <c r="H5" s="31" t="s">
        <v>135</v>
      </c>
      <c r="I5" s="31" t="s">
        <v>25</v>
      </c>
      <c r="J5" s="13"/>
      <c r="N5" s="13"/>
      <c r="O5" s="13"/>
      <c r="P5" s="13"/>
      <c r="Q5" s="13"/>
      <c r="R5" s="13"/>
      <c r="S5" s="13"/>
      <c r="T5" s="13"/>
      <c r="U5" s="5"/>
      <c r="V5" s="5"/>
      <c r="W5" s="5"/>
    </row>
    <row r="6" spans="1:23" ht="26.25" thickBot="1">
      <c r="A6" s="5"/>
      <c r="B6" s="29" t="s">
        <v>71</v>
      </c>
      <c r="C6" s="29" t="s">
        <v>55</v>
      </c>
      <c r="D6" s="29" t="s">
        <v>72</v>
      </c>
      <c r="E6" s="29" t="s">
        <v>106</v>
      </c>
      <c r="F6" s="29" t="s">
        <v>131</v>
      </c>
      <c r="G6" s="29" t="s">
        <v>133</v>
      </c>
      <c r="H6" s="29" t="s">
        <v>136</v>
      </c>
      <c r="I6" s="29" t="s">
        <v>73</v>
      </c>
      <c r="J6" s="14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3.5" thickBot="1">
      <c r="A7" s="5"/>
      <c r="B7" s="103" t="s">
        <v>103</v>
      </c>
      <c r="C7" s="103"/>
      <c r="D7" s="103"/>
      <c r="E7" s="103" t="s">
        <v>104</v>
      </c>
      <c r="F7" s="103" t="s">
        <v>134</v>
      </c>
      <c r="G7" s="103"/>
      <c r="H7" s="103"/>
      <c r="I7" s="103" t="s">
        <v>105</v>
      </c>
      <c r="J7" s="1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>
      <c r="B8" s="15" t="str">
        <f>SEC_Processes!D8</f>
        <v>IMP_NEW_URANIUM</v>
      </c>
      <c r="C8" s="15" t="str">
        <f>SEC_Processes!E8</f>
        <v>Uranium Imports</v>
      </c>
      <c r="D8" s="18" t="str">
        <f>SEC_Comm!D12</f>
        <v>Uranium</v>
      </c>
      <c r="E8" s="17">
        <v>5</v>
      </c>
      <c r="F8" s="17">
        <v>1</v>
      </c>
      <c r="G8" s="17">
        <v>2021</v>
      </c>
      <c r="H8" s="17">
        <v>100</v>
      </c>
      <c r="I8" s="16"/>
    </row>
    <row r="9" spans="1:23" ht="15.75" customHeight="1">
      <c r="B9" s="111"/>
      <c r="C9" s="113"/>
      <c r="D9" s="21"/>
      <c r="E9" s="23"/>
      <c r="F9" s="23"/>
      <c r="G9" s="23"/>
      <c r="H9" s="23"/>
      <c r="I9" s="22"/>
    </row>
    <row r="10" spans="1:23" ht="15.75" customHeight="1">
      <c r="B10" s="15"/>
      <c r="C10" s="15"/>
      <c r="D10" s="19"/>
      <c r="E10" s="79"/>
      <c r="F10" s="79"/>
      <c r="G10" s="79"/>
      <c r="H10" s="79"/>
      <c r="I10" s="16"/>
    </row>
    <row r="11" spans="1:23" ht="15.75" customHeight="1">
      <c r="B11" s="20"/>
      <c r="C11" s="20"/>
      <c r="D11" s="21"/>
      <c r="E11" s="23"/>
      <c r="F11" s="23"/>
      <c r="G11" s="23"/>
      <c r="H11" s="23"/>
      <c r="I11" s="22"/>
    </row>
    <row r="12" spans="1:23" ht="15.75" customHeight="1">
      <c r="B12" s="15"/>
      <c r="C12" s="15"/>
      <c r="D12" s="18"/>
      <c r="E12" s="17"/>
      <c r="F12" s="17"/>
      <c r="G12" s="17"/>
      <c r="H12" s="17"/>
      <c r="I12" s="16"/>
    </row>
    <row r="13" spans="1:23" ht="15.75" customHeight="1" thickBot="1">
      <c r="B13" s="24"/>
      <c r="C13" s="24"/>
      <c r="D13" s="25"/>
      <c r="E13" s="27"/>
      <c r="F13" s="27"/>
      <c r="G13" s="27"/>
      <c r="H13" s="27"/>
      <c r="I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N17"/>
  <sheetViews>
    <sheetView tabSelected="1" zoomScaleNormal="100" workbookViewId="0">
      <selection activeCell="K9" sqref="K9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0" width="11.42578125" customWidth="1"/>
    <col min="11" max="11" width="8.5703125" bestFit="1" customWidth="1"/>
  </cols>
  <sheetData>
    <row r="2" spans="2:14" ht="18">
      <c r="B2" s="86" t="s">
        <v>94</v>
      </c>
      <c r="C2" s="49"/>
      <c r="D2" s="49"/>
      <c r="E2" s="49"/>
      <c r="H2" s="67"/>
      <c r="I2" s="68"/>
      <c r="J2" s="69"/>
      <c r="K2" s="70"/>
    </row>
    <row r="3" spans="2:14">
      <c r="B3" s="71"/>
      <c r="C3" s="72"/>
      <c r="E3" s="66"/>
      <c r="H3" s="67"/>
      <c r="I3" s="68"/>
      <c r="J3" s="69"/>
      <c r="K3" s="70"/>
    </row>
    <row r="4" spans="2:14">
      <c r="E4" s="54" t="s">
        <v>22</v>
      </c>
      <c r="F4" s="73"/>
      <c r="G4" s="73"/>
      <c r="H4" s="73"/>
      <c r="I4" s="74"/>
      <c r="J4" s="74"/>
      <c r="K4" s="5"/>
      <c r="L4" s="5"/>
      <c r="M4" s="5"/>
      <c r="N4" s="11"/>
    </row>
    <row r="5" spans="2:14" ht="25.5">
      <c r="B5" s="75" t="s">
        <v>13</v>
      </c>
      <c r="C5" s="76" t="s">
        <v>81</v>
      </c>
      <c r="D5" s="75" t="s">
        <v>82</v>
      </c>
      <c r="E5" s="75" t="s">
        <v>23</v>
      </c>
      <c r="F5" s="77" t="s">
        <v>83</v>
      </c>
      <c r="G5" s="77" t="s">
        <v>84</v>
      </c>
      <c r="H5" s="77" t="s">
        <v>85</v>
      </c>
      <c r="I5" s="77" t="s">
        <v>86</v>
      </c>
      <c r="J5" s="77" t="s">
        <v>87</v>
      </c>
      <c r="K5" s="31" t="s">
        <v>130</v>
      </c>
      <c r="L5" s="31" t="s">
        <v>132</v>
      </c>
      <c r="M5" s="31" t="s">
        <v>135</v>
      </c>
      <c r="N5" s="31" t="s">
        <v>25</v>
      </c>
    </row>
    <row r="6" spans="2:14" ht="39" thickBot="1">
      <c r="B6" s="29" t="s">
        <v>71</v>
      </c>
      <c r="C6" s="29" t="s">
        <v>55</v>
      </c>
      <c r="D6" s="29" t="s">
        <v>88</v>
      </c>
      <c r="E6" s="29" t="s">
        <v>72</v>
      </c>
      <c r="F6" s="105" t="s">
        <v>89</v>
      </c>
      <c r="G6" s="105" t="s">
        <v>90</v>
      </c>
      <c r="H6" s="105" t="s">
        <v>91</v>
      </c>
      <c r="I6" s="105" t="s">
        <v>92</v>
      </c>
      <c r="J6" s="105" t="s">
        <v>93</v>
      </c>
      <c r="K6" s="29" t="s">
        <v>131</v>
      </c>
      <c r="L6" s="29" t="s">
        <v>133</v>
      </c>
      <c r="M6" s="29" t="s">
        <v>136</v>
      </c>
      <c r="N6" s="29" t="s">
        <v>73</v>
      </c>
    </row>
    <row r="7" spans="2:14" ht="26.25" thickBot="1">
      <c r="B7" s="103" t="s">
        <v>103</v>
      </c>
      <c r="C7" s="103"/>
      <c r="D7" s="103"/>
      <c r="E7" s="103"/>
      <c r="F7" s="106" t="s">
        <v>110</v>
      </c>
      <c r="G7" s="106" t="s">
        <v>111</v>
      </c>
      <c r="H7" s="106" t="s">
        <v>112</v>
      </c>
      <c r="I7" s="106" t="s">
        <v>113</v>
      </c>
      <c r="J7" s="106" t="s">
        <v>114</v>
      </c>
      <c r="K7" s="103" t="s">
        <v>134</v>
      </c>
      <c r="L7" s="103"/>
      <c r="M7" s="103"/>
      <c r="N7" s="103" t="s">
        <v>105</v>
      </c>
    </row>
    <row r="8" spans="2:14">
      <c r="B8" s="56" t="str">
        <f>SEC_Processes!D7</f>
        <v>PP_NEW_SMR</v>
      </c>
      <c r="C8" s="56" t="str">
        <f>SEC_Processes!E7</f>
        <v>New Small Modular Reactor</v>
      </c>
      <c r="D8" s="78" t="str">
        <f>SEC_Comm!D12</f>
        <v>Uranium</v>
      </c>
      <c r="E8" s="78" t="str">
        <f>SEC_Comm!C8</f>
        <v>ELEC_HV</v>
      </c>
      <c r="F8" s="79">
        <v>0.33300000000000002</v>
      </c>
      <c r="G8" s="80">
        <v>31.536000000000001</v>
      </c>
      <c r="H8" s="80">
        <v>1</v>
      </c>
      <c r="I8" s="17">
        <v>1</v>
      </c>
      <c r="J8" s="80">
        <v>1</v>
      </c>
      <c r="K8" s="17">
        <v>15000</v>
      </c>
      <c r="L8" s="17">
        <v>2025</v>
      </c>
      <c r="M8" s="17">
        <v>60</v>
      </c>
      <c r="N8" s="16"/>
    </row>
    <row r="9" spans="2:14" ht="13.5" thickBot="1">
      <c r="B9" s="81"/>
      <c r="C9" s="81"/>
      <c r="D9" s="82"/>
      <c r="E9" s="82"/>
      <c r="F9" s="83"/>
      <c r="G9" s="80"/>
      <c r="H9" s="84"/>
      <c r="I9" s="85"/>
      <c r="J9" s="85"/>
      <c r="K9" s="23"/>
      <c r="L9" s="23"/>
      <c r="M9" s="23"/>
      <c r="N9" s="22"/>
    </row>
    <row r="10" spans="2:14" ht="13.5" thickBot="1">
      <c r="F10" s="116"/>
      <c r="G10" s="80"/>
      <c r="I10" s="85"/>
      <c r="J10" s="115"/>
      <c r="K10" s="79"/>
      <c r="L10" s="79"/>
      <c r="M10" s="79"/>
      <c r="N10" s="16"/>
    </row>
    <row r="11" spans="2:14">
      <c r="G11" s="80"/>
      <c r="K11" s="23"/>
      <c r="L11" s="23"/>
      <c r="M11" s="23"/>
      <c r="N11" s="22"/>
    </row>
    <row r="12" spans="2:14">
      <c r="K12" s="17"/>
      <c r="L12" s="17"/>
      <c r="M12" s="17"/>
      <c r="N12" s="16"/>
    </row>
    <row r="13" spans="2:14" ht="13.5" thickBot="1">
      <c r="K13" s="27"/>
      <c r="L13" s="27"/>
      <c r="M13" s="27"/>
      <c r="N13" s="26"/>
    </row>
    <row r="15" spans="2:14">
      <c r="E15" s="104"/>
    </row>
    <row r="16" spans="2:14">
      <c r="E16" s="48" t="s">
        <v>119</v>
      </c>
    </row>
    <row r="17" spans="5:5">
      <c r="E17" s="117" t="s">
        <v>120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49" t="s">
        <v>79</v>
      </c>
      <c r="C2" s="50"/>
      <c r="D2" s="50"/>
      <c r="E2" s="50"/>
      <c r="F2" s="50"/>
    </row>
    <row r="3" spans="2:10">
      <c r="B3" s="51"/>
      <c r="C3" s="51"/>
      <c r="D3" s="51"/>
      <c r="E3" s="51"/>
      <c r="F3" s="52"/>
    </row>
    <row r="4" spans="2:10">
      <c r="B4" s="53"/>
      <c r="C4" s="54" t="s">
        <v>74</v>
      </c>
      <c r="D4" s="52"/>
      <c r="E4" s="52"/>
    </row>
    <row r="5" spans="2:10">
      <c r="B5" s="55" t="s">
        <v>13</v>
      </c>
      <c r="C5" s="55" t="s">
        <v>2</v>
      </c>
      <c r="D5" s="55"/>
      <c r="E5" s="55"/>
      <c r="F5" s="55"/>
      <c r="H5" s="48" t="s">
        <v>76</v>
      </c>
      <c r="I5" s="48" t="s">
        <v>77</v>
      </c>
      <c r="J5" s="48" t="s">
        <v>78</v>
      </c>
    </row>
    <row r="6" spans="2:10" ht="39" thickBot="1">
      <c r="B6" s="29" t="s">
        <v>71</v>
      </c>
      <c r="C6" s="29" t="s">
        <v>75</v>
      </c>
      <c r="D6" s="121" t="s">
        <v>80</v>
      </c>
      <c r="E6" s="121"/>
      <c r="F6" s="121"/>
    </row>
    <row r="7" spans="2:10">
      <c r="B7" s="56"/>
      <c r="C7" s="57"/>
      <c r="D7" s="58"/>
      <c r="E7" s="58"/>
      <c r="F7" s="58"/>
    </row>
    <row r="8" spans="2:10">
      <c r="B8" s="59"/>
      <c r="C8" s="60"/>
      <c r="D8" s="61"/>
      <c r="E8" s="61"/>
      <c r="F8" s="61"/>
    </row>
    <row r="9" spans="2:10">
      <c r="B9" s="56"/>
      <c r="C9" s="57"/>
      <c r="D9" s="58"/>
      <c r="E9" s="58"/>
      <c r="F9" s="58"/>
    </row>
    <row r="10" spans="2:10">
      <c r="B10" s="59"/>
      <c r="C10" s="60"/>
      <c r="D10" s="61"/>
      <c r="E10" s="61"/>
      <c r="F10" s="61"/>
    </row>
    <row r="11" spans="2:10" ht="13.5" thickBot="1">
      <c r="B11" s="62"/>
      <c r="C11" s="63"/>
      <c r="D11" s="64"/>
      <c r="E11" s="65"/>
      <c r="F11" s="65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MIN_IMP</vt:lpstr>
      <vt:lpstr>PP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2024-11-27T13:03:26Z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