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ny\Desktop\Taller\PAC\"/>
    </mc:Choice>
  </mc:AlternateContent>
  <bookViews>
    <workbookView xWindow="0" yWindow="0" windowWidth="19200" windowHeight="6720"/>
  </bookViews>
  <sheets>
    <sheet name="Respuestas de formulario" sheetId="1" r:id="rId1"/>
    <sheet name="Totales Almagro" sheetId="2" r:id="rId2"/>
    <sheet name="Totales Palermo" sheetId="3" r:id="rId3"/>
    <sheet name="Totales Crespo" sheetId="4" r:id="rId4"/>
    <sheet name="Totales Urquiza" sheetId="5" r:id="rId5"/>
    <sheet name="Rtas anteriores" sheetId="6" r:id="rId6"/>
  </sheets>
  <definedNames>
    <definedName name="_xlnm._FilterDatabase" localSheetId="0" hidden="1">'Respuestas de formulario'!$A$1:$CB$52</definedName>
    <definedName name="Z_C33795D7_F171_49DC_9C94_8E2C4354EF2E_.wvu.FilterData" localSheetId="0" hidden="1">'Respuestas de formulario'!$A$1:$CB$55</definedName>
  </definedNames>
  <calcPr calcId="152511"/>
  <customWorkbookViews>
    <customWorkbookView name="Palermo" guid="{C33795D7-F171-49DC-9C94-8E2C4354EF2E}" maximized="1" windowWidth="0" windowHeight="0" activeSheetId="0"/>
  </customWorkbookViews>
</workbook>
</file>

<file path=xl/calcChain.xml><?xml version="1.0" encoding="utf-8"?>
<calcChain xmlns="http://schemas.openxmlformats.org/spreadsheetml/2006/main">
  <c r="BU17" i="5" l="1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V17" i="5" s="1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V16" i="5" s="1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I15" i="5"/>
  <c r="H15" i="5"/>
  <c r="G15" i="5"/>
  <c r="F15" i="5"/>
  <c r="E15" i="5"/>
  <c r="D15" i="5"/>
  <c r="C15" i="5"/>
  <c r="B15" i="5"/>
  <c r="BV15" i="5" s="1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V14" i="5" s="1"/>
  <c r="C14" i="5"/>
  <c r="B14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N13" i="5"/>
  <c r="M13" i="5"/>
  <c r="K13" i="5"/>
  <c r="J13" i="5"/>
  <c r="I13" i="5"/>
  <c r="H13" i="5"/>
  <c r="G13" i="5"/>
  <c r="F13" i="5"/>
  <c r="E13" i="5"/>
  <c r="D13" i="5"/>
  <c r="C13" i="5"/>
  <c r="BV13" i="5" s="1"/>
  <c r="B13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V12" i="5" s="1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I11" i="5"/>
  <c r="H11" i="5"/>
  <c r="G11" i="5"/>
  <c r="F11" i="5"/>
  <c r="E11" i="5"/>
  <c r="D11" i="5"/>
  <c r="C11" i="5"/>
  <c r="B11" i="5"/>
  <c r="BV11" i="5" s="1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V10" i="5" s="1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V9" i="5" s="1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S8" i="5"/>
  <c r="R8" i="5"/>
  <c r="Q8" i="5"/>
  <c r="P8" i="5"/>
  <c r="N8" i="5"/>
  <c r="M8" i="5"/>
  <c r="K8" i="5"/>
  <c r="I8" i="5"/>
  <c r="H8" i="5"/>
  <c r="G8" i="5"/>
  <c r="F8" i="5"/>
  <c r="E8" i="5"/>
  <c r="D8" i="5"/>
  <c r="C8" i="5"/>
  <c r="B8" i="5"/>
  <c r="BV8" i="5" s="1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I7" i="5"/>
  <c r="H7" i="5"/>
  <c r="G7" i="5"/>
  <c r="F7" i="5"/>
  <c r="E7" i="5"/>
  <c r="D7" i="5"/>
  <c r="C7" i="5"/>
  <c r="B7" i="5"/>
  <c r="BV7" i="5" s="1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V6" i="5" s="1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V5" i="5" s="1"/>
  <c r="D5" i="5"/>
  <c r="C5" i="5"/>
  <c r="B5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V4" i="5" s="1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V3" i="5" s="1"/>
  <c r="BV2" i="5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V14" i="4" s="1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V13" i="4" s="1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V12" i="4" s="1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V11" i="4" s="1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V10" i="4" s="1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BV9" i="4" s="1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V8" i="4" s="1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V7" i="4" s="1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V6" i="4" s="1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V5" i="4" s="1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V4" i="4" s="1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V3" i="4" s="1"/>
  <c r="BV15" i="4" s="1"/>
  <c r="BV16" i="4" s="1"/>
  <c r="BV2" i="4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BV17" i="3" s="1"/>
  <c r="D17" i="3"/>
  <c r="C17" i="3"/>
  <c r="B17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V16" i="3" s="1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V15" i="3" s="1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V14" i="3" s="1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V13" i="3" s="1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V12" i="3" s="1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V11" i="3" s="1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V10" i="3" s="1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V9" i="3" s="1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V8" i="3" s="1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V7" i="3" s="1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M6" i="3"/>
  <c r="L6" i="3"/>
  <c r="K6" i="3"/>
  <c r="J6" i="3"/>
  <c r="I6" i="3"/>
  <c r="H6" i="3"/>
  <c r="G6" i="3"/>
  <c r="F6" i="3"/>
  <c r="E6" i="3"/>
  <c r="D6" i="3"/>
  <c r="C6" i="3"/>
  <c r="B6" i="3"/>
  <c r="BV6" i="3" s="1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V5" i="3" s="1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V4" i="3" s="1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V3" i="3" s="1"/>
  <c r="BV18" i="3" s="1"/>
  <c r="BV19" i="3" s="1"/>
  <c r="BV2" i="3"/>
  <c r="F997" i="2"/>
  <c r="F996" i="2"/>
  <c r="F995" i="2"/>
  <c r="F994" i="2"/>
  <c r="F993" i="2"/>
  <c r="F990" i="2"/>
  <c r="F989" i="2"/>
  <c r="F988" i="2"/>
  <c r="F987" i="2"/>
  <c r="F986" i="2"/>
  <c r="F985" i="2"/>
  <c r="F984" i="2"/>
  <c r="F983" i="2"/>
  <c r="F980" i="2"/>
  <c r="F979" i="2"/>
  <c r="F978" i="2"/>
  <c r="F977" i="2"/>
  <c r="F976" i="2"/>
  <c r="F975" i="2"/>
  <c r="F974" i="2"/>
  <c r="F973" i="2"/>
  <c r="F970" i="2"/>
  <c r="F969" i="2"/>
  <c r="F968" i="2"/>
  <c r="F967" i="2"/>
  <c r="F966" i="2"/>
  <c r="F965" i="2"/>
  <c r="F964" i="2"/>
  <c r="F963" i="2"/>
  <c r="F960" i="2"/>
  <c r="F959" i="2"/>
  <c r="F958" i="2"/>
  <c r="F957" i="2"/>
  <c r="F956" i="2"/>
  <c r="F955" i="2"/>
  <c r="F954" i="2"/>
  <c r="F953" i="2"/>
  <c r="F950" i="2"/>
  <c r="F949" i="2"/>
  <c r="F948" i="2"/>
  <c r="F947" i="2"/>
  <c r="F946" i="2"/>
  <c r="F945" i="2"/>
  <c r="F944" i="2"/>
  <c r="F943" i="2"/>
  <c r="F940" i="2"/>
  <c r="F939" i="2"/>
  <c r="F938" i="2"/>
  <c r="F937" i="2"/>
  <c r="F936" i="2"/>
  <c r="F935" i="2"/>
  <c r="F934" i="2"/>
  <c r="F933" i="2"/>
  <c r="F930" i="2"/>
  <c r="F929" i="2"/>
  <c r="F928" i="2"/>
  <c r="F927" i="2"/>
  <c r="F926" i="2"/>
  <c r="F925" i="2"/>
  <c r="F924" i="2"/>
  <c r="F923" i="2"/>
  <c r="F920" i="2"/>
  <c r="F919" i="2"/>
  <c r="F918" i="2"/>
  <c r="F917" i="2"/>
  <c r="F916" i="2"/>
  <c r="F915" i="2"/>
  <c r="F914" i="2"/>
  <c r="F913" i="2"/>
  <c r="F910" i="2"/>
  <c r="F909" i="2"/>
  <c r="F908" i="2"/>
  <c r="F907" i="2"/>
  <c r="F906" i="2"/>
  <c r="F905" i="2"/>
  <c r="F904" i="2"/>
  <c r="F903" i="2"/>
  <c r="F900" i="2"/>
  <c r="F899" i="2"/>
  <c r="F898" i="2"/>
  <c r="F897" i="2"/>
  <c r="F896" i="2"/>
  <c r="F895" i="2"/>
  <c r="F894" i="2"/>
  <c r="F893" i="2"/>
  <c r="F890" i="2"/>
  <c r="F889" i="2"/>
  <c r="F888" i="2"/>
  <c r="F887" i="2"/>
  <c r="F886" i="2"/>
  <c r="F885" i="2"/>
  <c r="F884" i="2"/>
  <c r="F883" i="2"/>
  <c r="F880" i="2"/>
  <c r="F879" i="2"/>
  <c r="F878" i="2"/>
  <c r="F877" i="2"/>
  <c r="F876" i="2"/>
  <c r="F875" i="2"/>
  <c r="F874" i="2"/>
  <c r="F873" i="2"/>
  <c r="F870" i="2"/>
  <c r="F869" i="2"/>
  <c r="F868" i="2"/>
  <c r="F867" i="2"/>
  <c r="F866" i="2"/>
  <c r="F865" i="2"/>
  <c r="F864" i="2"/>
  <c r="F863" i="2"/>
  <c r="F860" i="2"/>
  <c r="F859" i="2"/>
  <c r="F858" i="2"/>
  <c r="F857" i="2"/>
  <c r="F856" i="2"/>
  <c r="F855" i="2"/>
  <c r="F854" i="2"/>
  <c r="F853" i="2"/>
  <c r="F850" i="2"/>
  <c r="F849" i="2"/>
  <c r="F848" i="2"/>
  <c r="F847" i="2"/>
  <c r="F846" i="2"/>
  <c r="F845" i="2"/>
  <c r="F844" i="2"/>
  <c r="F843" i="2"/>
  <c r="F840" i="2"/>
  <c r="F839" i="2"/>
  <c r="F838" i="2"/>
  <c r="F837" i="2"/>
  <c r="F836" i="2"/>
  <c r="F835" i="2"/>
  <c r="F834" i="2"/>
  <c r="F833" i="2"/>
  <c r="F830" i="2"/>
  <c r="F829" i="2"/>
  <c r="F828" i="2"/>
  <c r="F827" i="2"/>
  <c r="F826" i="2"/>
  <c r="F825" i="2"/>
  <c r="F824" i="2"/>
  <c r="F823" i="2"/>
  <c r="F820" i="2"/>
  <c r="F819" i="2"/>
  <c r="F818" i="2"/>
  <c r="F817" i="2"/>
  <c r="F816" i="2"/>
  <c r="F815" i="2"/>
  <c r="F814" i="2"/>
  <c r="F813" i="2"/>
  <c r="F810" i="2"/>
  <c r="F809" i="2"/>
  <c r="F808" i="2"/>
  <c r="F807" i="2"/>
  <c r="F806" i="2"/>
  <c r="F805" i="2"/>
  <c r="F804" i="2"/>
  <c r="F803" i="2"/>
  <c r="F800" i="2"/>
  <c r="F799" i="2"/>
  <c r="F798" i="2"/>
  <c r="F797" i="2"/>
  <c r="F796" i="2"/>
  <c r="F795" i="2"/>
  <c r="F794" i="2"/>
  <c r="F793" i="2"/>
  <c r="F790" i="2"/>
  <c r="F789" i="2"/>
  <c r="F788" i="2"/>
  <c r="F787" i="2"/>
  <c r="F786" i="2"/>
  <c r="F785" i="2"/>
  <c r="F784" i="2"/>
  <c r="F783" i="2"/>
  <c r="F780" i="2"/>
  <c r="F779" i="2"/>
  <c r="F778" i="2"/>
  <c r="F777" i="2"/>
  <c r="F776" i="2"/>
  <c r="F775" i="2"/>
  <c r="F774" i="2"/>
  <c r="F773" i="2"/>
  <c r="F770" i="2"/>
  <c r="F769" i="2"/>
  <c r="F768" i="2"/>
  <c r="F767" i="2"/>
  <c r="F766" i="2"/>
  <c r="F765" i="2"/>
  <c r="F764" i="2"/>
  <c r="F763" i="2"/>
  <c r="F760" i="2"/>
  <c r="F759" i="2"/>
  <c r="F758" i="2"/>
  <c r="F757" i="2"/>
  <c r="F756" i="2"/>
  <c r="F755" i="2"/>
  <c r="F754" i="2"/>
  <c r="F753" i="2"/>
  <c r="F750" i="2"/>
  <c r="F749" i="2"/>
  <c r="F748" i="2"/>
  <c r="F747" i="2"/>
  <c r="F746" i="2"/>
  <c r="F745" i="2"/>
  <c r="F744" i="2"/>
  <c r="F743" i="2"/>
  <c r="F740" i="2"/>
  <c r="F739" i="2"/>
  <c r="F738" i="2"/>
  <c r="F737" i="2"/>
  <c r="F736" i="2"/>
  <c r="F735" i="2"/>
  <c r="F734" i="2"/>
  <c r="F733" i="2"/>
  <c r="F730" i="2"/>
  <c r="F729" i="2"/>
  <c r="F728" i="2"/>
  <c r="F727" i="2"/>
  <c r="F726" i="2"/>
  <c r="F725" i="2"/>
  <c r="F724" i="2"/>
  <c r="F723" i="2"/>
  <c r="F720" i="2"/>
  <c r="F719" i="2"/>
  <c r="F718" i="2"/>
  <c r="F717" i="2"/>
  <c r="F716" i="2"/>
  <c r="F715" i="2"/>
  <c r="F714" i="2"/>
  <c r="F713" i="2"/>
  <c r="F710" i="2"/>
  <c r="F709" i="2"/>
  <c r="F708" i="2"/>
  <c r="F707" i="2"/>
  <c r="F706" i="2"/>
  <c r="F705" i="2"/>
  <c r="F704" i="2"/>
  <c r="F703" i="2"/>
  <c r="F700" i="2"/>
  <c r="F699" i="2"/>
  <c r="F698" i="2"/>
  <c r="F697" i="2"/>
  <c r="F696" i="2"/>
  <c r="F695" i="2"/>
  <c r="F694" i="2"/>
  <c r="F693" i="2"/>
  <c r="F690" i="2"/>
  <c r="F689" i="2"/>
  <c r="F688" i="2"/>
  <c r="F687" i="2"/>
  <c r="F686" i="2"/>
  <c r="F685" i="2"/>
  <c r="F684" i="2"/>
  <c r="F683" i="2"/>
  <c r="F680" i="2"/>
  <c r="F679" i="2"/>
  <c r="F678" i="2"/>
  <c r="F677" i="2"/>
  <c r="F676" i="2"/>
  <c r="F675" i="2"/>
  <c r="F674" i="2"/>
  <c r="F673" i="2"/>
  <c r="F670" i="2"/>
  <c r="F669" i="2"/>
  <c r="F668" i="2"/>
  <c r="F667" i="2"/>
  <c r="F666" i="2"/>
  <c r="F665" i="2"/>
  <c r="F664" i="2"/>
  <c r="F663" i="2"/>
  <c r="F660" i="2"/>
  <c r="F659" i="2"/>
  <c r="F658" i="2"/>
  <c r="F657" i="2"/>
  <c r="F656" i="2"/>
  <c r="F655" i="2"/>
  <c r="F654" i="2"/>
  <c r="F653" i="2"/>
  <c r="F650" i="2"/>
  <c r="F649" i="2"/>
  <c r="F648" i="2"/>
  <c r="F647" i="2"/>
  <c r="F646" i="2"/>
  <c r="F645" i="2"/>
  <c r="F644" i="2"/>
  <c r="F643" i="2"/>
  <c r="F640" i="2"/>
  <c r="F639" i="2"/>
  <c r="F638" i="2"/>
  <c r="F637" i="2"/>
  <c r="F636" i="2"/>
  <c r="F635" i="2"/>
  <c r="F634" i="2"/>
  <c r="F633" i="2"/>
  <c r="F630" i="2"/>
  <c r="F629" i="2"/>
  <c r="F628" i="2"/>
  <c r="F627" i="2"/>
  <c r="F626" i="2"/>
  <c r="F625" i="2"/>
  <c r="F624" i="2"/>
  <c r="F623" i="2"/>
  <c r="F620" i="2"/>
  <c r="F619" i="2"/>
  <c r="F618" i="2"/>
  <c r="F617" i="2"/>
  <c r="F616" i="2"/>
  <c r="F615" i="2"/>
  <c r="F614" i="2"/>
  <c r="F613" i="2"/>
  <c r="F610" i="2"/>
  <c r="F609" i="2"/>
  <c r="F608" i="2"/>
  <c r="F607" i="2"/>
  <c r="F606" i="2"/>
  <c r="F605" i="2"/>
  <c r="F604" i="2"/>
  <c r="F603" i="2"/>
  <c r="F600" i="2"/>
  <c r="F599" i="2"/>
  <c r="F598" i="2"/>
  <c r="F597" i="2"/>
  <c r="F596" i="2"/>
  <c r="F595" i="2"/>
  <c r="F594" i="2"/>
  <c r="F593" i="2"/>
  <c r="F590" i="2"/>
  <c r="F589" i="2"/>
  <c r="F588" i="2"/>
  <c r="F587" i="2"/>
  <c r="F586" i="2"/>
  <c r="F585" i="2"/>
  <c r="F584" i="2"/>
  <c r="F583" i="2"/>
  <c r="F580" i="2"/>
  <c r="F579" i="2"/>
  <c r="F578" i="2"/>
  <c r="F577" i="2"/>
  <c r="F576" i="2"/>
  <c r="F575" i="2"/>
  <c r="F574" i="2"/>
  <c r="F573" i="2"/>
  <c r="F570" i="2"/>
  <c r="F569" i="2"/>
  <c r="F568" i="2"/>
  <c r="F567" i="2"/>
  <c r="F566" i="2"/>
  <c r="F565" i="2"/>
  <c r="F564" i="2"/>
  <c r="F563" i="2"/>
  <c r="F560" i="2"/>
  <c r="F559" i="2"/>
  <c r="F558" i="2"/>
  <c r="F557" i="2"/>
  <c r="F556" i="2"/>
  <c r="F555" i="2"/>
  <c r="F554" i="2"/>
  <c r="F553" i="2"/>
  <c r="F550" i="2"/>
  <c r="F549" i="2"/>
  <c r="F548" i="2"/>
  <c r="F547" i="2"/>
  <c r="F546" i="2"/>
  <c r="F545" i="2"/>
  <c r="F544" i="2"/>
  <c r="F543" i="2"/>
  <c r="F540" i="2"/>
  <c r="F539" i="2"/>
  <c r="F538" i="2"/>
  <c r="F537" i="2"/>
  <c r="F536" i="2"/>
  <c r="F535" i="2"/>
  <c r="F534" i="2"/>
  <c r="F533" i="2"/>
  <c r="F530" i="2"/>
  <c r="F529" i="2"/>
  <c r="F528" i="2"/>
  <c r="F527" i="2"/>
  <c r="F526" i="2"/>
  <c r="F525" i="2"/>
  <c r="F524" i="2"/>
  <c r="F523" i="2"/>
  <c r="F520" i="2"/>
  <c r="F519" i="2"/>
  <c r="F518" i="2"/>
  <c r="F517" i="2"/>
  <c r="F516" i="2"/>
  <c r="F515" i="2"/>
  <c r="F514" i="2"/>
  <c r="F513" i="2"/>
  <c r="F510" i="2"/>
  <c r="F509" i="2"/>
  <c r="F508" i="2"/>
  <c r="F507" i="2"/>
  <c r="F506" i="2"/>
  <c r="F505" i="2"/>
  <c r="F504" i="2"/>
  <c r="F503" i="2"/>
  <c r="F500" i="2"/>
  <c r="F499" i="2"/>
  <c r="F498" i="2"/>
  <c r="F497" i="2"/>
  <c r="F496" i="2"/>
  <c r="F495" i="2"/>
  <c r="F494" i="2"/>
  <c r="F493" i="2"/>
  <c r="F490" i="2"/>
  <c r="F489" i="2"/>
  <c r="F488" i="2"/>
  <c r="F487" i="2"/>
  <c r="F486" i="2"/>
  <c r="F485" i="2"/>
  <c r="F484" i="2"/>
  <c r="F483" i="2"/>
  <c r="F480" i="2"/>
  <c r="F479" i="2"/>
  <c r="F478" i="2"/>
  <c r="F477" i="2"/>
  <c r="F476" i="2"/>
  <c r="F475" i="2"/>
  <c r="F474" i="2"/>
  <c r="F473" i="2"/>
  <c r="F470" i="2"/>
  <c r="F469" i="2"/>
  <c r="F468" i="2"/>
  <c r="F467" i="2"/>
  <c r="F466" i="2"/>
  <c r="F465" i="2"/>
  <c r="F464" i="2"/>
  <c r="F463" i="2"/>
  <c r="F460" i="2"/>
  <c r="F459" i="2"/>
  <c r="F458" i="2"/>
  <c r="F457" i="2"/>
  <c r="F456" i="2"/>
  <c r="F455" i="2"/>
  <c r="F454" i="2"/>
  <c r="F453" i="2"/>
  <c r="F450" i="2"/>
  <c r="F449" i="2"/>
  <c r="F448" i="2"/>
  <c r="F447" i="2"/>
  <c r="F446" i="2"/>
  <c r="F445" i="2"/>
  <c r="F444" i="2"/>
  <c r="F443" i="2"/>
  <c r="F440" i="2"/>
  <c r="F439" i="2"/>
  <c r="F438" i="2"/>
  <c r="F437" i="2"/>
  <c r="F436" i="2"/>
  <c r="F435" i="2"/>
  <c r="F434" i="2"/>
  <c r="F433" i="2"/>
  <c r="F430" i="2"/>
  <c r="F429" i="2"/>
  <c r="F428" i="2"/>
  <c r="F427" i="2"/>
  <c r="F426" i="2"/>
  <c r="F425" i="2"/>
  <c r="F424" i="2"/>
  <c r="F423" i="2"/>
  <c r="F420" i="2"/>
  <c r="F419" i="2"/>
  <c r="F418" i="2"/>
  <c r="F417" i="2"/>
  <c r="F416" i="2"/>
  <c r="F415" i="2"/>
  <c r="F414" i="2"/>
  <c r="F413" i="2"/>
  <c r="F410" i="2"/>
  <c r="F409" i="2"/>
  <c r="F408" i="2"/>
  <c r="F407" i="2"/>
  <c r="F406" i="2"/>
  <c r="F405" i="2"/>
  <c r="F404" i="2"/>
  <c r="F403" i="2"/>
  <c r="F400" i="2"/>
  <c r="F399" i="2"/>
  <c r="F398" i="2"/>
  <c r="F397" i="2"/>
  <c r="F396" i="2"/>
  <c r="F395" i="2"/>
  <c r="F394" i="2"/>
  <c r="F393" i="2"/>
  <c r="F390" i="2"/>
  <c r="F389" i="2"/>
  <c r="F388" i="2"/>
  <c r="F387" i="2"/>
  <c r="F386" i="2"/>
  <c r="F385" i="2"/>
  <c r="F384" i="2"/>
  <c r="F383" i="2"/>
  <c r="F380" i="2"/>
  <c r="F379" i="2"/>
  <c r="F378" i="2"/>
  <c r="F377" i="2"/>
  <c r="F376" i="2"/>
  <c r="F375" i="2"/>
  <c r="F374" i="2"/>
  <c r="F373" i="2"/>
  <c r="F370" i="2"/>
  <c r="F369" i="2"/>
  <c r="F368" i="2"/>
  <c r="F367" i="2"/>
  <c r="F366" i="2"/>
  <c r="F365" i="2"/>
  <c r="F364" i="2"/>
  <c r="F363" i="2"/>
  <c r="F360" i="2"/>
  <c r="F359" i="2"/>
  <c r="F358" i="2"/>
  <c r="F357" i="2"/>
  <c r="F356" i="2"/>
  <c r="F355" i="2"/>
  <c r="F354" i="2"/>
  <c r="F353" i="2"/>
  <c r="F350" i="2"/>
  <c r="F349" i="2"/>
  <c r="F348" i="2"/>
  <c r="F347" i="2"/>
  <c r="F346" i="2"/>
  <c r="F345" i="2"/>
  <c r="F344" i="2"/>
  <c r="F343" i="2"/>
  <c r="F340" i="2"/>
  <c r="F339" i="2"/>
  <c r="F338" i="2"/>
  <c r="F337" i="2"/>
  <c r="F336" i="2"/>
  <c r="F335" i="2"/>
  <c r="F334" i="2"/>
  <c r="F333" i="2"/>
  <c r="F330" i="2"/>
  <c r="F329" i="2"/>
  <c r="F328" i="2"/>
  <c r="F327" i="2"/>
  <c r="F326" i="2"/>
  <c r="F325" i="2"/>
  <c r="F324" i="2"/>
  <c r="F323" i="2"/>
  <c r="F320" i="2"/>
  <c r="F319" i="2"/>
  <c r="F318" i="2"/>
  <c r="F317" i="2"/>
  <c r="F316" i="2"/>
  <c r="F315" i="2"/>
  <c r="F314" i="2"/>
  <c r="F313" i="2"/>
  <c r="F310" i="2"/>
  <c r="F309" i="2"/>
  <c r="F308" i="2"/>
  <c r="F307" i="2"/>
  <c r="F306" i="2"/>
  <c r="F305" i="2"/>
  <c r="F304" i="2"/>
  <c r="F303" i="2"/>
  <c r="F300" i="2"/>
  <c r="F299" i="2"/>
  <c r="F298" i="2"/>
  <c r="F297" i="2"/>
  <c r="F296" i="2"/>
  <c r="F295" i="2"/>
  <c r="F294" i="2"/>
  <c r="F293" i="2"/>
  <c r="F290" i="2"/>
  <c r="F289" i="2"/>
  <c r="F288" i="2"/>
  <c r="F287" i="2"/>
  <c r="F286" i="2"/>
  <c r="F285" i="2"/>
  <c r="F284" i="2"/>
  <c r="F283" i="2"/>
  <c r="F280" i="2"/>
  <c r="F279" i="2"/>
  <c r="F278" i="2"/>
  <c r="F277" i="2"/>
  <c r="F276" i="2"/>
  <c r="F275" i="2"/>
  <c r="F274" i="2"/>
  <c r="F273" i="2"/>
  <c r="F270" i="2"/>
  <c r="F269" i="2"/>
  <c r="F268" i="2"/>
  <c r="F267" i="2"/>
  <c r="F266" i="2"/>
  <c r="F265" i="2"/>
  <c r="F264" i="2"/>
  <c r="F263" i="2"/>
  <c r="F260" i="2"/>
  <c r="F259" i="2"/>
  <c r="F258" i="2"/>
  <c r="F257" i="2"/>
  <c r="F256" i="2"/>
  <c r="F255" i="2"/>
  <c r="F254" i="2"/>
  <c r="F253" i="2"/>
  <c r="F250" i="2"/>
  <c r="F249" i="2"/>
  <c r="F248" i="2"/>
  <c r="F247" i="2"/>
  <c r="F246" i="2"/>
  <c r="F245" i="2"/>
  <c r="F244" i="2"/>
  <c r="F243" i="2"/>
  <c r="F240" i="2"/>
  <c r="F239" i="2"/>
  <c r="F238" i="2"/>
  <c r="F237" i="2"/>
  <c r="F236" i="2"/>
  <c r="F235" i="2"/>
  <c r="F234" i="2"/>
  <c r="F233" i="2"/>
  <c r="F230" i="2"/>
  <c r="F229" i="2"/>
  <c r="F228" i="2"/>
  <c r="F227" i="2"/>
  <c r="F226" i="2"/>
  <c r="F225" i="2"/>
  <c r="F224" i="2"/>
  <c r="F223" i="2"/>
  <c r="F220" i="2"/>
  <c r="F219" i="2"/>
  <c r="F218" i="2"/>
  <c r="F217" i="2"/>
  <c r="F216" i="2"/>
  <c r="F215" i="2"/>
  <c r="F214" i="2"/>
  <c r="F213" i="2"/>
  <c r="F210" i="2"/>
  <c r="F209" i="2"/>
  <c r="F208" i="2"/>
  <c r="F207" i="2"/>
  <c r="F206" i="2"/>
  <c r="F205" i="2"/>
  <c r="F204" i="2"/>
  <c r="F203" i="2"/>
  <c r="F200" i="2"/>
  <c r="F199" i="2"/>
  <c r="F198" i="2"/>
  <c r="F197" i="2"/>
  <c r="F196" i="2"/>
  <c r="F195" i="2"/>
  <c r="F194" i="2"/>
  <c r="F193" i="2"/>
  <c r="F190" i="2"/>
  <c r="F189" i="2"/>
  <c r="F188" i="2"/>
  <c r="F187" i="2"/>
  <c r="F186" i="2"/>
  <c r="F185" i="2"/>
  <c r="F184" i="2"/>
  <c r="F183" i="2"/>
  <c r="F180" i="2"/>
  <c r="F179" i="2"/>
  <c r="F178" i="2"/>
  <c r="F177" i="2"/>
  <c r="F176" i="2"/>
  <c r="F175" i="2"/>
  <c r="F174" i="2"/>
  <c r="F173" i="2"/>
  <c r="F170" i="2"/>
  <c r="F169" i="2"/>
  <c r="F168" i="2"/>
  <c r="F167" i="2"/>
  <c r="F166" i="2"/>
  <c r="F165" i="2"/>
  <c r="F164" i="2"/>
  <c r="F163" i="2"/>
  <c r="F160" i="2"/>
  <c r="F159" i="2"/>
  <c r="F158" i="2"/>
  <c r="F157" i="2"/>
  <c r="F156" i="2"/>
  <c r="F155" i="2"/>
  <c r="F154" i="2"/>
  <c r="F153" i="2"/>
  <c r="F150" i="2"/>
  <c r="F149" i="2"/>
  <c r="F148" i="2"/>
  <c r="F147" i="2"/>
  <c r="F146" i="2"/>
  <c r="F145" i="2"/>
  <c r="F144" i="2"/>
  <c r="F143" i="2"/>
  <c r="F140" i="2"/>
  <c r="F139" i="2"/>
  <c r="F138" i="2"/>
  <c r="F137" i="2"/>
  <c r="F136" i="2"/>
  <c r="F135" i="2"/>
  <c r="F134" i="2"/>
  <c r="F133" i="2"/>
  <c r="F130" i="2"/>
  <c r="F129" i="2"/>
  <c r="F128" i="2"/>
  <c r="F127" i="2"/>
  <c r="F126" i="2"/>
  <c r="F125" i="2"/>
  <c r="F124" i="2"/>
  <c r="F123" i="2"/>
  <c r="F120" i="2"/>
  <c r="F119" i="2"/>
  <c r="F118" i="2"/>
  <c r="F117" i="2"/>
  <c r="F116" i="2"/>
  <c r="F115" i="2"/>
  <c r="F114" i="2"/>
  <c r="F113" i="2"/>
  <c r="F110" i="2"/>
  <c r="F109" i="2"/>
  <c r="F108" i="2"/>
  <c r="F107" i="2"/>
  <c r="F106" i="2"/>
  <c r="F105" i="2"/>
  <c r="F104" i="2"/>
  <c r="F103" i="2"/>
  <c r="F100" i="2"/>
  <c r="F99" i="2"/>
  <c r="F98" i="2"/>
  <c r="F97" i="2"/>
  <c r="F96" i="2"/>
  <c r="F95" i="2"/>
  <c r="F94" i="2"/>
  <c r="F93" i="2"/>
  <c r="F90" i="2"/>
  <c r="F89" i="2"/>
  <c r="F88" i="2"/>
  <c r="F87" i="2"/>
  <c r="F86" i="2"/>
  <c r="F85" i="2"/>
  <c r="F84" i="2"/>
  <c r="F83" i="2"/>
  <c r="F80" i="2"/>
  <c r="F79" i="2"/>
  <c r="F78" i="2"/>
  <c r="F77" i="2"/>
  <c r="F76" i="2"/>
  <c r="F75" i="2"/>
  <c r="F74" i="2"/>
  <c r="F73" i="2"/>
  <c r="F70" i="2"/>
  <c r="F69" i="2"/>
  <c r="F68" i="2"/>
  <c r="F67" i="2"/>
  <c r="F66" i="2"/>
  <c r="F65" i="2"/>
  <c r="F64" i="2"/>
  <c r="F63" i="2"/>
  <c r="F57" i="2"/>
  <c r="F55" i="2"/>
  <c r="F54" i="2"/>
  <c r="F53" i="2"/>
  <c r="F50" i="2"/>
  <c r="F49" i="2"/>
  <c r="F48" i="2"/>
  <c r="F47" i="2"/>
  <c r="F46" i="2"/>
  <c r="F45" i="2"/>
  <c r="F44" i="2"/>
  <c r="F43" i="2"/>
  <c r="F40" i="2"/>
  <c r="F39" i="2"/>
  <c r="F38" i="2"/>
  <c r="F37" i="2"/>
  <c r="F36" i="2"/>
  <c r="F35" i="2"/>
  <c r="F34" i="2"/>
  <c r="F33" i="2"/>
  <c r="F30" i="2"/>
  <c r="F29" i="2"/>
  <c r="F28" i="2"/>
  <c r="F27" i="2"/>
  <c r="F26" i="2"/>
  <c r="F25" i="2"/>
  <c r="F24" i="2"/>
  <c r="F23" i="2"/>
  <c r="F20" i="2"/>
  <c r="F19" i="2"/>
  <c r="F18" i="2"/>
  <c r="F17" i="2"/>
  <c r="F16" i="2"/>
  <c r="F15" i="2"/>
  <c r="F14" i="2"/>
  <c r="F13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V10" i="2" s="1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V9" i="2" s="1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V8" i="2" s="1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V7" i="2" s="1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V6" i="2" s="1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V5" i="2" s="1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V4" i="2" s="1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V3" i="2" s="1"/>
  <c r="BV11" i="2" s="1"/>
  <c r="BV12" i="2" s="1"/>
  <c r="BV2" i="2"/>
  <c r="O939" i="1"/>
  <c r="O938" i="1"/>
  <c r="O937" i="1"/>
  <c r="O936" i="1"/>
  <c r="O935" i="1"/>
  <c r="O851" i="1"/>
  <c r="O850" i="1"/>
  <c r="O849" i="1"/>
  <c r="O848" i="1"/>
  <c r="O847" i="1"/>
  <c r="O763" i="1"/>
  <c r="O762" i="1"/>
  <c r="O761" i="1"/>
  <c r="O760" i="1"/>
  <c r="O759" i="1"/>
  <c r="O675" i="1"/>
  <c r="O674" i="1"/>
  <c r="O673" i="1"/>
  <c r="O672" i="1"/>
  <c r="O671" i="1"/>
  <c r="O587" i="1"/>
  <c r="O586" i="1"/>
  <c r="O585" i="1"/>
  <c r="O584" i="1"/>
  <c r="O583" i="1"/>
  <c r="O499" i="1"/>
  <c r="O498" i="1"/>
  <c r="O497" i="1"/>
  <c r="O496" i="1"/>
  <c r="O495" i="1"/>
  <c r="O411" i="1"/>
  <c r="O410" i="1"/>
  <c r="O409" i="1"/>
  <c r="O408" i="1"/>
  <c r="O407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F60" i="2" s="1"/>
  <c r="I59" i="1"/>
  <c r="H59" i="1"/>
  <c r="G59" i="1"/>
  <c r="H74" i="1" s="1"/>
  <c r="F59" i="1"/>
  <c r="H73" i="1" s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F59" i="2" s="1"/>
  <c r="I58" i="1"/>
  <c r="H58" i="1"/>
  <c r="G58" i="1"/>
  <c r="H69" i="1" s="1"/>
  <c r="F58" i="1"/>
  <c r="H68" i="1" s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F58" i="2" s="1"/>
  <c r="I57" i="1"/>
  <c r="F73" i="1" s="1"/>
  <c r="H57" i="1"/>
  <c r="G57" i="1"/>
  <c r="F74" i="1" s="1"/>
  <c r="F57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F68" i="1" s="1"/>
  <c r="H56" i="1"/>
  <c r="G56" i="1"/>
  <c r="F69" i="1" s="1"/>
  <c r="F56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F56" i="2" s="1"/>
  <c r="I55" i="1"/>
  <c r="H55" i="1"/>
  <c r="G64" i="1" s="1"/>
  <c r="G55" i="1"/>
  <c r="G63" i="1" s="1"/>
  <c r="F55" i="1"/>
  <c r="G62" i="1" s="1"/>
  <c r="BV18" i="5" l="1"/>
  <c r="BV19" i="5" s="1"/>
  <c r="BW5" i="5"/>
</calcChain>
</file>

<file path=xl/comments1.xml><?xml version="1.0" encoding="utf-8"?>
<comments xmlns="http://schemas.openxmlformats.org/spreadsheetml/2006/main">
  <authors>
    <author/>
  </authors>
  <commentList>
    <comment ref="D52" authorId="0" shapeId="0">
      <text>
        <r>
          <rPr>
            <sz val="10"/>
            <color rgb="FF000000"/>
            <rFont val="Arial"/>
            <scheme val="minor"/>
          </rPr>
          <t>Le transfirió a FP
	-Federico Ezequiel Pogliano
----
Le transfirió a FP.
	-Federico Ezequiel Pogliano
----
Le debemos un kilo de mandarinas. En esta entrega no vendrían. Podemos ofrecerle la plata o un kilo de algo que sobre
	-Federico Ezequiel Pogliano</t>
        </r>
      </text>
    </comment>
  </commentList>
</comments>
</file>

<file path=xl/sharedStrings.xml><?xml version="1.0" encoding="utf-8"?>
<sst xmlns="http://schemas.openxmlformats.org/spreadsheetml/2006/main" count="3135" uniqueCount="967">
  <si>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</si>
  <si>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</si>
  <si>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</si>
  <si>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</si>
  <si>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</si>
  <si>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$1.860</t>
  </si>
  <si>
    <t>🥔🧅 Bolsón de pesadas agroecológicas (3kg aprox.) - $1.595</t>
  </si>
  <si>
    <t>🥔🥦🥚 Agrocombo: bolsón de verdes + pesadas + maple de huevos  $5.665</t>
  </si>
  <si>
    <t>🥔🥦 Combo bolsón de verdes + bolsón de pesadas - $3.185</t>
  </si>
  <si>
    <t>🍐Peras de Neuquén - 1 kg - $575</t>
  </si>
  <si>
    <t>🥚🥚  Huevos de campo producidos por 3H - Tres Arroyos (Bs As) - Docena - $1.145</t>
  </si>
  <si>
    <t>🍌Bananas de Jujuy- 1kg - $790</t>
  </si>
  <si>
    <t>Yerba mate "Las Tunas" 1kg - $1.720</t>
  </si>
  <si>
    <t>🥑Paltas silvestres de Tucumán - 1kg - $2.200</t>
  </si>
  <si>
    <t>🍆Berenjenas de Mendoza- 1kg - $745</t>
  </si>
  <si>
    <t>🧅 Cebollas de Coop. Lejardinere - 1kg - $400</t>
  </si>
  <si>
    <t>🍋Limones del Delta (Bs. As.) - 1kg - $295</t>
  </si>
  <si>
    <t>Harina de trigo integral agroecológica "Naturaleza Viva" 1kg - $580</t>
  </si>
  <si>
    <t>🥔 Papa blanca de Mendoza - 1kg - $640</t>
  </si>
  <si>
    <t>🍎 Manzana roja de Río Negro - 1kg - $745</t>
  </si>
  <si>
    <t>Pascualina hojaldre "La Litoraleña" 2U 400 grs - $580</t>
  </si>
  <si>
    <t>Detergente lavavajillas "Burbuja Latina" 750ml - $650</t>
  </si>
  <si>
    <t>Granola clásica "Cuyo Natural" 500g - $1120</t>
  </si>
  <si>
    <t>Zapallo kabutia de Coop. Lejardinere - 1kg - $320</t>
  </si>
  <si>
    <t>🍊 Mandarina de Entre Ríos - 1 kg - $575</t>
  </si>
  <si>
    <t>🟠 Naranja de Entre Ríos - 1kg- $485</t>
  </si>
  <si>
    <t>Pomelo rojo de Tucumán - 1kg- $635</t>
  </si>
  <si>
    <t>Chimichurri "Crece desde el pie" 25g - $195</t>
  </si>
  <si>
    <t>Grisines de malteado "Grissinopoli" 180g - $280</t>
  </si>
  <si>
    <t>Aceitunas verdes rellenas con parmesano en oliva "Cuyo Natural" 370gr - $1745</t>
  </si>
  <si>
    <t>Poroto de soja orgánico "Salve la tierra" 500g - $330</t>
  </si>
  <si>
    <t>Poroto alubia orgánico "Salve la Tierra" 500g - $525</t>
  </si>
  <si>
    <t>Poroto colorado orgánico "Salve la Tierra" 500g - $525</t>
  </si>
  <si>
    <t>Poroto negro orgánico "Salve la Tierra" 500g - $525</t>
  </si>
  <si>
    <t>Mate cocido económico "Tucanguá" 25 saquitos - $270</t>
  </si>
  <si>
    <t>Te negro económico "Tucanguá" 25 saquitos - $170</t>
  </si>
  <si>
    <t>Queso pategrás natural - 300 grs "Doña Cuchara" - $1865</t>
  </si>
  <si>
    <t>Batata morada - 1kg - $750</t>
  </si>
  <si>
    <t>🥝 Kiwi de Buenos Aires - 1kg - $1300</t>
  </si>
  <si>
    <t>Yerba Mate "Yerbal viejo" 500g - $805</t>
  </si>
  <si>
    <t>Aceite de oliva "Zampal" extra virgen 500cc  - $1.635</t>
  </si>
  <si>
    <t>Arvejas orgánicas "Salve la Tierra" 500g - $585</t>
  </si>
  <si>
    <t>Avena arrollada "Salve la Tierra" 500g - $595</t>
  </si>
  <si>
    <t>Poroto mung orgánico "Salve la Tierra" 500g - $525</t>
  </si>
  <si>
    <t>Maní salado "Cuyo Natural" 500g - $850</t>
  </si>
  <si>
    <t>Lechuga morada de Escobar - por unidad (aprox. 300g) - $145</t>
  </si>
  <si>
    <t>Lechuga manteca de Escobar - por unidad (aprox. 300g) - $155</t>
  </si>
  <si>
    <t>Repollo blanco - por unidad (aprox. 900g) - $270</t>
  </si>
  <si>
    <t xml:space="preserve"> Morrón verde de Jujuy - 1kg - $1320</t>
  </si>
  <si>
    <t>Papines de Iruya (Salta) - 500g - $785</t>
  </si>
  <si>
    <t>Zapallo anco de Mendoza - 1kg - $345</t>
  </si>
  <si>
    <t>Aceite de girasol puro "El Cortijo" 900ml  - $730</t>
  </si>
  <si>
    <t>🥕 Zanahoria de Mendoza - 1kg - $555</t>
  </si>
  <si>
    <t>Aceitunas Verdes "Zampal" 500g - $975</t>
  </si>
  <si>
    <t>🍊 🍎 Bolsón de frutas 3kg (1kg naranja, 1kg mandarina, 0,5kgs manzana, 0,5kgs pera) - $1.665</t>
  </si>
  <si>
    <t>🧄 Ajo de Mendoza - por unidad - $140</t>
  </si>
  <si>
    <t>Jengibre de Misiones - 100g - $425</t>
  </si>
  <si>
    <t>Cúrcuma de Misiones - 100gr - $495</t>
  </si>
  <si>
    <t>Quinoto de Tucumán - 1kg - $1410</t>
  </si>
  <si>
    <t>Naranja sanguínea de Tucumán - 1kg - $615</t>
  </si>
  <si>
    <t>Poroto adzuki orgánico "Salve la Tierra" - 500g - $555</t>
  </si>
  <si>
    <t>Sal del Himalaya (sal rosa) - 200g - $260</t>
  </si>
  <si>
    <t>Chorizo colorado "Torgelón 58" - 200gr - $530</t>
  </si>
  <si>
    <t>🍅 Tomate de Jujuy - 1kg - $790</t>
  </si>
  <si>
    <t>Tomate cherry - 1kg - $1845</t>
  </si>
  <si>
    <t>🥦 Brócoli - por unidad - $240</t>
  </si>
  <si>
    <t>Vino malbec orgánico "Vinecol" 750ml - $2020</t>
  </si>
  <si>
    <t>Salsa deshidratada verde yunga "Naturalito Andino" 60g - $870</t>
  </si>
  <si>
    <t>Salsa deshidratada curry de la Quebrada "Naturalito Andino" 60g - $725</t>
  </si>
  <si>
    <t>Azúcar mascabo agroecológica 500gr - $635</t>
  </si>
  <si>
    <t>Vino merlot roble "Cavas del Artesano" 750ml - $1775</t>
  </si>
  <si>
    <t>Queso tybo barra feteado "Master Cheese" bandeja 150g - $375</t>
  </si>
  <si>
    <t>Mandioca de Misiones - 1kg - $525</t>
  </si>
  <si>
    <t>🍏 Manzana verde de Neuquén - 1kg - $885</t>
  </si>
  <si>
    <t>Polenta "Del campo" - 500g - $170</t>
  </si>
  <si>
    <t>Dulce de leche de cabra "Monte Adentro" - 500gr - $1.625</t>
  </si>
  <si>
    <t>Mix de frutas secas "Crece desde el pie" - 50g - $260</t>
  </si>
  <si>
    <t>¿Cómo te enteraste de esta entrega?</t>
  </si>
  <si>
    <t>Dejanos tus comentarios!</t>
  </si>
  <si>
    <t xml:space="preserve">🏠¿Dónde querés retirar el pedido? </t>
  </si>
  <si>
    <t>emiliaayus@gmail.com</t>
  </si>
  <si>
    <t>Emilia Ayus</t>
  </si>
  <si>
    <t>Otros</t>
  </si>
  <si>
    <t>Gracias</t>
  </si>
  <si>
    <t>Almagro (México 4000 de 10 a 12hs.)</t>
  </si>
  <si>
    <t>amira.campora@gmail.com</t>
  </si>
  <si>
    <t xml:space="preserve">Amira Campora </t>
  </si>
  <si>
    <t>01131616042</t>
  </si>
  <si>
    <t xml:space="preserve">genial ! que siga! </t>
  </si>
  <si>
    <t>gimena_amestoy@hotmail.com</t>
  </si>
  <si>
    <t>Gimena Amestoy</t>
  </si>
  <si>
    <t>Por los grupos de wpp</t>
  </si>
  <si>
    <t>reateguimarilin@gmail.com</t>
  </si>
  <si>
    <t xml:space="preserve">Marilin Reategui Meléndez </t>
  </si>
  <si>
    <t>luliarreguezpose@gmail.com</t>
  </si>
  <si>
    <t xml:space="preserve">Miguel </t>
  </si>
  <si>
    <t>11 3784-0759</t>
  </si>
  <si>
    <t>adrianasalaberry777@yahoo.com.ar</t>
  </si>
  <si>
    <t>ADRIANA SALABERRY</t>
  </si>
  <si>
    <t>Por mail</t>
  </si>
  <si>
    <t>Matiasparedes555@hotmail.com</t>
  </si>
  <si>
    <t>Matías Paredes</t>
  </si>
  <si>
    <t>Por Instagram</t>
  </si>
  <si>
    <t>vale.ruiz200@gmail.com</t>
  </si>
  <si>
    <t>valentina ruiz</t>
  </si>
  <si>
    <t>melinacarballo@gmail.com</t>
  </si>
  <si>
    <t xml:space="preserve">Melina Carballo </t>
  </si>
  <si>
    <t>Palermo (Charcas 4599 de 11 a 13 hs.)</t>
  </si>
  <si>
    <t>marcela1009@live.com</t>
  </si>
  <si>
    <t xml:space="preserve">Marcela Berton </t>
  </si>
  <si>
    <t>mazulgarciaa@gmail.com</t>
  </si>
  <si>
    <t xml:space="preserve">azul garcía </t>
  </si>
  <si>
    <t>elena.oterovaldes@gmail.com</t>
  </si>
  <si>
    <t xml:space="preserve">Elena Otero-Valdés </t>
  </si>
  <si>
    <t>a@hotmail.com</t>
  </si>
  <si>
    <t>Alejo</t>
  </si>
  <si>
    <t>Vamos Juaaaaan</t>
  </si>
  <si>
    <t>marcelomazia@yahoo.com</t>
  </si>
  <si>
    <t>Marcelo Mazía</t>
  </si>
  <si>
    <t>cldesimone@gmail.com</t>
  </si>
  <si>
    <t>Clementina de Simone</t>
  </si>
  <si>
    <t>rocioailenpita@gmail.com</t>
  </si>
  <si>
    <t>Rocio Pita</t>
  </si>
  <si>
    <t>victoria.esplugas@gmail.com</t>
  </si>
  <si>
    <t>Victoria Esplugas</t>
  </si>
  <si>
    <t>15 5842 2088</t>
  </si>
  <si>
    <t>spujadas@ymail.com</t>
  </si>
  <si>
    <t>Silvia Pujadas</t>
  </si>
  <si>
    <t>Soy clienta</t>
  </si>
  <si>
    <t>marideb@hotmail.com</t>
  </si>
  <si>
    <t>Marina Debernardi</t>
  </si>
  <si>
    <t>gabrielapzp@gmail.com</t>
  </si>
  <si>
    <t>gabriela perez</t>
  </si>
  <si>
    <t>emislej@gmail.com</t>
  </si>
  <si>
    <t>Ernesto Mislej</t>
  </si>
  <si>
    <t>iviblogger@gmail.com</t>
  </si>
  <si>
    <t xml:space="preserve">Ivana </t>
  </si>
  <si>
    <t xml:space="preserve">Grebenar </t>
  </si>
  <si>
    <t>Viva la Pacha</t>
  </si>
  <si>
    <t>irupefv@yahoo.com.ar</t>
  </si>
  <si>
    <t>Ana fernandez</t>
  </si>
  <si>
    <t>Villa Crespo (Mahatma Gandhi 373 de 11 a 13hs.)</t>
  </si>
  <si>
    <t>vegapato2013@gmail.com</t>
  </si>
  <si>
    <t xml:space="preserve">Patricia Vega </t>
  </si>
  <si>
    <t>claudiapoleri@gmail.com</t>
  </si>
  <si>
    <t xml:space="preserve">Claudia Poleri </t>
  </si>
  <si>
    <t>laurabarbieri66@gmail.com</t>
  </si>
  <si>
    <t>Laura Barbieri</t>
  </si>
  <si>
    <t>claudider@hotmail.com</t>
  </si>
  <si>
    <t>Claudia</t>
  </si>
  <si>
    <t>correodepaloma@live.com</t>
  </si>
  <si>
    <t xml:space="preserve">Paloma Chavez </t>
  </si>
  <si>
    <t>ailu_resnik@yahoo.com.ar</t>
  </si>
  <si>
    <t>Marcos</t>
  </si>
  <si>
    <t>miranda.m.macarena@gmail.com</t>
  </si>
  <si>
    <t>Maca miranda</t>
  </si>
  <si>
    <t>gabi.pella@gmail.com</t>
  </si>
  <si>
    <t>Gabi Pella</t>
  </si>
  <si>
    <t>mariamirandayoga@gmail.com</t>
  </si>
  <si>
    <t>Maria miranda</t>
  </si>
  <si>
    <t>adrianaelago@gmail.com</t>
  </si>
  <si>
    <t>Adriana Lago</t>
  </si>
  <si>
    <t>+541140716323</t>
  </si>
  <si>
    <t>Ailu</t>
  </si>
  <si>
    <t>Juan 23</t>
  </si>
  <si>
    <t>marinagracielapaura@gmail.com</t>
  </si>
  <si>
    <t>Marina paura</t>
  </si>
  <si>
    <t>Villa Urquiza (Av. Congreso 4444 de 11 a 13:30hs.)</t>
  </si>
  <si>
    <t>emilionicolassainz@gmail.com</t>
  </si>
  <si>
    <t>Sainz</t>
  </si>
  <si>
    <t xml:space="preserve">156 505 9981 </t>
  </si>
  <si>
    <t>doloresbreit@gmail.com</t>
  </si>
  <si>
    <t>Dolores Breit</t>
  </si>
  <si>
    <t>ceciliahad@hotmail.com</t>
  </si>
  <si>
    <t>Maria Cecilia Haddad</t>
  </si>
  <si>
    <t>waisbergiaram@gmail.com</t>
  </si>
  <si>
    <t>Iari</t>
  </si>
  <si>
    <t>Aguante Juan manga de caretas</t>
  </si>
  <si>
    <t>gastonzen@gmail.com</t>
  </si>
  <si>
    <t>Gaston Zentner</t>
  </si>
  <si>
    <t>juandenicola@hotmail.com</t>
  </si>
  <si>
    <t>Juan De Nicola</t>
  </si>
  <si>
    <t>daianamasin@gmail.com</t>
  </si>
  <si>
    <t>Daiana Masin</t>
  </si>
  <si>
    <t>valeriatravi88@gmail.com</t>
  </si>
  <si>
    <t>Valeria Travi</t>
  </si>
  <si>
    <t>sabateagus@gmail.com</t>
  </si>
  <si>
    <t xml:space="preserve">Agus Sabaté </t>
  </si>
  <si>
    <t>cone_marce@hotmail.com</t>
  </si>
  <si>
    <t xml:space="preserve">Marcela García </t>
  </si>
  <si>
    <t>micaela.pereyra@gmail.com</t>
  </si>
  <si>
    <t xml:space="preserve">Micaela pereyra </t>
  </si>
  <si>
    <t>melinaperezlabaronnie@gmail.com</t>
  </si>
  <si>
    <t xml:space="preserve">Melina Pérez Labaronnié </t>
  </si>
  <si>
    <t>florcoppolecchia@gmail.com</t>
  </si>
  <si>
    <t>Florencia Coppolecchia</t>
  </si>
  <si>
    <t>marcelaalejandralacava2@gmail.com</t>
  </si>
  <si>
    <t>Marcela Alejandra La Cava</t>
  </si>
  <si>
    <t>Siguen ofreciendo una excelente calidad. Sigan así!</t>
  </si>
  <si>
    <t>merylunita@gmail.com</t>
  </si>
  <si>
    <t>Mery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</si>
  <si>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</si>
  <si>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</si>
  <si>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</si>
  <si>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</si>
  <si>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</si>
  <si>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</si>
  <si>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</si>
  <si>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</si>
  <si>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</si>
  <si>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</si>
  <si>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</si>
  <si>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</si>
  <si>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</si>
  <si>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</si>
  <si>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</si>
  <si>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</si>
  <si>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</si>
  <si>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</si>
  <si>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</si>
  <si>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</si>
  <si>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</si>
  <si>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</si>
  <si>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</si>
  <si>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</si>
  <si>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 xml:space="preserve">Total  </t>
  </si>
  <si>
    <t xml:space="preserve">Total </t>
  </si>
  <si>
    <t>🍐Peras de Neuquén - 1 kg - $576</t>
  </si>
  <si>
    <t>Margen</t>
  </si>
  <si>
    <t>🍐Peras de Neuquén - 1 kg - $577</t>
  </si>
  <si>
    <t>🍐Peras de Neuquén - 1 kg - $578</t>
  </si>
  <si>
    <t>🍐Peras de Neuquén - 1 kg - $579</t>
  </si>
  <si>
    <t>🍐Peras de Neuquén - 1 kg - $580</t>
  </si>
  <si>
    <t>🍐Peras de Neuquén - 1 kg - $581</t>
  </si>
  <si>
    <t>🍐Peras de Neuquén - 1 kg - $582</t>
  </si>
  <si>
    <t>🍐Peras de Neuquén - 1 kg - $583</t>
  </si>
  <si>
    <t>🍐Peras de Neuquén - 1 kg - $584</t>
  </si>
  <si>
    <t>🍐Peras de Neuquén - 1 kg - $585</t>
  </si>
  <si>
    <t>🍐Peras de Neuquén - 1 kg - $586</t>
  </si>
  <si>
    <t>🍐Peras de Neuquén - 1 kg - $587</t>
  </si>
  <si>
    <t>🍐Peras de Neuquén - 1 kg - $588</t>
  </si>
  <si>
    <t>🍐Peras de Neuquén - 1 kg - $589</t>
  </si>
  <si>
    <t>🍐Peras de Neuquén - 1 kg - $590</t>
  </si>
  <si>
    <t>🍐Peras de Neuquén - 1 kg - $591</t>
  </si>
  <si>
    <t>🍐Peras de Neuquén - 1 kg - $592</t>
  </si>
  <si>
    <t>🍐Peras de Neuquén - 1 kg - $593</t>
  </si>
  <si>
    <t>🍐Peras de Neuquén - 1 kg - $594</t>
  </si>
  <si>
    <t>🍐Peras de Neuquén - 1 kg - $595</t>
  </si>
  <si>
    <t>🍐Peras de Neuquén - 1 kg - $596</t>
  </si>
  <si>
    <t>🍐Peras de Neuquén - 1 kg - $597</t>
  </si>
  <si>
    <t>🍐Peras de Neuquén - 1 kg - $598</t>
  </si>
  <si>
    <t>🍐Peras de Neuquén - 1 kg - $599</t>
  </si>
  <si>
    <t>🍐Peras de Neuquén - 1 kg - $600</t>
  </si>
  <si>
    <t>🍐Peras de Neuquén - 1 kg - $601</t>
  </si>
  <si>
    <t>🍐Peras de Neuquén - 1 kg - $602</t>
  </si>
  <si>
    <t>🍐Peras de Neuquén - 1 kg - $603</t>
  </si>
  <si>
    <t>🍐Peras de Neuquén - 1 kg - $604</t>
  </si>
  <si>
    <t>🍐Peras de Neuquén - 1 kg - $605</t>
  </si>
  <si>
    <t>🍐Peras de Neuquén - 1 kg - $606</t>
  </si>
  <si>
    <t>🍐Peras de Neuquén - 1 kg - $607</t>
  </si>
  <si>
    <t>🍐Peras de Neuquén - 1 kg - $608</t>
  </si>
  <si>
    <t>🍐Peras de Neuquén - 1 kg - $609</t>
  </si>
  <si>
    <t>🍐Peras de Neuquén - 1 kg - $610</t>
  </si>
  <si>
    <t>🍐Peras de Neuquén - 1 kg - $611</t>
  </si>
  <si>
    <t>🍐Peras de Neuquén - 1 kg - $612</t>
  </si>
  <si>
    <t>🍐Peras de Neuquén - 1 kg - $613</t>
  </si>
  <si>
    <t>🍐Peras de Neuquén - 1 kg - $614</t>
  </si>
  <si>
    <t>🍐Peras de Neuquén - 1 kg - $615</t>
  </si>
  <si>
    <t>🍐Peras de Neuquén - 1 kg - $616</t>
  </si>
  <si>
    <t>🍐Peras de Neuquén - 1 kg - $617</t>
  </si>
  <si>
    <t>🍐Peras de Neuquén - 1 kg - $618</t>
  </si>
  <si>
    <t>🍐Peras de Neuquén - 1 kg - $619</t>
  </si>
  <si>
    <t>🍐Peras de Neuquén - 1 kg - $620</t>
  </si>
  <si>
    <t>🍐Peras de Neuquén - 1 kg - $621</t>
  </si>
  <si>
    <t>🍐Peras de Neuquén - 1 kg - $622</t>
  </si>
  <si>
    <t>🍐Peras de Neuquén - 1 kg - $623</t>
  </si>
  <si>
    <t>🍐Peras de Neuquén - 1 kg - $624</t>
  </si>
  <si>
    <t>🍐Peras de Neuquén - 1 kg - $625</t>
  </si>
  <si>
    <t>🍐Peras de Neuquén - 1 kg - $626</t>
  </si>
  <si>
    <t>🍐Peras de Neuquén - 1 kg - $627</t>
  </si>
  <si>
    <t>🍐Peras de Neuquén - 1 kg - $628</t>
  </si>
  <si>
    <t>🍐Peras de Neuquén - 1 kg - $629</t>
  </si>
  <si>
    <t>🍐Peras de Neuquén - 1 kg - $630</t>
  </si>
  <si>
    <t>🍐Peras de Neuquén - 1 kg - $631</t>
  </si>
  <si>
    <t>🍐Peras de Neuquén - 1 kg - $632</t>
  </si>
  <si>
    <t>🍐Peras de Neuquén - 1 kg - $633</t>
  </si>
  <si>
    <t>🍐Peras de Neuquén - 1 kg - $634</t>
  </si>
  <si>
    <t>🍐Peras de Neuquén - 1 kg - $635</t>
  </si>
  <si>
    <t>🍐Peras de Neuquén - 1 kg - $636</t>
  </si>
  <si>
    <t>🍐Peras de Neuquén - 1 kg - $637</t>
  </si>
  <si>
    <t>🍐Peras de Neuquén - 1 kg - $638</t>
  </si>
  <si>
    <t>🍐Peras de Neuquén - 1 kg - $639</t>
  </si>
  <si>
    <t>🍐Peras de Neuquén - 1 kg - $640</t>
  </si>
  <si>
    <t>🍐Peras de Neuquén - 1 kg - $641</t>
  </si>
  <si>
    <t>🍐Peras de Neuquén - 1 kg - $642</t>
  </si>
  <si>
    <t>🍐Peras de Neuquén - 1 kg - $643</t>
  </si>
  <si>
    <t>🍐Peras de Neuquén - 1 kg - $644</t>
  </si>
  <si>
    <t>🍐Peras de Neuquén - 1 kg - $645</t>
  </si>
  <si>
    <t>🍐Peras de Neuquén - 1 kg - $646</t>
  </si>
  <si>
    <t>🍐Peras de Neuquén - 1 kg - $647</t>
  </si>
  <si>
    <t>🍐Peras de Neuquén - 1 kg - $648</t>
  </si>
  <si>
    <t>🍐Peras de Neuquén - 1 kg - $649</t>
  </si>
  <si>
    <t>🍐Peras de Neuquén - 1 kg - $650</t>
  </si>
  <si>
    <t>🍐Peras de Neuquén - 1 kg - $651</t>
  </si>
  <si>
    <t>🍐Peras de Neuquén - 1 kg - $652</t>
  </si>
  <si>
    <t>🍐Peras de Neuquén - 1 kg - $653</t>
  </si>
  <si>
    <t>🍐Peras de Neuquén - 1 kg - $654</t>
  </si>
  <si>
    <t>🍐Peras de Neuquén - 1 kg - $655</t>
  </si>
  <si>
    <t>🍐Peras de Neuquén - 1 kg - $656</t>
  </si>
  <si>
    <t>🍐Peras de Neuquén - 1 kg - $657</t>
  </si>
  <si>
    <t>🍐Peras de Neuquén - 1 kg - $658</t>
  </si>
  <si>
    <t>🍐Peras de Neuquén - 1 kg - $659</t>
  </si>
  <si>
    <t>🍐Peras de Neuquén - 1 kg - $660</t>
  </si>
  <si>
    <t>🍐Peras de Neuquén - 1 kg - $661</t>
  </si>
  <si>
    <t>🍐Peras de Neuquén - 1 kg - $662</t>
  </si>
  <si>
    <t>🍐Peras de Neuquén - 1 kg - $663</t>
  </si>
  <si>
    <t>🍐Peras de Neuquén - 1 kg - $664</t>
  </si>
  <si>
    <t>🍐Peras de Neuquén - 1 kg - $665</t>
  </si>
  <si>
    <t>🍐Peras de Neuquén - 1 kg - $666</t>
  </si>
  <si>
    <t>🍐Peras de Neuquén - 1 kg - $667</t>
  </si>
  <si>
    <t>🍐Peras de Neuquén - 1 kg - $668</t>
  </si>
  <si>
    <t>🍐Peras de Neuquén - 1 kg - $669</t>
  </si>
  <si>
    <t>🍐Peras de Neuquén - 1 kg - $670</t>
  </si>
  <si>
    <t>🍐Peras de Neuquén - 1 kg - $671</t>
  </si>
  <si>
    <t>🍐Peras de Neuquén - 1 kg - $672</t>
  </si>
  <si>
    <t>🍐Peras de Neuquén - 1 kg - $673</t>
  </si>
  <si>
    <t>🍐Peras de Neuquén - 1 kg - $674</t>
  </si>
  <si>
    <t>-</t>
  </si>
  <si>
    <t>Elma Emilia Ayus</t>
  </si>
  <si>
    <t>11 63665928</t>
  </si>
  <si>
    <t xml:space="preserve">Es la primera vez q compro. Me entere x ir a la unidad basica de Mexico. Me parece genial. </t>
  </si>
  <si>
    <t>lauramickelsen@yahoo.com.ar</t>
  </si>
  <si>
    <t xml:space="preserve">Laura Mickelsen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</si>
  <si>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</si>
  <si>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</si>
  <si>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</si>
  <si>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 xml:space="preserve">Lucía Arreguez Pose </t>
  </si>
  <si>
    <t>jyudy345@hotmail.com</t>
  </si>
  <si>
    <t xml:space="preserve">Judith Saud </t>
  </si>
  <si>
    <t>malenaericarosenvasser@gmail.com</t>
  </si>
  <si>
    <t xml:space="preserve">Male Rosenvasser </t>
  </si>
  <si>
    <t>Por volantes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</si>
  <si>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</si>
  <si>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</si>
  <si>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</si>
  <si>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</si>
  <si>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</si>
  <si>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</si>
  <si>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</si>
  <si>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</si>
  <si>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</si>
  <si>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</si>
  <si>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</si>
  <si>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</si>
  <si>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</si>
  <si>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</si>
  <si>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</si>
  <si>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</si>
  <si>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</si>
  <si>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Palermo (Charcas 4599  de 11 a 13 hs)</t>
  </si>
  <si>
    <t>alejoserranob@hotmail.com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</si>
  <si>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</si>
  <si>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</si>
  <si>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</si>
  <si>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</si>
  <si>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</si>
  <si>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</si>
  <si>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taty_614@hotmail.com</t>
  </si>
  <si>
    <t>Tatiana Ramirez</t>
  </si>
  <si>
    <t>Voy siempre! Los chicos son lo más! Sigan así!! GRacias!</t>
  </si>
  <si>
    <t>mgarciabachmann@yahoo.com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</si>
  <si>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</si>
  <si>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</si>
  <si>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</si>
  <si>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</si>
  <si>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</si>
  <si>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</si>
  <si>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</si>
  <si>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</si>
  <si>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Paula Conde</t>
  </si>
  <si>
    <t>mariacristinapose@gmail.com</t>
  </si>
  <si>
    <t>María Cristina Pose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</si>
  <si>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</si>
  <si>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</si>
  <si>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</si>
  <si>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</si>
  <si>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</si>
  <si>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</si>
  <si>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</si>
  <si>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</si>
  <si>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</si>
  <si>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</si>
  <si>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</si>
  <si>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</si>
  <si>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</si>
  <si>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</si>
  <si>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</si>
  <si>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</si>
  <si>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</si>
  <si>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</si>
  <si>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</si>
  <si>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</si>
  <si>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</si>
  <si>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</si>
  <si>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lunaluana2708@gmail.com</t>
  </si>
  <si>
    <t xml:space="preserve">Mara Fernández </t>
  </si>
  <si>
    <t>correajulietaa@gmail.com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</si>
  <si>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</si>
  <si>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</si>
  <si>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</si>
  <si>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</si>
  <si>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</si>
  <si>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</si>
  <si>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</si>
  <si>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</si>
  <si>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</si>
  <si>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</si>
  <si>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</si>
  <si>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</si>
  <si>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</si>
  <si>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martinamiravalles@gmail.com</t>
  </si>
  <si>
    <t xml:space="preserve">Martina Miravalles 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</si>
  <si>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</si>
  <si>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</si>
  <si>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</si>
  <si>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</si>
  <si>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</si>
  <si>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</si>
  <si>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</si>
  <si>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</si>
  <si>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</si>
  <si>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</si>
  <si>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</si>
  <si>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</si>
  <si>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</si>
  <si>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</si>
  <si>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</si>
  <si>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</si>
  <si>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</si>
  <si>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</si>
  <si>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María Cecilia Haddad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</si>
  <si>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</si>
  <si>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</si>
  <si>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</si>
  <si>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</si>
  <si>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</si>
  <si>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</si>
  <si>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</si>
  <si>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</si>
  <si>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</si>
  <si>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</si>
  <si>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</si>
  <si>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</si>
  <si>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</si>
  <si>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</si>
  <si>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</si>
  <si>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</si>
  <si>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</si>
  <si>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alexbeercueros@gmail.com</t>
  </si>
  <si>
    <t xml:space="preserve">Alejandro Beer </t>
  </si>
  <si>
    <t>En que horario se puede retirar</t>
  </si>
  <si>
    <t>Puede ser 1/2 kilo de tomate?</t>
  </si>
  <si>
    <t>juanimalnis@hotmail.com</t>
  </si>
  <si>
    <t>Jorge Mario Bergoglio</t>
  </si>
  <si>
    <t>Juan XXIII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</si>
  <si>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</si>
  <si>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</si>
  <si>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</si>
  <si>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</si>
  <si>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</si>
  <si>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</si>
  <si>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</si>
  <si>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</si>
  <si>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</si>
  <si>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</si>
  <si>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</si>
  <si>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</si>
  <si>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</si>
  <si>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</si>
  <si>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</si>
  <si>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</si>
  <si>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</si>
  <si>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</si>
  <si>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</si>
  <si>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 xml:space="preserve">Margarita </t>
  </si>
  <si>
    <t>Mariana curetti</t>
  </si>
  <si>
    <t>fabianaberman@gmail.com</t>
  </si>
  <si>
    <t xml:space="preserve">Fabiana Berman </t>
  </si>
  <si>
    <t>barbarazir@yahoo.com.ar</t>
  </si>
  <si>
    <t xml:space="preserve">Bárbara Zir </t>
  </si>
  <si>
    <t>lauraemar61@gmail.com</t>
  </si>
  <si>
    <t>Laura Martinez</t>
  </si>
  <si>
    <t>lauramenta9@gmail.com</t>
  </si>
  <si>
    <t>Laura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</si>
  <si>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</si>
  <si>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</si>
  <si>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</si>
  <si>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</si>
  <si>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</si>
  <si>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</si>
  <si>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</si>
  <si>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</si>
  <si>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</si>
  <si>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</si>
  <si>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</si>
  <si>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</si>
  <si>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</si>
  <si>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</si>
  <si>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</si>
  <si>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</si>
  <si>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</si>
  <si>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</si>
  <si>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</si>
  <si>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</si>
  <si>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</si>
  <si>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</si>
  <si>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</si>
  <si>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</si>
  <si>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</si>
  <si>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</si>
  <si>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</si>
  <si>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</si>
  <si>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</si>
  <si>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</si>
  <si>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</si>
  <si>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 xml:space="preserve">Maria Cecilia Haddad </t>
  </si>
  <si>
    <t>guille.kozlowski@gmail.com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</si>
  <si>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</si>
  <si>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</si>
  <si>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</si>
  <si>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</si>
  <si>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</si>
  <si>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</si>
  <si>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Claribel</t>
  </si>
  <si>
    <t>carolpakos@yahoo.com</t>
  </si>
  <si>
    <t>Carolina Pakoslawski</t>
  </si>
  <si>
    <t>verenakaiserr@gmail.com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</si>
  <si>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</si>
  <si>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</si>
  <si>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</si>
  <si>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</si>
  <si>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</si>
  <si>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</si>
  <si>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</si>
  <si>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</si>
  <si>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</si>
  <si>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</si>
  <si>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</si>
  <si>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</si>
  <si>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</si>
  <si>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</si>
  <si>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</si>
  <si>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</si>
  <si>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</si>
  <si>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</si>
  <si>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</si>
  <si>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</si>
  <si>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</si>
  <si>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</si>
  <si>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</si>
  <si>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</si>
  <si>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</si>
  <si>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</si>
  <si>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</si>
  <si>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</si>
  <si>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</si>
  <si>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</si>
  <si>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</si>
  <si>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</si>
  <si>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</si>
  <si>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</si>
  <si>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</si>
  <si>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</si>
  <si>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</si>
  <si>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</si>
  <si>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</si>
  <si>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</si>
  <si>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</si>
  <si>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</si>
  <si>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</si>
  <si>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</si>
  <si>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</si>
  <si>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</si>
  <si>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</si>
  <si>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</si>
  <si>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ecronauta@gmail.com</t>
  </si>
  <si>
    <t xml:space="preserve">Federico Bejarano 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</si>
  <si>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</si>
  <si>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</si>
  <si>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</si>
  <si>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</si>
  <si>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</si>
  <si>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</si>
  <si>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</si>
  <si>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</si>
  <si>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</si>
  <si>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</si>
  <si>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</si>
  <si>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</si>
  <si>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</si>
  <si>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</si>
  <si>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</si>
  <si>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</si>
  <si>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</si>
  <si>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</si>
  <si>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</si>
  <si>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</si>
  <si>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</si>
  <si>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</si>
  <si>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</si>
  <si>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</si>
  <si>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</si>
  <si>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</si>
  <si>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</si>
  <si>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</si>
  <si>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fergarof@gmail.com</t>
  </si>
  <si>
    <t>Fernanda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</si>
  <si>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</si>
  <si>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</si>
  <si>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</si>
  <si>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</si>
  <si>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</si>
  <si>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</si>
  <si>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</si>
  <si>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</si>
  <si>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</si>
  <si>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</si>
  <si>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</si>
  <si>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</si>
  <si>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</si>
  <si>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</si>
  <si>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</si>
  <si>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</si>
  <si>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</si>
  <si>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</si>
  <si>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</si>
  <si>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</si>
  <si>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</si>
  <si>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</si>
  <si>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</si>
  <si>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</si>
  <si>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</si>
  <si>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</si>
  <si>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</si>
  <si>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</si>
  <si>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</si>
  <si>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</si>
  <si>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</si>
  <si>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</si>
  <si>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</si>
  <si>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</si>
  <si>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</si>
  <si>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</si>
  <si>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</si>
  <si>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</si>
  <si>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</si>
  <si>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</si>
  <si>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</si>
  <si>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</si>
  <si>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</si>
  <si>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</si>
  <si>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</si>
  <si>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</si>
  <si>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</si>
  <si>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</si>
  <si>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</si>
  <si>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</si>
  <si>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</si>
  <si>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</si>
  <si>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</si>
  <si>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</si>
  <si>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</si>
  <si>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</si>
  <si>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</si>
  <si>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</si>
  <si>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</si>
  <si>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</si>
  <si>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</si>
  <si>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nschvartzman@gmail.com</t>
  </si>
  <si>
    <t xml:space="preserve">Nicolás Schvartzman </t>
  </si>
  <si>
    <t>candegancedo03@gmail.con</t>
  </si>
  <si>
    <t xml:space="preserve">Candela Gancedo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</si>
  <si>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</si>
  <si>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</si>
  <si>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</si>
  <si>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</si>
  <si>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</si>
  <si>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</si>
  <si>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</si>
  <si>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</si>
  <si>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anitavazqxez@gmail.com</t>
  </si>
  <si>
    <t xml:space="preserve">Ana Vázquez 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</si>
  <si>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</si>
  <si>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</si>
  <si>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</si>
  <si>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</si>
  <si>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</si>
  <si>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</si>
  <si>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</si>
  <si>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</si>
  <si>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</si>
  <si>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</si>
  <si>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</si>
  <si>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</si>
  <si>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</si>
  <si>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</si>
  <si>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</si>
  <si>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</si>
  <si>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</si>
  <si>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</si>
  <si>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</si>
  <si>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</si>
  <si>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</si>
  <si>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</si>
  <si>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</si>
  <si>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</si>
  <si>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</si>
  <si>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</si>
  <si>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</si>
  <si>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</si>
  <si>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</si>
  <si>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</si>
  <si>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</si>
  <si>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</si>
  <si>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>+54 9 11 3784-0759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</si>
  <si>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</si>
  <si>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</si>
  <si>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</si>
  <si>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</si>
  <si>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</si>
  <si>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</si>
  <si>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</si>
  <si>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</si>
  <si>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</si>
  <si>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</si>
  <si>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</si>
  <si>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losdiasporvenir@gmail.com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</si>
  <si>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</si>
  <si>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</si>
  <si>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</si>
  <si>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</si>
  <si>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</si>
  <si>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</si>
  <si>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</si>
  <si>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</si>
  <si>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</si>
  <si>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</si>
  <si>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</si>
  <si>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</si>
  <si>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</si>
  <si>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</si>
  <si>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</si>
  <si>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</si>
  <si>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</si>
  <si>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</si>
  <si>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Claudia Der Ghazarian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</si>
  <si>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</si>
  <si>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</si>
  <si>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</si>
  <si>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</si>
  <si>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</si>
  <si>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</si>
  <si>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</si>
  <si>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</si>
  <si>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</si>
  <si>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</si>
  <si>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</si>
  <si>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</si>
  <si>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</si>
  <si>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</si>
  <si>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</si>
  <si>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</si>
  <si>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</si>
  <si>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</si>
  <si>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</si>
  <si>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</si>
  <si>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</si>
  <si>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</si>
  <si>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</si>
  <si>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</si>
  <si>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</si>
  <si>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</si>
  <si>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</si>
  <si>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</si>
  <si>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</si>
  <si>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>mercedes garcia</t>
  </si>
  <si>
    <t>11 30397932</t>
  </si>
  <si>
    <t xml:space="preserve">Gabriela Perez </t>
  </si>
  <si>
    <t>Daniela Gisberty</t>
  </si>
  <si>
    <t>loprimeroprincipal@gmail.com</t>
  </si>
  <si>
    <t>Patricia Catterberg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</si>
  <si>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</si>
  <si>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</si>
  <si>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</si>
  <si>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</si>
  <si>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</si>
  <si>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</si>
  <si>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</si>
  <si>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</si>
  <si>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</si>
  <si>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</si>
  <si>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</si>
  <si>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</si>
  <si>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micaela pereyra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</si>
  <si>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</si>
  <si>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</si>
  <si>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</si>
  <si>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</si>
  <si>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</si>
  <si>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</si>
  <si>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</si>
  <si>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</si>
  <si>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</si>
  <si>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</si>
  <si>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</si>
  <si>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</si>
  <si>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Campora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</si>
  <si>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</si>
  <si>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</si>
  <si>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</si>
  <si>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</si>
  <si>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</si>
  <si>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</si>
  <si>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</si>
  <si>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</si>
  <si>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</si>
  <si>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</si>
  <si>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giselleaguirre13@gmail.com</t>
  </si>
  <si>
    <t>Giselle Aguirre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</si>
  <si>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</si>
  <si>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</si>
  <si>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</si>
  <si>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</si>
  <si>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</si>
  <si>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</si>
  <si>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Daniela Gisbert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</si>
  <si>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</si>
  <si>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</si>
  <si>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</si>
  <si>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</si>
  <si>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</si>
  <si>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</si>
  <si>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</si>
  <si>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</si>
  <si>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</si>
  <si>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</si>
  <si>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</si>
  <si>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</si>
  <si>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</si>
  <si>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nicolasyuchak@gmail.com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</si>
  <si>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</si>
  <si>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</si>
  <si>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</si>
  <si>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</si>
  <si>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</si>
  <si>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</si>
  <si>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</si>
  <si>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</si>
  <si>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</si>
  <si>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</si>
  <si>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</si>
  <si>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</si>
  <si>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</si>
  <si>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</si>
  <si>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</si>
  <si>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</si>
  <si>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</si>
  <si>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</si>
  <si>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</si>
  <si>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</si>
  <si>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</si>
  <si>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</si>
  <si>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</si>
  <si>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</si>
  <si>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</si>
  <si>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</si>
  <si>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</si>
  <si>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</si>
  <si>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</si>
  <si>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</si>
  <si>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15 41751028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</si>
  <si>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</si>
  <si>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</si>
  <si>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</si>
  <si>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</si>
  <si>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</si>
  <si>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</si>
  <si>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</si>
  <si>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</si>
  <si>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</si>
  <si>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</si>
  <si>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</si>
  <si>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Marita Confeggi</t>
  </si>
  <si>
    <t>marian.fontenla@gmail.com</t>
  </si>
  <si>
    <t>mariana fontenla</t>
  </si>
  <si>
    <t>María Luna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</si>
  <si>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</si>
  <si>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</si>
  <si>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</si>
  <si>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</si>
  <si>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</si>
  <si>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</si>
  <si>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</si>
  <si>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</si>
  <si>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</si>
  <si>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</si>
  <si>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</si>
  <si>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</si>
  <si>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</si>
  <si>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</si>
  <si>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 xml:space="preserve">Florencia Coppolecchia </t>
  </si>
  <si>
    <t>11 6228 7564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</si>
  <si>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</si>
  <si>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</si>
  <si>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</si>
  <si>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</si>
  <si>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</si>
  <si>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</si>
  <si>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</si>
  <si>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</si>
  <si>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</si>
  <si>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</si>
  <si>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</si>
  <si>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santiagodovalb@gmail.com</t>
  </si>
  <si>
    <t>Santiago Doval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</si>
  <si>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</si>
  <si>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</si>
  <si>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</si>
  <si>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</si>
  <si>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</si>
  <si>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</si>
  <si>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</si>
  <si>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</si>
  <si>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</si>
  <si>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</si>
  <si>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</si>
  <si>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florenciamarciani@gmail.com</t>
  </si>
  <si>
    <t>María Florencia Marciani</t>
  </si>
  <si>
    <t>mercedes garcía b.</t>
  </si>
  <si>
    <t>bruzzo.bruno@gmail.com</t>
  </si>
  <si>
    <t>Bruno Bruzzo</t>
  </si>
  <si>
    <t>loprimeroyprincipal@gmail.com</t>
  </si>
  <si>
    <t>15 64479977</t>
  </si>
  <si>
    <t>epsteinelle@gmail.com</t>
  </si>
  <si>
    <t>Eliana Epstein</t>
  </si>
  <si>
    <t>fernandorodriguez@gedyt.com.ar</t>
  </si>
  <si>
    <t xml:space="preserve">Pablo Rodríguez </t>
  </si>
  <si>
    <t>Excelente el bolson de verdes !Felicitaciones</t>
  </si>
  <si>
    <t>pintogrisel@gmail.com</t>
  </si>
  <si>
    <t xml:space="preserve">Grisel Pinto </t>
  </si>
  <si>
    <t>raquel.leiva.robledo@gmail.com</t>
  </si>
  <si>
    <t xml:space="preserve">Raquel Leiva </t>
  </si>
  <si>
    <t>11 6786 2546</t>
  </si>
  <si>
    <t>Gracias por esta tarea que nos ayuda a cuidar la salud</t>
  </si>
  <si>
    <t>familiarodriguezjais@gmail.com</t>
  </si>
  <si>
    <t>Mateo Rodriguez</t>
  </si>
  <si>
    <t>axel2002@gmail.com</t>
  </si>
  <si>
    <t>Axel Marti</t>
  </si>
  <si>
    <t>hasta el sabado !</t>
  </si>
  <si>
    <t>Ayelen Cura</t>
  </si>
  <si>
    <t>Las frutas excelentes, como todo lo demás. Se nota la dedicación que ponen en cada uno de sus productos. Felicitaciones!</t>
  </si>
  <si>
    <t>anasigal@gmail.com</t>
  </si>
  <si>
    <t xml:space="preserve">Ana Sigal </t>
  </si>
  <si>
    <t>noemisantamaria77@yahoo.com.ar</t>
  </si>
  <si>
    <t xml:space="preserve">Noemi Santamaria </t>
  </si>
  <si>
    <t xml:space="preserve">Micaela Pereyra </t>
  </si>
  <si>
    <t>que vuelva el puré de tomates!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</si>
</sst>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Inconsolata"/>
    </font>
    <font>
      <b/>
      <sz val="10"/>
      <color rgb="FFBF9000"/>
      <name val="Arial"/>
      <scheme val="minor"/>
    </font>
    <font>
      <b/>
      <sz val="10"/>
      <color rgb="FFFF990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274E13"/>
        <bgColor rgb="FF274E1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2" borderId="1" xfId="0" applyFont="1" applyFill="1" applyBorder="1"/>
    <xf numFmtId="0" fontId="3" fillId="2" borderId="0" xfId="0" applyFont="1" applyFill="1"/>
    <xf numFmtId="0" fontId="1" fillId="0" borderId="1" xfId="0" applyFont="1" applyBorder="1"/>
    <xf numFmtId="0" fontId="2" fillId="0" borderId="0" xfId="0" applyFont="1" applyAlignment="1"/>
    <xf numFmtId="0" fontId="2" fillId="9" borderId="0" xfId="0" applyFont="1" applyFill="1" applyAlignment="1"/>
    <xf numFmtId="0" fontId="2" fillId="9" borderId="0" xfId="0" applyFont="1" applyFill="1"/>
    <xf numFmtId="0" fontId="2" fillId="10" borderId="0" xfId="0" applyFont="1" applyFill="1" applyAlignment="1"/>
    <xf numFmtId="0" fontId="2" fillId="10" borderId="0" xfId="0" applyFont="1" applyFill="1"/>
    <xf numFmtId="0" fontId="4" fillId="10" borderId="0" xfId="0" applyFont="1" applyFill="1" applyAlignment="1"/>
    <xf numFmtId="0" fontId="4" fillId="10" borderId="0" xfId="0" applyFont="1" applyFill="1"/>
    <xf numFmtId="0" fontId="5" fillId="10" borderId="0" xfId="0" applyFont="1" applyFill="1" applyAlignment="1"/>
    <xf numFmtId="0" fontId="5" fillId="10" borderId="0" xfId="0" applyFont="1" applyFill="1"/>
    <xf numFmtId="0" fontId="1" fillId="9" borderId="0" xfId="0" applyFont="1" applyFill="1" applyAlignment="1"/>
    <xf numFmtId="0" fontId="1" fillId="9" borderId="0" xfId="0" applyFont="1" applyFill="1"/>
    <xf numFmtId="0" fontId="1" fillId="10" borderId="0" xfId="0" applyFont="1" applyFill="1" applyAlignment="1"/>
    <xf numFmtId="0" fontId="1" fillId="10" borderId="0" xfId="0" applyFont="1" applyFill="1"/>
    <xf numFmtId="0" fontId="1" fillId="11" borderId="0" xfId="0" applyFont="1" applyFill="1" applyAlignment="1"/>
    <xf numFmtId="0" fontId="2" fillId="11" borderId="0" xfId="0" applyFont="1" applyFill="1" applyAlignment="1"/>
    <xf numFmtId="0" fontId="1" fillId="11" borderId="0" xfId="0" applyFont="1" applyFill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10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B957"/>
  <sheetViews>
    <sheetView tabSelected="1" workbookViewId="0">
      <pane xSplit="4" ySplit="1" topLeftCell="E39" activePane="bottomRight" state="frozen"/>
      <selection pane="topRight" activeCell="E1" sqref="E1"/>
      <selection pane="bottomLeft" activeCell="A2" sqref="A2"/>
      <selection pane="bottomRight" activeCell="A52" sqref="A52"/>
    </sheetView>
  </sheetViews>
  <sheetFormatPr baseColWidth="10" defaultColWidth="12.6328125" defaultRowHeight="15.75" customHeight="1"/>
  <cols>
    <col min="1" max="7" width="18.90625" customWidth="1"/>
    <col min="8" max="8" width="16.08984375" customWidth="1"/>
    <col min="9" max="21" width="18.90625" customWidth="1"/>
    <col min="22" max="22" width="18.7265625" customWidth="1"/>
    <col min="23" max="80" width="18.90625" customWidth="1"/>
  </cols>
  <sheetData>
    <row r="1" spans="1:80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3" t="s">
        <v>79</v>
      </c>
    </row>
    <row r="2" spans="1:80" ht="15.75" customHeight="1">
      <c r="A2" s="4">
        <v>45143.707386412032</v>
      </c>
      <c r="B2" s="5" t="s">
        <v>80</v>
      </c>
      <c r="C2" s="6">
        <v>0</v>
      </c>
      <c r="D2" s="5" t="s">
        <v>81</v>
      </c>
      <c r="E2" s="5">
        <v>1163665928</v>
      </c>
      <c r="G2" s="5">
        <v>1</v>
      </c>
      <c r="H2" s="5">
        <v>1</v>
      </c>
      <c r="O2" s="5">
        <v>2</v>
      </c>
      <c r="Q2" s="5">
        <v>1</v>
      </c>
      <c r="R2" s="5">
        <v>3</v>
      </c>
      <c r="AU2" s="5">
        <v>1</v>
      </c>
      <c r="BA2" s="5">
        <v>1</v>
      </c>
      <c r="BC2" s="5">
        <v>1</v>
      </c>
      <c r="BD2" s="5">
        <v>2</v>
      </c>
      <c r="BL2" s="5">
        <v>2</v>
      </c>
      <c r="BR2" s="5">
        <v>1</v>
      </c>
      <c r="BZ2" s="5" t="s">
        <v>82</v>
      </c>
      <c r="CA2" s="5" t="s">
        <v>83</v>
      </c>
      <c r="CB2" s="5" t="s">
        <v>84</v>
      </c>
    </row>
    <row r="3" spans="1:80" ht="15.75" customHeight="1">
      <c r="A3" s="4">
        <v>45144.540054212965</v>
      </c>
      <c r="B3" s="5" t="s">
        <v>85</v>
      </c>
      <c r="C3" s="6">
        <v>0</v>
      </c>
      <c r="D3" s="5" t="s">
        <v>86</v>
      </c>
      <c r="E3" s="7" t="s">
        <v>87</v>
      </c>
      <c r="F3" s="5">
        <v>1</v>
      </c>
      <c r="K3" s="5">
        <v>1</v>
      </c>
      <c r="N3" s="5">
        <v>1</v>
      </c>
      <c r="Q3" s="5">
        <v>1</v>
      </c>
      <c r="X3" s="5">
        <v>1</v>
      </c>
      <c r="BC3" s="5">
        <v>1</v>
      </c>
      <c r="BE3" s="5">
        <v>1</v>
      </c>
      <c r="BL3" s="5">
        <v>1</v>
      </c>
      <c r="BZ3" s="5" t="s">
        <v>82</v>
      </c>
      <c r="CA3" s="5" t="s">
        <v>88</v>
      </c>
      <c r="CB3" s="5" t="s">
        <v>84</v>
      </c>
    </row>
    <row r="4" spans="1:80" ht="15.75" customHeight="1">
      <c r="A4" s="4">
        <v>45144.85671763889</v>
      </c>
      <c r="B4" s="5" t="s">
        <v>89</v>
      </c>
      <c r="C4" s="6">
        <v>0</v>
      </c>
      <c r="D4" s="5" t="s">
        <v>90</v>
      </c>
      <c r="E4" s="5">
        <v>1138792006</v>
      </c>
      <c r="F4" s="5">
        <v>1</v>
      </c>
      <c r="X4" s="5">
        <v>0</v>
      </c>
      <c r="Z4" s="5">
        <v>1</v>
      </c>
      <c r="BD4" s="5">
        <v>1</v>
      </c>
      <c r="BJ4" s="5">
        <v>1</v>
      </c>
      <c r="BL4" s="5">
        <v>1</v>
      </c>
      <c r="BZ4" s="5" t="s">
        <v>91</v>
      </c>
      <c r="CB4" s="5" t="s">
        <v>84</v>
      </c>
    </row>
    <row r="5" spans="1:80" ht="15.75" customHeight="1">
      <c r="A5" s="4">
        <v>45144.891509143519</v>
      </c>
      <c r="B5" s="5" t="s">
        <v>92</v>
      </c>
      <c r="C5" s="6">
        <v>0</v>
      </c>
      <c r="D5" s="5" t="s">
        <v>93</v>
      </c>
      <c r="E5" s="5">
        <v>1165218383</v>
      </c>
      <c r="H5" s="5">
        <v>1</v>
      </c>
      <c r="BZ5" s="5" t="s">
        <v>82</v>
      </c>
      <c r="CB5" s="5" t="s">
        <v>84</v>
      </c>
    </row>
    <row r="6" spans="1:80" ht="15.75" customHeight="1">
      <c r="A6" s="4">
        <v>45144.990982673611</v>
      </c>
      <c r="B6" s="5" t="s">
        <v>94</v>
      </c>
      <c r="C6" s="6">
        <v>0</v>
      </c>
      <c r="D6" s="5" t="s">
        <v>95</v>
      </c>
      <c r="E6" s="5" t="s">
        <v>96</v>
      </c>
      <c r="F6" s="5">
        <v>1</v>
      </c>
      <c r="BZ6" s="5" t="s">
        <v>91</v>
      </c>
      <c r="CB6" s="5" t="s">
        <v>84</v>
      </c>
    </row>
    <row r="7" spans="1:80" ht="15.75" customHeight="1">
      <c r="A7" s="4">
        <v>45145.605014432869</v>
      </c>
      <c r="B7" s="5" t="s">
        <v>97</v>
      </c>
      <c r="C7" s="6">
        <v>0</v>
      </c>
      <c r="D7" s="5" t="s">
        <v>98</v>
      </c>
      <c r="E7" s="5">
        <v>1168572283</v>
      </c>
      <c r="I7" s="5">
        <v>1</v>
      </c>
      <c r="J7" s="5">
        <v>1</v>
      </c>
      <c r="N7" s="5">
        <v>1</v>
      </c>
      <c r="Q7" s="5">
        <v>2</v>
      </c>
      <c r="X7" s="5">
        <v>1</v>
      </c>
      <c r="AE7" s="5">
        <v>1</v>
      </c>
      <c r="AH7" s="5">
        <v>0</v>
      </c>
      <c r="AJ7" s="5">
        <v>1</v>
      </c>
      <c r="AM7" s="5">
        <v>1</v>
      </c>
      <c r="AS7" s="5">
        <v>1</v>
      </c>
      <c r="AT7" s="5">
        <v>1</v>
      </c>
      <c r="AU7" s="5">
        <v>1</v>
      </c>
      <c r="AV7" s="5">
        <v>1</v>
      </c>
      <c r="AY7" s="5">
        <v>1</v>
      </c>
      <c r="BC7" s="5">
        <v>1</v>
      </c>
      <c r="BG7" s="5">
        <v>1</v>
      </c>
      <c r="BI7" s="5">
        <v>1</v>
      </c>
      <c r="BJ7" s="5">
        <v>2</v>
      </c>
      <c r="BK7" s="5">
        <v>1</v>
      </c>
      <c r="BL7" s="5">
        <v>1</v>
      </c>
      <c r="BR7" s="5">
        <v>1</v>
      </c>
      <c r="BW7" s="5">
        <v>2</v>
      </c>
      <c r="BZ7" s="5" t="s">
        <v>99</v>
      </c>
      <c r="CB7" s="5" t="s">
        <v>84</v>
      </c>
    </row>
    <row r="8" spans="1:80" ht="15.75" customHeight="1">
      <c r="A8" s="4">
        <v>45147.068785995369</v>
      </c>
      <c r="B8" s="5" t="s">
        <v>100</v>
      </c>
      <c r="C8" s="6">
        <v>0</v>
      </c>
      <c r="D8" s="5" t="s">
        <v>101</v>
      </c>
      <c r="E8" s="5">
        <v>1131572263</v>
      </c>
      <c r="F8" s="5">
        <v>0</v>
      </c>
      <c r="S8" s="5">
        <v>1</v>
      </c>
      <c r="AT8" s="5">
        <v>1</v>
      </c>
      <c r="AU8" s="5">
        <v>1</v>
      </c>
      <c r="AV8" s="5">
        <v>1</v>
      </c>
      <c r="AY8" s="5">
        <v>1</v>
      </c>
      <c r="BA8" s="5">
        <v>1</v>
      </c>
      <c r="BC8" s="5">
        <v>1</v>
      </c>
      <c r="BL8" s="5">
        <v>1</v>
      </c>
      <c r="BR8" s="5">
        <v>1</v>
      </c>
      <c r="BZ8" s="5" t="s">
        <v>102</v>
      </c>
      <c r="CB8" s="5" t="s">
        <v>84</v>
      </c>
    </row>
    <row r="9" spans="1:80" ht="15.75" customHeight="1">
      <c r="A9" s="4">
        <v>45147.522579398152</v>
      </c>
      <c r="B9" s="5" t="s">
        <v>103</v>
      </c>
      <c r="C9" s="6">
        <v>0</v>
      </c>
      <c r="D9" s="5" t="s">
        <v>104</v>
      </c>
      <c r="E9" s="5">
        <v>1128778206</v>
      </c>
      <c r="K9" s="5">
        <v>1</v>
      </c>
      <c r="L9" s="5">
        <v>1</v>
      </c>
      <c r="Y9" s="5">
        <v>1</v>
      </c>
      <c r="BC9" s="5">
        <v>0</v>
      </c>
      <c r="BZ9" s="5" t="s">
        <v>102</v>
      </c>
      <c r="CB9" s="5" t="s">
        <v>84</v>
      </c>
    </row>
    <row r="10" spans="1:80" ht="15.75" customHeight="1">
      <c r="A10" s="4">
        <v>45143.503469976851</v>
      </c>
      <c r="B10" s="5" t="s">
        <v>105</v>
      </c>
      <c r="C10" s="6">
        <v>0</v>
      </c>
      <c r="D10" s="5" t="s">
        <v>106</v>
      </c>
      <c r="E10" s="5">
        <v>1134222533</v>
      </c>
      <c r="K10" s="5">
        <v>1</v>
      </c>
      <c r="X10" s="5">
        <v>1</v>
      </c>
      <c r="BZ10" s="5" t="s">
        <v>91</v>
      </c>
      <c r="CB10" s="5" t="s">
        <v>107</v>
      </c>
    </row>
    <row r="11" spans="1:80" ht="15.75" customHeight="1">
      <c r="A11" s="4">
        <v>45143.506780219905</v>
      </c>
      <c r="B11" s="5" t="s">
        <v>108</v>
      </c>
      <c r="C11" s="6">
        <v>0</v>
      </c>
      <c r="D11" s="5" t="s">
        <v>109</v>
      </c>
      <c r="E11" s="5">
        <v>1126431187</v>
      </c>
      <c r="J11" s="5">
        <v>1</v>
      </c>
      <c r="Y11" s="5">
        <v>1</v>
      </c>
      <c r="AM11" s="5">
        <v>1</v>
      </c>
      <c r="AT11" s="5">
        <v>2</v>
      </c>
      <c r="BL11" s="5">
        <v>0</v>
      </c>
      <c r="BU11" s="5">
        <v>1</v>
      </c>
      <c r="BZ11" s="5" t="s">
        <v>91</v>
      </c>
      <c r="CB11" s="5" t="s">
        <v>107</v>
      </c>
    </row>
    <row r="12" spans="1:80" ht="15.75" customHeight="1">
      <c r="A12" s="4">
        <v>45143.50915993056</v>
      </c>
      <c r="B12" s="5" t="s">
        <v>110</v>
      </c>
      <c r="C12" s="6">
        <v>0</v>
      </c>
      <c r="D12" s="5" t="s">
        <v>111</v>
      </c>
      <c r="E12" s="5">
        <v>1558565906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Y12" s="5">
        <v>0</v>
      </c>
      <c r="AZ12" s="5">
        <v>0</v>
      </c>
      <c r="BA12" s="5">
        <v>0</v>
      </c>
      <c r="BC12" s="5">
        <v>1</v>
      </c>
      <c r="BD12" s="5">
        <v>0</v>
      </c>
      <c r="BE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O12" s="5">
        <v>0</v>
      </c>
      <c r="BP12" s="5">
        <v>0</v>
      </c>
      <c r="BR12" s="5">
        <v>0</v>
      </c>
      <c r="BS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 t="s">
        <v>82</v>
      </c>
      <c r="CB12" s="5" t="s">
        <v>107</v>
      </c>
    </row>
    <row r="13" spans="1:80" ht="15.75" customHeight="1">
      <c r="A13" s="4">
        <v>45144.707979907413</v>
      </c>
      <c r="B13" s="5" t="s">
        <v>112</v>
      </c>
      <c r="C13" s="6">
        <v>0</v>
      </c>
      <c r="D13" s="5" t="s">
        <v>113</v>
      </c>
      <c r="E13" s="5">
        <v>1124606594</v>
      </c>
      <c r="I13" s="5">
        <v>1</v>
      </c>
      <c r="Q13" s="5">
        <v>1</v>
      </c>
      <c r="R13" s="5">
        <v>1</v>
      </c>
      <c r="AE13" s="5">
        <v>1</v>
      </c>
      <c r="BC13" s="5">
        <v>1</v>
      </c>
      <c r="BE13" s="5">
        <v>1</v>
      </c>
      <c r="BJ13" s="5">
        <v>1</v>
      </c>
      <c r="BT13" s="5">
        <v>0</v>
      </c>
      <c r="BZ13" s="5" t="s">
        <v>82</v>
      </c>
      <c r="CB13" s="5" t="s">
        <v>107</v>
      </c>
    </row>
    <row r="14" spans="1:80" ht="15.75" customHeight="1">
      <c r="A14" s="4">
        <v>45144.980545092592</v>
      </c>
      <c r="B14" s="5" t="s">
        <v>114</v>
      </c>
      <c r="C14" s="6">
        <v>0</v>
      </c>
      <c r="D14" s="5" t="s">
        <v>115</v>
      </c>
      <c r="E14" s="5">
        <v>1</v>
      </c>
      <c r="F14" s="5">
        <v>1</v>
      </c>
      <c r="M14" s="5">
        <v>1</v>
      </c>
      <c r="U14" s="5">
        <v>2</v>
      </c>
      <c r="Z14" s="5">
        <v>1</v>
      </c>
      <c r="AO14" s="5">
        <v>1</v>
      </c>
      <c r="BZ14" s="5" t="s">
        <v>82</v>
      </c>
      <c r="CA14" s="5" t="s">
        <v>116</v>
      </c>
      <c r="CB14" s="5" t="s">
        <v>107</v>
      </c>
    </row>
    <row r="15" spans="1:80" ht="15.75" customHeight="1">
      <c r="A15" s="4">
        <v>45145.490705682867</v>
      </c>
      <c r="B15" s="5" t="s">
        <v>117</v>
      </c>
      <c r="C15" s="6">
        <v>0</v>
      </c>
      <c r="D15" s="5" t="s">
        <v>118</v>
      </c>
      <c r="E15" s="5">
        <v>1551272776</v>
      </c>
      <c r="F15" s="5">
        <v>1</v>
      </c>
      <c r="AE15" s="5">
        <v>1</v>
      </c>
      <c r="AJ15" s="5">
        <v>1</v>
      </c>
      <c r="AV15" s="5">
        <v>1</v>
      </c>
      <c r="BE15" s="5">
        <v>0</v>
      </c>
      <c r="BW15" s="5">
        <v>1</v>
      </c>
      <c r="BZ15" s="5" t="s">
        <v>82</v>
      </c>
      <c r="CB15" s="5" t="s">
        <v>107</v>
      </c>
    </row>
    <row r="16" spans="1:80" ht="15.75" customHeight="1">
      <c r="A16" s="4">
        <v>45145.532252476856</v>
      </c>
      <c r="B16" s="5" t="s">
        <v>119</v>
      </c>
      <c r="C16" s="6">
        <v>0</v>
      </c>
      <c r="D16" s="5" t="s">
        <v>120</v>
      </c>
      <c r="E16" s="5">
        <v>1157091804</v>
      </c>
      <c r="F16" s="5">
        <v>1</v>
      </c>
      <c r="Q16" s="5">
        <v>0</v>
      </c>
      <c r="Z16" s="5">
        <v>1</v>
      </c>
      <c r="BI16" s="5">
        <v>0</v>
      </c>
      <c r="BZ16" s="5" t="s">
        <v>99</v>
      </c>
      <c r="CB16" s="5" t="s">
        <v>107</v>
      </c>
    </row>
    <row r="17" spans="1:80" ht="15.75" customHeight="1">
      <c r="A17" s="4">
        <v>45145.581727442128</v>
      </c>
      <c r="B17" s="5" t="s">
        <v>117</v>
      </c>
      <c r="C17" s="6">
        <v>0</v>
      </c>
      <c r="D17" s="5" t="s">
        <v>118</v>
      </c>
      <c r="E17" s="5">
        <v>1551272776</v>
      </c>
      <c r="BK17" s="5">
        <v>1</v>
      </c>
      <c r="BT17" s="5">
        <v>1</v>
      </c>
      <c r="BZ17" s="5" t="s">
        <v>82</v>
      </c>
      <c r="CB17" s="5" t="s">
        <v>107</v>
      </c>
    </row>
    <row r="18" spans="1:80" ht="15.75" customHeight="1">
      <c r="A18" s="4">
        <v>45145.707916307874</v>
      </c>
      <c r="B18" s="5" t="s">
        <v>121</v>
      </c>
      <c r="C18" s="6">
        <v>0</v>
      </c>
      <c r="D18" s="5" t="s">
        <v>122</v>
      </c>
      <c r="E18" s="5">
        <v>1165006541</v>
      </c>
      <c r="I18" s="5">
        <v>1</v>
      </c>
      <c r="BZ18" s="5" t="s">
        <v>82</v>
      </c>
      <c r="CB18" s="5" t="s">
        <v>107</v>
      </c>
    </row>
    <row r="19" spans="1:80" ht="15.75" customHeight="1">
      <c r="A19" s="4">
        <v>45146.46999784722</v>
      </c>
      <c r="B19" s="5" t="s">
        <v>123</v>
      </c>
      <c r="C19" s="6">
        <v>0</v>
      </c>
      <c r="D19" s="5" t="s">
        <v>124</v>
      </c>
      <c r="E19" s="5" t="s">
        <v>125</v>
      </c>
      <c r="F19" s="5">
        <v>0</v>
      </c>
      <c r="G19" s="5">
        <v>1</v>
      </c>
      <c r="H19" s="5">
        <v>0</v>
      </c>
      <c r="I19" s="5">
        <v>0</v>
      </c>
      <c r="J19" s="5">
        <v>0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</v>
      </c>
      <c r="R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1</v>
      </c>
      <c r="AV19" s="5">
        <v>1</v>
      </c>
      <c r="AY19" s="5">
        <v>0</v>
      </c>
      <c r="AZ19" s="5">
        <v>0</v>
      </c>
      <c r="BA19" s="5">
        <v>0</v>
      </c>
      <c r="BC19" s="5">
        <v>0</v>
      </c>
      <c r="BD19" s="5">
        <v>1</v>
      </c>
      <c r="BE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O19" s="5">
        <v>0</v>
      </c>
      <c r="BP19" s="5">
        <v>0</v>
      </c>
      <c r="BR19" s="5">
        <v>0</v>
      </c>
      <c r="BS19" s="5">
        <v>0</v>
      </c>
      <c r="BT19" s="5">
        <v>0</v>
      </c>
      <c r="BV19" s="5">
        <v>0</v>
      </c>
      <c r="BW19" s="5">
        <v>0</v>
      </c>
      <c r="BX19" s="5">
        <v>0</v>
      </c>
      <c r="BY19" s="5">
        <v>0</v>
      </c>
      <c r="BZ19" s="5" t="s">
        <v>91</v>
      </c>
      <c r="CB19" s="5" t="s">
        <v>107</v>
      </c>
    </row>
    <row r="20" spans="1:80" ht="15.75" customHeight="1">
      <c r="A20" s="4">
        <v>45146.503236736113</v>
      </c>
      <c r="B20" s="5" t="s">
        <v>126</v>
      </c>
      <c r="C20" s="6">
        <v>0</v>
      </c>
      <c r="D20" s="5" t="s">
        <v>127</v>
      </c>
      <c r="E20" s="5">
        <v>1165361948</v>
      </c>
      <c r="Q20" s="5">
        <v>1</v>
      </c>
      <c r="S20" s="5">
        <v>1</v>
      </c>
      <c r="Y20" s="5">
        <v>1</v>
      </c>
      <c r="Z20" s="5">
        <v>0</v>
      </c>
      <c r="AA20" s="5">
        <v>1</v>
      </c>
      <c r="AT20" s="5">
        <v>1</v>
      </c>
      <c r="BJ20" s="5">
        <v>1</v>
      </c>
      <c r="BT20" s="5">
        <v>1</v>
      </c>
      <c r="BY20" s="5">
        <v>1</v>
      </c>
      <c r="BZ20" s="5" t="s">
        <v>102</v>
      </c>
      <c r="CA20" s="5" t="s">
        <v>128</v>
      </c>
      <c r="CB20" s="5" t="s">
        <v>107</v>
      </c>
    </row>
    <row r="21" spans="1:80" ht="15.75" customHeight="1">
      <c r="A21" s="4">
        <v>45146.527530358799</v>
      </c>
      <c r="B21" s="5" t="s">
        <v>129</v>
      </c>
      <c r="C21" s="6">
        <v>0</v>
      </c>
      <c r="D21" s="5" t="s">
        <v>130</v>
      </c>
      <c r="E21" s="5">
        <v>1140236275</v>
      </c>
      <c r="I21" s="5">
        <v>1</v>
      </c>
      <c r="Y21" s="5">
        <v>1</v>
      </c>
      <c r="AY21" s="5">
        <v>1</v>
      </c>
      <c r="BZ21" s="5" t="s">
        <v>91</v>
      </c>
      <c r="CB21" s="5" t="s">
        <v>107</v>
      </c>
    </row>
    <row r="22" spans="1:80" ht="15.75" customHeight="1">
      <c r="A22" s="4">
        <v>45146.592047199076</v>
      </c>
      <c r="B22" s="5" t="s">
        <v>131</v>
      </c>
      <c r="C22" s="6">
        <v>0</v>
      </c>
      <c r="D22" s="5" t="s">
        <v>132</v>
      </c>
      <c r="E22" s="5">
        <v>59601204</v>
      </c>
      <c r="K22" s="5">
        <v>2</v>
      </c>
      <c r="X22" s="5">
        <v>2</v>
      </c>
      <c r="AL22" s="5">
        <v>1</v>
      </c>
      <c r="AY22" s="5">
        <v>2</v>
      </c>
      <c r="BA22" s="5">
        <v>1</v>
      </c>
      <c r="BZ22" s="5" t="s">
        <v>91</v>
      </c>
      <c r="CB22" s="5" t="s">
        <v>107</v>
      </c>
    </row>
    <row r="23" spans="1:80" ht="12.5">
      <c r="A23" s="4">
        <v>45146.670999490743</v>
      </c>
      <c r="B23" s="5" t="s">
        <v>133</v>
      </c>
      <c r="C23" s="6">
        <v>0</v>
      </c>
      <c r="D23" s="5" t="s">
        <v>134</v>
      </c>
      <c r="E23" s="5">
        <v>1141755892</v>
      </c>
      <c r="F23" s="5">
        <v>1</v>
      </c>
      <c r="BC23" s="5">
        <v>2</v>
      </c>
      <c r="BZ23" s="5" t="s">
        <v>91</v>
      </c>
      <c r="CB23" s="5" t="s">
        <v>107</v>
      </c>
    </row>
    <row r="24" spans="1:80" ht="12.5">
      <c r="A24" s="4">
        <v>45146.696611053238</v>
      </c>
      <c r="B24" s="5" t="s">
        <v>135</v>
      </c>
      <c r="C24" s="6">
        <v>0</v>
      </c>
      <c r="D24" s="5" t="s">
        <v>136</v>
      </c>
      <c r="E24" s="5" t="s">
        <v>137</v>
      </c>
      <c r="F24" s="5">
        <v>0</v>
      </c>
      <c r="G24" s="5">
        <v>0</v>
      </c>
      <c r="I24" s="5">
        <v>1</v>
      </c>
      <c r="L24" s="5">
        <v>1</v>
      </c>
      <c r="P24" s="5">
        <v>1</v>
      </c>
      <c r="Q24" s="5">
        <v>1</v>
      </c>
      <c r="X24" s="5">
        <v>1</v>
      </c>
      <c r="AI24" s="5">
        <v>2</v>
      </c>
      <c r="AJ24" s="5">
        <v>2</v>
      </c>
      <c r="AT24" s="5">
        <v>2</v>
      </c>
      <c r="AU24" s="5">
        <v>1</v>
      </c>
      <c r="AV24" s="5">
        <v>2</v>
      </c>
      <c r="BC24" s="5">
        <v>1</v>
      </c>
      <c r="BL24" s="5">
        <v>1</v>
      </c>
      <c r="BR24" s="5">
        <v>1</v>
      </c>
      <c r="BU24" s="5">
        <v>1</v>
      </c>
      <c r="BZ24" s="5" t="s">
        <v>82</v>
      </c>
      <c r="CA24" s="5" t="s">
        <v>138</v>
      </c>
      <c r="CB24" s="5" t="s">
        <v>107</v>
      </c>
    </row>
    <row r="25" spans="1:80" ht="12.5">
      <c r="A25" s="8">
        <v>45143.866135486111</v>
      </c>
      <c r="B25" s="9" t="s">
        <v>139</v>
      </c>
      <c r="C25" s="10">
        <v>0</v>
      </c>
      <c r="D25" s="9" t="s">
        <v>140</v>
      </c>
      <c r="E25" s="9">
        <v>1553884769</v>
      </c>
      <c r="F25" s="11"/>
      <c r="G25" s="11"/>
      <c r="H25" s="9">
        <v>1</v>
      </c>
      <c r="I25" s="11"/>
      <c r="J25" s="9">
        <v>1</v>
      </c>
      <c r="K25" s="11"/>
      <c r="L25" s="11"/>
      <c r="M25" s="11"/>
      <c r="N25" s="11"/>
      <c r="O25" s="11"/>
      <c r="P25" s="11"/>
      <c r="Q25" s="9">
        <v>1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9">
        <v>1</v>
      </c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9">
        <v>1</v>
      </c>
      <c r="AZ25" s="11"/>
      <c r="BA25" s="9">
        <v>1</v>
      </c>
      <c r="BB25" s="11"/>
      <c r="BC25" s="9">
        <v>1</v>
      </c>
      <c r="BD25" s="9">
        <v>1</v>
      </c>
      <c r="BE25" s="11"/>
      <c r="BF25" s="11"/>
      <c r="BG25" s="11"/>
      <c r="BH25" s="11"/>
      <c r="BI25" s="9">
        <v>1</v>
      </c>
      <c r="BJ25" s="11"/>
      <c r="BK25" s="11"/>
      <c r="BL25" s="9">
        <v>2</v>
      </c>
      <c r="BM25" s="11"/>
      <c r="BN25" s="11"/>
      <c r="BO25" s="11"/>
      <c r="BP25" s="11"/>
      <c r="BQ25" s="11"/>
      <c r="BR25" s="11"/>
      <c r="BS25" s="11"/>
      <c r="BT25" s="11"/>
      <c r="BU25" s="9">
        <v>1</v>
      </c>
      <c r="BV25" s="11"/>
      <c r="BW25" s="11"/>
      <c r="BX25" s="11"/>
      <c r="BY25" s="11"/>
      <c r="BZ25" s="9" t="s">
        <v>82</v>
      </c>
      <c r="CA25" s="11"/>
      <c r="CB25" s="9" t="s">
        <v>141</v>
      </c>
    </row>
    <row r="26" spans="1:80" ht="12.5">
      <c r="A26" s="8">
        <v>45144.968152893518</v>
      </c>
      <c r="B26" s="9" t="s">
        <v>142</v>
      </c>
      <c r="C26" s="10">
        <v>0</v>
      </c>
      <c r="D26" s="9" t="s">
        <v>143</v>
      </c>
      <c r="E26" s="9">
        <v>1160435682</v>
      </c>
      <c r="F26" s="11"/>
      <c r="G26" s="11"/>
      <c r="H26" s="11"/>
      <c r="I26" s="9">
        <v>1</v>
      </c>
      <c r="J26" s="11"/>
      <c r="K26" s="11"/>
      <c r="L26" s="11"/>
      <c r="M26" s="11"/>
      <c r="N26" s="11"/>
      <c r="O26" s="11"/>
      <c r="P26" s="11"/>
      <c r="Q26" s="11"/>
      <c r="R26" s="9">
        <v>1</v>
      </c>
      <c r="S26" s="11"/>
      <c r="T26" s="9">
        <v>1</v>
      </c>
      <c r="U26" s="11"/>
      <c r="V26" s="11"/>
      <c r="W26" s="11"/>
      <c r="X26" s="11"/>
      <c r="Y26" s="9">
        <v>1</v>
      </c>
      <c r="Z26" s="9">
        <v>1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9">
        <v>1</v>
      </c>
      <c r="BD26" s="11"/>
      <c r="BE26" s="9">
        <v>1</v>
      </c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9" t="s">
        <v>82</v>
      </c>
      <c r="CA26" s="11"/>
      <c r="CB26" s="9" t="s">
        <v>141</v>
      </c>
    </row>
    <row r="27" spans="1:80" ht="12.5">
      <c r="A27" s="8">
        <v>45145.060944097218</v>
      </c>
      <c r="B27" s="9" t="s">
        <v>144</v>
      </c>
      <c r="C27" s="10">
        <v>0</v>
      </c>
      <c r="D27" s="9" t="s">
        <v>145</v>
      </c>
      <c r="E27" s="9">
        <v>1154012895</v>
      </c>
      <c r="F27" s="9">
        <v>1</v>
      </c>
      <c r="G27" s="9">
        <v>0</v>
      </c>
      <c r="H27" s="9">
        <v>0</v>
      </c>
      <c r="I27" s="11"/>
      <c r="J27" s="9">
        <v>1</v>
      </c>
      <c r="K27" s="9">
        <v>0</v>
      </c>
      <c r="L27" s="9">
        <v>1</v>
      </c>
      <c r="M27" s="9">
        <v>0</v>
      </c>
      <c r="N27" s="9">
        <v>0</v>
      </c>
      <c r="O27" s="9">
        <v>0</v>
      </c>
      <c r="P27" s="9">
        <v>1</v>
      </c>
      <c r="Q27" s="9">
        <v>0</v>
      </c>
      <c r="R27" s="9">
        <v>0</v>
      </c>
      <c r="S27" s="9">
        <v>1</v>
      </c>
      <c r="T27" s="9">
        <v>0</v>
      </c>
      <c r="U27" s="9">
        <v>1</v>
      </c>
      <c r="V27" s="9">
        <v>0</v>
      </c>
      <c r="W27" s="9">
        <v>0</v>
      </c>
      <c r="X27" s="9">
        <v>0</v>
      </c>
      <c r="Y27" s="9">
        <v>1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11"/>
      <c r="AX27" s="11"/>
      <c r="AY27" s="9">
        <v>1</v>
      </c>
      <c r="AZ27" s="9">
        <v>0</v>
      </c>
      <c r="BA27" s="9">
        <v>1</v>
      </c>
      <c r="BB27" s="11"/>
      <c r="BC27" s="11"/>
      <c r="BD27" s="9">
        <v>0</v>
      </c>
      <c r="BE27" s="9">
        <v>0</v>
      </c>
      <c r="BF27" s="11"/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1</v>
      </c>
      <c r="BM27" s="9">
        <v>0</v>
      </c>
      <c r="BN27" s="11"/>
      <c r="BO27" s="9">
        <v>0</v>
      </c>
      <c r="BP27" s="9">
        <v>0</v>
      </c>
      <c r="BQ27" s="11"/>
      <c r="BR27" s="9">
        <v>0</v>
      </c>
      <c r="BS27" s="9">
        <v>0</v>
      </c>
      <c r="BT27" s="9">
        <v>0</v>
      </c>
      <c r="BU27" s="9">
        <v>0</v>
      </c>
      <c r="BV27" s="9">
        <v>1</v>
      </c>
      <c r="BW27" s="9">
        <v>0</v>
      </c>
      <c r="BX27" s="9">
        <v>0</v>
      </c>
      <c r="BY27" s="9">
        <v>0</v>
      </c>
      <c r="BZ27" s="9" t="s">
        <v>91</v>
      </c>
      <c r="CA27" s="11"/>
      <c r="CB27" s="9" t="s">
        <v>141</v>
      </c>
    </row>
    <row r="28" spans="1:80" ht="12.5">
      <c r="A28" s="8">
        <v>45145.575201828702</v>
      </c>
      <c r="B28" s="9" t="s">
        <v>146</v>
      </c>
      <c r="C28" s="10">
        <v>0</v>
      </c>
      <c r="D28" s="9" t="s">
        <v>147</v>
      </c>
      <c r="E28" s="9">
        <v>2266419698</v>
      </c>
      <c r="F28" s="11"/>
      <c r="G28" s="11"/>
      <c r="H28" s="11"/>
      <c r="I28" s="9">
        <v>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9">
        <v>1</v>
      </c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9">
        <v>1</v>
      </c>
      <c r="BX28" s="11"/>
      <c r="BY28" s="11"/>
      <c r="BZ28" s="9" t="s">
        <v>99</v>
      </c>
      <c r="CA28" s="11"/>
      <c r="CB28" s="9" t="s">
        <v>141</v>
      </c>
    </row>
    <row r="29" spans="1:80" ht="12.5">
      <c r="A29" s="8">
        <v>45146.607612291671</v>
      </c>
      <c r="B29" s="9" t="s">
        <v>148</v>
      </c>
      <c r="C29" s="10">
        <v>0</v>
      </c>
      <c r="D29" s="9" t="s">
        <v>149</v>
      </c>
      <c r="E29" s="9">
        <v>1135953737</v>
      </c>
      <c r="F29" s="11"/>
      <c r="G29" s="9">
        <v>1</v>
      </c>
      <c r="H29" s="11"/>
      <c r="I29" s="11"/>
      <c r="J29" s="11"/>
      <c r="K29" s="11"/>
      <c r="L29" s="11"/>
      <c r="M29" s="11"/>
      <c r="N29" s="11"/>
      <c r="O29" s="11"/>
      <c r="P29" s="9">
        <v>2</v>
      </c>
      <c r="Q29" s="11"/>
      <c r="R29" s="9">
        <v>1</v>
      </c>
      <c r="S29" s="9">
        <v>2</v>
      </c>
      <c r="T29" s="11"/>
      <c r="U29" s="11"/>
      <c r="V29" s="11"/>
      <c r="W29" s="11"/>
      <c r="X29" s="11"/>
      <c r="Y29" s="9">
        <v>2</v>
      </c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9">
        <v>1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9">
        <v>2</v>
      </c>
      <c r="AZ29" s="11"/>
      <c r="BA29" s="9">
        <v>2</v>
      </c>
      <c r="BB29" s="11"/>
      <c r="BC29" s="11"/>
      <c r="BD29" s="11"/>
      <c r="BE29" s="11"/>
      <c r="BF29" s="11"/>
      <c r="BG29" s="11"/>
      <c r="BH29" s="11"/>
      <c r="BI29" s="11"/>
      <c r="BJ29" s="9">
        <v>3</v>
      </c>
      <c r="BK29" s="11"/>
      <c r="BL29" s="9">
        <v>1</v>
      </c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9">
        <v>2</v>
      </c>
      <c r="BX29" s="11"/>
      <c r="BY29" s="11"/>
      <c r="BZ29" s="9" t="s">
        <v>82</v>
      </c>
      <c r="CA29" s="11"/>
      <c r="CB29" s="9" t="s">
        <v>141</v>
      </c>
    </row>
    <row r="30" spans="1:80" ht="12.5">
      <c r="A30" s="8">
        <v>45146.60812153935</v>
      </c>
      <c r="B30" s="9" t="s">
        <v>150</v>
      </c>
      <c r="C30" s="10">
        <v>0</v>
      </c>
      <c r="D30" s="9" t="s">
        <v>151</v>
      </c>
      <c r="E30" s="9">
        <v>1148150234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9">
        <v>1</v>
      </c>
      <c r="U30" s="11"/>
      <c r="V30" s="11"/>
      <c r="W30" s="11"/>
      <c r="X30" s="11"/>
      <c r="Y30" s="11"/>
      <c r="Z30" s="9">
        <v>1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9">
        <v>1</v>
      </c>
      <c r="BF30" s="11"/>
      <c r="BG30" s="11"/>
      <c r="BH30" s="11"/>
      <c r="BI30" s="11"/>
      <c r="BJ30" s="11"/>
      <c r="BK30" s="11"/>
      <c r="BL30" s="11"/>
      <c r="BM30" s="9">
        <v>1</v>
      </c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9" t="s">
        <v>91</v>
      </c>
      <c r="CA30" s="11"/>
      <c r="CB30" s="9" t="s">
        <v>141</v>
      </c>
    </row>
    <row r="31" spans="1:80" ht="12.5">
      <c r="A31" s="8">
        <v>45146.625555312501</v>
      </c>
      <c r="B31" s="9" t="s">
        <v>152</v>
      </c>
      <c r="C31" s="10">
        <v>0</v>
      </c>
      <c r="D31" s="9" t="s">
        <v>153</v>
      </c>
      <c r="E31" s="9">
        <v>1144913882</v>
      </c>
      <c r="F31" s="11"/>
      <c r="G31" s="11"/>
      <c r="H31" s="9">
        <v>1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9" t="s">
        <v>82</v>
      </c>
      <c r="CA31" s="11"/>
      <c r="CB31" s="9" t="s">
        <v>141</v>
      </c>
    </row>
    <row r="32" spans="1:80" ht="12.5">
      <c r="A32" s="8">
        <v>45146.691137534726</v>
      </c>
      <c r="B32" s="9" t="s">
        <v>154</v>
      </c>
      <c r="C32" s="10">
        <v>0</v>
      </c>
      <c r="D32" s="9" t="s">
        <v>155</v>
      </c>
      <c r="E32" s="9">
        <v>1156134942</v>
      </c>
      <c r="F32" s="11"/>
      <c r="G32" s="11"/>
      <c r="H32" s="9">
        <v>1</v>
      </c>
      <c r="I32" s="11"/>
      <c r="J32" s="11"/>
      <c r="K32" s="11"/>
      <c r="L32" s="11"/>
      <c r="M32" s="9">
        <v>1</v>
      </c>
      <c r="N32" s="11"/>
      <c r="O32" s="11"/>
      <c r="P32" s="11"/>
      <c r="Q32" s="9">
        <v>1</v>
      </c>
      <c r="R32" s="9">
        <v>1</v>
      </c>
      <c r="S32" s="11"/>
      <c r="T32" s="11"/>
      <c r="U32" s="11"/>
      <c r="V32" s="11"/>
      <c r="W32" s="11"/>
      <c r="X32" s="9">
        <v>1</v>
      </c>
      <c r="Y32" s="11"/>
      <c r="Z32" s="11"/>
      <c r="AA32" s="9">
        <v>1</v>
      </c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9">
        <v>0</v>
      </c>
      <c r="AU32" s="9">
        <v>1</v>
      </c>
      <c r="AV32" s="9">
        <v>2</v>
      </c>
      <c r="AW32" s="11"/>
      <c r="AX32" s="11"/>
      <c r="AY32" s="11"/>
      <c r="AZ32" s="11"/>
      <c r="BA32" s="9">
        <v>1</v>
      </c>
      <c r="BB32" s="11"/>
      <c r="BC32" s="11"/>
      <c r="BD32" s="11"/>
      <c r="BE32" s="11"/>
      <c r="BF32" s="11"/>
      <c r="BG32" s="11"/>
      <c r="BH32" s="9">
        <v>1</v>
      </c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9">
        <v>1</v>
      </c>
      <c r="BY32" s="11"/>
      <c r="BZ32" s="9" t="s">
        <v>82</v>
      </c>
      <c r="CA32" s="11"/>
      <c r="CB32" s="9" t="s">
        <v>141</v>
      </c>
    </row>
    <row r="33" spans="1:80" ht="12.5">
      <c r="A33" s="8">
        <v>45146.801311736112</v>
      </c>
      <c r="B33" s="9" t="s">
        <v>156</v>
      </c>
      <c r="C33" s="10">
        <v>0</v>
      </c>
      <c r="D33" s="9" t="s">
        <v>157</v>
      </c>
      <c r="E33" s="9">
        <v>1135068550</v>
      </c>
      <c r="F33" s="11"/>
      <c r="G33" s="11"/>
      <c r="H33" s="11"/>
      <c r="I33" s="11"/>
      <c r="J33" s="11"/>
      <c r="K33" s="11"/>
      <c r="L33" s="11"/>
      <c r="M33" s="11"/>
      <c r="N33" s="11"/>
      <c r="O33" s="9">
        <v>1</v>
      </c>
      <c r="P33" s="11"/>
      <c r="Q33" s="9">
        <v>1</v>
      </c>
      <c r="R33" s="11"/>
      <c r="S33" s="9">
        <v>1</v>
      </c>
      <c r="T33" s="11"/>
      <c r="U33" s="11"/>
      <c r="V33" s="11"/>
      <c r="W33" s="11"/>
      <c r="X33" s="9">
        <v>1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9">
        <v>1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9">
        <v>1</v>
      </c>
      <c r="BB33" s="11"/>
      <c r="BC33" s="11"/>
      <c r="BD33" s="11"/>
      <c r="BE33" s="9">
        <v>1</v>
      </c>
      <c r="BF33" s="11"/>
      <c r="BG33" s="11"/>
      <c r="BH33" s="9">
        <v>1</v>
      </c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9">
        <v>1</v>
      </c>
      <c r="BV33" s="11"/>
      <c r="BW33" s="11"/>
      <c r="BX33" s="11"/>
      <c r="BY33" s="11"/>
      <c r="BZ33" s="9" t="s">
        <v>99</v>
      </c>
      <c r="CA33" s="11"/>
      <c r="CB33" s="9" t="s">
        <v>141</v>
      </c>
    </row>
    <row r="34" spans="1:80" ht="12.5">
      <c r="A34" s="8">
        <v>45146.81880893519</v>
      </c>
      <c r="B34" s="9" t="s">
        <v>158</v>
      </c>
      <c r="C34" s="10">
        <v>0</v>
      </c>
      <c r="D34" s="9" t="s">
        <v>159</v>
      </c>
      <c r="E34" s="9">
        <v>1138963277</v>
      </c>
      <c r="F34" s="11"/>
      <c r="G34" s="11"/>
      <c r="H34" s="9">
        <v>1</v>
      </c>
      <c r="I34" s="11"/>
      <c r="J34" s="11"/>
      <c r="K34" s="11"/>
      <c r="L34" s="11"/>
      <c r="M34" s="11"/>
      <c r="N34" s="11"/>
      <c r="O34" s="11"/>
      <c r="P34" s="11"/>
      <c r="Q34" s="9">
        <v>1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9">
        <v>1</v>
      </c>
      <c r="AW34" s="11"/>
      <c r="AX34" s="11"/>
      <c r="AY34" s="11"/>
      <c r="AZ34" s="11"/>
      <c r="BA34" s="9">
        <v>1</v>
      </c>
      <c r="BB34" s="11"/>
      <c r="BC34" s="9">
        <v>1</v>
      </c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9" t="s">
        <v>82</v>
      </c>
      <c r="CA34" s="11"/>
      <c r="CB34" s="9" t="s">
        <v>141</v>
      </c>
    </row>
    <row r="35" spans="1:80" ht="12.5">
      <c r="A35" s="8">
        <v>45146.84086207176</v>
      </c>
      <c r="B35" s="9" t="s">
        <v>160</v>
      </c>
      <c r="C35" s="10">
        <v>0</v>
      </c>
      <c r="D35" s="9" t="s">
        <v>161</v>
      </c>
      <c r="E35" s="9" t="s">
        <v>162</v>
      </c>
      <c r="F35" s="11"/>
      <c r="G35" s="11"/>
      <c r="H35" s="11"/>
      <c r="I35" s="11"/>
      <c r="J35" s="11"/>
      <c r="K35" s="9">
        <v>2</v>
      </c>
      <c r="L35" s="9">
        <v>1</v>
      </c>
      <c r="M35" s="11"/>
      <c r="N35" s="9">
        <v>1</v>
      </c>
      <c r="O35" s="11"/>
      <c r="P35" s="9">
        <v>1</v>
      </c>
      <c r="Q35" s="9">
        <v>1</v>
      </c>
      <c r="R35" s="11"/>
      <c r="S35" s="9">
        <v>2</v>
      </c>
      <c r="T35" s="11"/>
      <c r="U35" s="11"/>
      <c r="V35" s="11"/>
      <c r="W35" s="11"/>
      <c r="X35" s="11"/>
      <c r="Y35" s="9">
        <v>2</v>
      </c>
      <c r="Z35" s="9">
        <v>2</v>
      </c>
      <c r="AA35" s="11"/>
      <c r="AB35" s="11"/>
      <c r="AC35" s="11"/>
      <c r="AD35" s="11"/>
      <c r="AE35" s="11"/>
      <c r="AF35" s="9">
        <v>1</v>
      </c>
      <c r="AG35" s="11"/>
      <c r="AH35" s="11"/>
      <c r="AI35" s="11"/>
      <c r="AJ35" s="11"/>
      <c r="AK35" s="11"/>
      <c r="AL35" s="9">
        <v>1</v>
      </c>
      <c r="AM35" s="9">
        <v>1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9">
        <v>1</v>
      </c>
      <c r="AZ35" s="11"/>
      <c r="BA35" s="9">
        <v>1</v>
      </c>
      <c r="BB35" s="11"/>
      <c r="BC35" s="11"/>
      <c r="BD35" s="9">
        <v>1</v>
      </c>
      <c r="BE35" s="11"/>
      <c r="BF35" s="11"/>
      <c r="BG35" s="11"/>
      <c r="BH35" s="11"/>
      <c r="BI35" s="11"/>
      <c r="BJ35" s="11"/>
      <c r="BK35" s="11"/>
      <c r="BL35" s="9">
        <v>1</v>
      </c>
      <c r="BM35" s="9">
        <v>1</v>
      </c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9" t="s">
        <v>99</v>
      </c>
      <c r="CA35" s="11"/>
      <c r="CB35" s="9" t="s">
        <v>141</v>
      </c>
    </row>
    <row r="36" spans="1:80" ht="12.5">
      <c r="A36" s="8">
        <v>45147.507117430556</v>
      </c>
      <c r="B36" s="9" t="s">
        <v>152</v>
      </c>
      <c r="C36" s="10">
        <v>0</v>
      </c>
      <c r="D36" s="9" t="s">
        <v>163</v>
      </c>
      <c r="E36" s="9">
        <v>115</v>
      </c>
      <c r="F36" s="11"/>
      <c r="G36" s="11"/>
      <c r="H36" s="11"/>
      <c r="I36" s="11"/>
      <c r="J36" s="11"/>
      <c r="K36" s="9">
        <v>1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9">
        <v>1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9">
        <v>1</v>
      </c>
      <c r="AR36" s="11"/>
      <c r="AS36" s="9">
        <v>1</v>
      </c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9">
        <v>1</v>
      </c>
      <c r="BF36" s="11"/>
      <c r="BG36" s="11"/>
      <c r="BH36" s="11"/>
      <c r="BI36" s="11"/>
      <c r="BJ36" s="11"/>
      <c r="BK36" s="11"/>
      <c r="BL36" s="11"/>
      <c r="BM36" s="11"/>
      <c r="BN36" s="11"/>
      <c r="BO36" s="9">
        <v>1</v>
      </c>
      <c r="BP36" s="11"/>
      <c r="BQ36" s="11"/>
      <c r="BR36" s="11"/>
      <c r="BS36" s="11"/>
      <c r="BT36" s="11"/>
      <c r="BU36" s="11"/>
      <c r="BV36" s="11"/>
      <c r="BW36" s="9">
        <v>1</v>
      </c>
      <c r="BX36" s="11"/>
      <c r="BY36" s="11"/>
      <c r="BZ36" s="9" t="s">
        <v>82</v>
      </c>
      <c r="CA36" s="9" t="s">
        <v>164</v>
      </c>
      <c r="CB36" s="9" t="s">
        <v>141</v>
      </c>
    </row>
    <row r="37" spans="1:80" ht="12.5">
      <c r="A37" s="4">
        <v>45143.502891145836</v>
      </c>
      <c r="B37" s="5" t="s">
        <v>165</v>
      </c>
      <c r="C37" s="6">
        <v>0</v>
      </c>
      <c r="D37" s="5" t="s">
        <v>166</v>
      </c>
      <c r="E37" s="5">
        <v>1159585430</v>
      </c>
      <c r="F37" s="5">
        <v>1</v>
      </c>
      <c r="AE37" s="5">
        <v>1</v>
      </c>
      <c r="BC37" s="5">
        <v>1</v>
      </c>
      <c r="BZ37" s="5" t="s">
        <v>82</v>
      </c>
      <c r="CB37" s="5" t="s">
        <v>167</v>
      </c>
    </row>
    <row r="38" spans="1:80" ht="12.5">
      <c r="A38" s="4">
        <v>45143.523430624999</v>
      </c>
      <c r="B38" s="5" t="s">
        <v>168</v>
      </c>
      <c r="C38" s="6">
        <v>0</v>
      </c>
      <c r="D38" s="5" t="s">
        <v>169</v>
      </c>
      <c r="E38" s="5" t="s">
        <v>170</v>
      </c>
      <c r="F38" s="5">
        <v>0</v>
      </c>
      <c r="H38" s="5">
        <v>1</v>
      </c>
      <c r="AU38" s="5">
        <v>1</v>
      </c>
      <c r="AV38" s="5">
        <v>2</v>
      </c>
      <c r="BC38" s="5">
        <v>0</v>
      </c>
      <c r="BH38" s="5">
        <v>0</v>
      </c>
      <c r="BL38" s="5">
        <v>1</v>
      </c>
      <c r="BZ38" s="5" t="s">
        <v>99</v>
      </c>
      <c r="CB38" s="5" t="s">
        <v>167</v>
      </c>
    </row>
    <row r="39" spans="1:80" ht="12.5">
      <c r="A39" s="4">
        <v>45143.574407789347</v>
      </c>
      <c r="B39" s="5" t="s">
        <v>171</v>
      </c>
      <c r="C39" s="6">
        <v>0</v>
      </c>
      <c r="D39" s="5" t="s">
        <v>172</v>
      </c>
      <c r="E39" s="5">
        <v>1144380929</v>
      </c>
      <c r="H39" s="5">
        <v>1</v>
      </c>
      <c r="L39" s="5">
        <v>1</v>
      </c>
      <c r="Z39" s="5">
        <v>1</v>
      </c>
      <c r="AP39" s="5">
        <v>1</v>
      </c>
      <c r="BC39" s="5">
        <v>1</v>
      </c>
      <c r="BD39" s="5">
        <v>2</v>
      </c>
      <c r="BE39" s="5">
        <v>1</v>
      </c>
      <c r="BZ39" s="5" t="s">
        <v>82</v>
      </c>
      <c r="CB39" s="5" t="s">
        <v>167</v>
      </c>
    </row>
    <row r="40" spans="1:80" ht="12.5">
      <c r="A40" s="4">
        <v>45143.934053379635</v>
      </c>
      <c r="B40" s="5" t="s">
        <v>173</v>
      </c>
      <c r="C40" s="6">
        <v>0</v>
      </c>
      <c r="D40" s="5" t="s">
        <v>174</v>
      </c>
      <c r="E40" s="5">
        <v>1153231879</v>
      </c>
      <c r="I40" s="5">
        <v>1</v>
      </c>
      <c r="BZ40" s="5" t="s">
        <v>91</v>
      </c>
      <c r="CB40" s="5" t="s">
        <v>167</v>
      </c>
    </row>
    <row r="41" spans="1:80" ht="12.5">
      <c r="A41" s="4">
        <v>45144.484731817131</v>
      </c>
      <c r="B41" s="5" t="s">
        <v>175</v>
      </c>
      <c r="C41" s="6">
        <v>0</v>
      </c>
      <c r="D41" s="5" t="s">
        <v>176</v>
      </c>
      <c r="E41" s="5">
        <v>1132027241</v>
      </c>
      <c r="G41" s="5">
        <v>1</v>
      </c>
      <c r="K41" s="5">
        <v>1</v>
      </c>
      <c r="N41" s="5">
        <v>1</v>
      </c>
      <c r="U41" s="5">
        <v>1</v>
      </c>
      <c r="AG41" s="5">
        <v>1</v>
      </c>
      <c r="BI41" s="5">
        <v>1</v>
      </c>
      <c r="BM41" s="5">
        <v>1</v>
      </c>
      <c r="BS41" s="5">
        <v>1</v>
      </c>
      <c r="BY41" s="5">
        <v>1</v>
      </c>
      <c r="BZ41" s="5" t="s">
        <v>82</v>
      </c>
      <c r="CA41" s="5" t="s">
        <v>177</v>
      </c>
      <c r="CB41" s="5" t="s">
        <v>167</v>
      </c>
    </row>
    <row r="42" spans="1:80" ht="12.5">
      <c r="A42" s="4">
        <v>45145.545115532412</v>
      </c>
      <c r="B42" s="5" t="s">
        <v>178</v>
      </c>
      <c r="C42" s="6">
        <v>0</v>
      </c>
      <c r="D42" s="5" t="s">
        <v>179</v>
      </c>
      <c r="E42" s="5">
        <v>1130522921</v>
      </c>
      <c r="F42" s="5">
        <v>1</v>
      </c>
      <c r="G42" s="5">
        <v>0</v>
      </c>
      <c r="J42" s="5">
        <v>1</v>
      </c>
      <c r="N42" s="5">
        <v>1</v>
      </c>
      <c r="P42" s="5">
        <v>1</v>
      </c>
      <c r="Q42" s="5">
        <v>1</v>
      </c>
      <c r="S42" s="5">
        <v>1</v>
      </c>
      <c r="T42" s="5">
        <v>1</v>
      </c>
      <c r="X42" s="5">
        <v>1</v>
      </c>
      <c r="Y42" s="5">
        <v>1</v>
      </c>
      <c r="Z42" s="5">
        <v>1</v>
      </c>
      <c r="AA42" s="5">
        <v>1</v>
      </c>
      <c r="AT42" s="5">
        <v>1</v>
      </c>
      <c r="AV42" s="5">
        <v>1</v>
      </c>
      <c r="BL42" s="5">
        <v>1</v>
      </c>
      <c r="BZ42" s="5" t="s">
        <v>102</v>
      </c>
      <c r="CB42" s="5" t="s">
        <v>167</v>
      </c>
    </row>
    <row r="43" spans="1:80" ht="12.5">
      <c r="A43" s="4">
        <v>45145.6578246875</v>
      </c>
      <c r="B43" s="5" t="s">
        <v>180</v>
      </c>
      <c r="C43" s="6">
        <v>0</v>
      </c>
      <c r="D43" s="5" t="s">
        <v>181</v>
      </c>
      <c r="E43" s="5">
        <v>1141649338</v>
      </c>
      <c r="I43" s="5">
        <v>1</v>
      </c>
      <c r="Q43" s="5">
        <v>1</v>
      </c>
      <c r="BC43" s="5">
        <v>1</v>
      </c>
      <c r="BS43" s="5">
        <v>1</v>
      </c>
      <c r="BZ43" s="5" t="s">
        <v>99</v>
      </c>
      <c r="CB43" s="5" t="s">
        <v>167</v>
      </c>
    </row>
    <row r="44" spans="1:80" ht="12.5">
      <c r="A44" s="4">
        <v>45145.662322233795</v>
      </c>
      <c r="B44" s="5" t="s">
        <v>182</v>
      </c>
      <c r="C44" s="6">
        <v>0</v>
      </c>
      <c r="D44" s="5" t="s">
        <v>183</v>
      </c>
      <c r="E44" s="5">
        <v>1132520222</v>
      </c>
      <c r="K44" s="5">
        <v>1</v>
      </c>
      <c r="L44" s="5">
        <v>1</v>
      </c>
      <c r="Z44" s="5">
        <v>3</v>
      </c>
      <c r="BA44" s="5">
        <v>1</v>
      </c>
      <c r="BE44" s="5">
        <v>1</v>
      </c>
      <c r="BZ44" s="5" t="s">
        <v>99</v>
      </c>
      <c r="CB44" s="5" t="s">
        <v>167</v>
      </c>
    </row>
    <row r="45" spans="1:80" ht="12.5">
      <c r="A45" s="4">
        <v>45145.668206840273</v>
      </c>
      <c r="B45" s="5" t="s">
        <v>184</v>
      </c>
      <c r="C45" s="6">
        <v>0</v>
      </c>
      <c r="D45" s="5" t="s">
        <v>185</v>
      </c>
      <c r="E45" s="5">
        <v>1165348902</v>
      </c>
      <c r="F45" s="5">
        <v>1</v>
      </c>
      <c r="N45" s="5">
        <v>2</v>
      </c>
      <c r="Q45" s="5">
        <v>1</v>
      </c>
      <c r="W45" s="5">
        <v>1</v>
      </c>
      <c r="AM45" s="5">
        <v>1</v>
      </c>
      <c r="BC45" s="5">
        <v>1</v>
      </c>
      <c r="BM45" s="5">
        <v>1</v>
      </c>
      <c r="BZ45" s="5" t="s">
        <v>82</v>
      </c>
      <c r="CB45" s="5" t="s">
        <v>167</v>
      </c>
    </row>
    <row r="46" spans="1:80" ht="12.5">
      <c r="A46" s="4">
        <v>45145.775631585653</v>
      </c>
      <c r="B46" s="5" t="s">
        <v>186</v>
      </c>
      <c r="C46" s="6">
        <v>0</v>
      </c>
      <c r="D46" s="5" t="s">
        <v>187</v>
      </c>
      <c r="E46" s="5">
        <v>1126490451</v>
      </c>
      <c r="X46" s="5">
        <v>2</v>
      </c>
      <c r="AS46" s="5">
        <v>1</v>
      </c>
      <c r="AT46" s="5">
        <v>1</v>
      </c>
      <c r="AV46" s="5">
        <v>1</v>
      </c>
      <c r="AY46" s="5">
        <v>0</v>
      </c>
      <c r="BC46" s="5">
        <v>1</v>
      </c>
      <c r="BD46" s="5">
        <v>3</v>
      </c>
      <c r="BR46" s="5">
        <v>1</v>
      </c>
      <c r="BZ46" s="5" t="s">
        <v>91</v>
      </c>
      <c r="CB46" s="5" t="s">
        <v>167</v>
      </c>
    </row>
    <row r="47" spans="1:80" ht="12.5">
      <c r="A47" s="4">
        <v>45145.83323984954</v>
      </c>
      <c r="B47" s="5" t="s">
        <v>188</v>
      </c>
      <c r="C47" s="6">
        <v>0</v>
      </c>
      <c r="D47" s="5" t="s">
        <v>189</v>
      </c>
      <c r="E47" s="5">
        <v>1155071202</v>
      </c>
      <c r="J47" s="5">
        <v>1</v>
      </c>
      <c r="N47" s="5">
        <v>0</v>
      </c>
      <c r="P47" s="5">
        <v>1</v>
      </c>
      <c r="S47" s="5">
        <v>1</v>
      </c>
      <c r="AM47" s="5">
        <v>1</v>
      </c>
      <c r="AP47" s="5">
        <v>0</v>
      </c>
      <c r="AT47" s="5">
        <v>1</v>
      </c>
      <c r="AU47" s="5">
        <v>1</v>
      </c>
      <c r="AY47" s="5">
        <v>0</v>
      </c>
      <c r="BD47" s="5">
        <v>1</v>
      </c>
      <c r="BJ47" s="5">
        <v>1</v>
      </c>
      <c r="BK47" s="5">
        <v>0</v>
      </c>
      <c r="BL47" s="5">
        <v>0</v>
      </c>
      <c r="BY47" s="5">
        <v>1</v>
      </c>
      <c r="BZ47" s="5" t="s">
        <v>82</v>
      </c>
      <c r="CB47" s="5" t="s">
        <v>167</v>
      </c>
    </row>
    <row r="48" spans="1:80" ht="12.5">
      <c r="A48" s="4">
        <v>45146.294919479165</v>
      </c>
      <c r="B48" s="5" t="s">
        <v>190</v>
      </c>
      <c r="C48" s="6">
        <v>0</v>
      </c>
      <c r="D48" s="5" t="s">
        <v>191</v>
      </c>
      <c r="E48" s="5">
        <v>1165165252</v>
      </c>
      <c r="K48" s="5">
        <v>1</v>
      </c>
      <c r="X48" s="5">
        <v>1</v>
      </c>
      <c r="Z48" s="5">
        <v>1</v>
      </c>
      <c r="AN48" s="5">
        <v>1</v>
      </c>
      <c r="BC48" s="5">
        <v>1</v>
      </c>
      <c r="BE48" s="5">
        <v>2</v>
      </c>
      <c r="BL48" s="5">
        <v>1</v>
      </c>
      <c r="BR48" s="5">
        <v>1</v>
      </c>
      <c r="BZ48" s="5" t="s">
        <v>82</v>
      </c>
      <c r="CB48" s="5" t="s">
        <v>167</v>
      </c>
    </row>
    <row r="49" spans="1:80" ht="12.5">
      <c r="A49" s="4">
        <v>45146.636016655088</v>
      </c>
      <c r="B49" s="5" t="s">
        <v>192</v>
      </c>
      <c r="C49" s="6">
        <v>0</v>
      </c>
      <c r="D49" s="5" t="s">
        <v>193</v>
      </c>
      <c r="E49" s="5">
        <v>2914619628</v>
      </c>
      <c r="J49" s="5">
        <v>1</v>
      </c>
      <c r="K49" s="5">
        <v>2</v>
      </c>
      <c r="L49" s="5">
        <v>2</v>
      </c>
      <c r="N49" s="5">
        <v>2</v>
      </c>
      <c r="O49" s="5">
        <v>1</v>
      </c>
      <c r="Q49" s="5">
        <v>2</v>
      </c>
      <c r="Z49" s="5">
        <v>4</v>
      </c>
      <c r="AF49" s="5">
        <v>1</v>
      </c>
      <c r="AG49" s="5">
        <v>0</v>
      </c>
      <c r="AT49" s="5">
        <v>1</v>
      </c>
      <c r="AU49" s="5">
        <v>1</v>
      </c>
      <c r="BA49" s="5">
        <v>1</v>
      </c>
      <c r="BD49" s="5">
        <v>1</v>
      </c>
      <c r="BI49" s="5">
        <v>1</v>
      </c>
      <c r="BJ49" s="5">
        <v>1</v>
      </c>
      <c r="BL49" s="5">
        <v>1</v>
      </c>
      <c r="BV49" s="5">
        <v>4</v>
      </c>
      <c r="BW49" s="5">
        <v>2</v>
      </c>
      <c r="BZ49" s="5" t="s">
        <v>91</v>
      </c>
      <c r="CB49" s="5" t="s">
        <v>167</v>
      </c>
    </row>
    <row r="50" spans="1:80" ht="12.5">
      <c r="A50" s="4">
        <v>45146.731887615737</v>
      </c>
      <c r="B50" s="5" t="s">
        <v>194</v>
      </c>
      <c r="C50" s="6">
        <v>0</v>
      </c>
      <c r="D50" s="5" t="s">
        <v>195</v>
      </c>
      <c r="E50" s="5">
        <v>1150589584</v>
      </c>
      <c r="H50" s="5">
        <v>1</v>
      </c>
      <c r="N50" s="5">
        <v>0</v>
      </c>
      <c r="Q50" s="5">
        <v>1</v>
      </c>
      <c r="Z50" s="5">
        <v>1</v>
      </c>
      <c r="AU50" s="5">
        <v>1</v>
      </c>
      <c r="AV50" s="5">
        <v>1</v>
      </c>
      <c r="AY50" s="5">
        <v>2</v>
      </c>
      <c r="BA50" s="5">
        <v>1</v>
      </c>
      <c r="BL50" s="5">
        <v>1</v>
      </c>
      <c r="BZ50" s="5" t="s">
        <v>82</v>
      </c>
      <c r="CB50" s="5" t="s">
        <v>167</v>
      </c>
    </row>
    <row r="51" spans="1:80" ht="12.5">
      <c r="A51" s="4">
        <v>45146.98888704861</v>
      </c>
      <c r="B51" s="5" t="s">
        <v>196</v>
      </c>
      <c r="C51" s="6">
        <v>0</v>
      </c>
      <c r="D51" s="5" t="s">
        <v>197</v>
      </c>
      <c r="E51" s="5">
        <v>1157989637</v>
      </c>
      <c r="I51" s="5">
        <v>1</v>
      </c>
      <c r="X51" s="5">
        <v>0</v>
      </c>
      <c r="AH51" s="5">
        <v>1</v>
      </c>
      <c r="AY51" s="5">
        <v>1</v>
      </c>
      <c r="BA51" s="5">
        <v>1</v>
      </c>
      <c r="BC51" s="5">
        <v>1</v>
      </c>
      <c r="BZ51" s="5" t="s">
        <v>82</v>
      </c>
      <c r="CA51" s="5" t="s">
        <v>198</v>
      </c>
      <c r="CB51" s="5" t="s">
        <v>167</v>
      </c>
    </row>
    <row r="52" spans="1:80" ht="12.5">
      <c r="A52" s="4">
        <v>45146.989583333336</v>
      </c>
      <c r="B52" s="5" t="s">
        <v>199</v>
      </c>
      <c r="D52" s="5" t="s">
        <v>200</v>
      </c>
      <c r="E52" s="5">
        <v>1165039606</v>
      </c>
      <c r="J52" s="5">
        <v>1</v>
      </c>
      <c r="N52" s="5">
        <v>1</v>
      </c>
      <c r="O52" s="5">
        <v>1</v>
      </c>
      <c r="P52" s="5">
        <v>1</v>
      </c>
      <c r="Q52" s="5">
        <v>1</v>
      </c>
      <c r="X52" s="5">
        <v>1</v>
      </c>
      <c r="AM52" s="5">
        <v>1</v>
      </c>
      <c r="AW52" s="5">
        <v>1</v>
      </c>
      <c r="BA52" s="5">
        <v>1</v>
      </c>
      <c r="BG52" s="5">
        <v>1</v>
      </c>
      <c r="BM52" s="5">
        <v>1</v>
      </c>
      <c r="BN52" s="5">
        <v>1</v>
      </c>
      <c r="BU52" s="5">
        <v>1</v>
      </c>
      <c r="BV52" s="5">
        <v>1</v>
      </c>
    </row>
    <row r="55" spans="1:80" ht="12.5">
      <c r="D55" s="12" t="s">
        <v>201</v>
      </c>
      <c r="E55" s="5" t="s">
        <v>202</v>
      </c>
      <c r="F55" s="1">
        <f t="shared" ref="F55:BY55" si="0">SUM(F2:F51)</f>
        <v>11</v>
      </c>
      <c r="G55" s="1">
        <f t="shared" si="0"/>
        <v>4</v>
      </c>
      <c r="H55" s="1">
        <f t="shared" si="0"/>
        <v>9</v>
      </c>
      <c r="I55" s="1">
        <f t="shared" si="0"/>
        <v>11</v>
      </c>
      <c r="J55" s="1">
        <f t="shared" si="0"/>
        <v>7</v>
      </c>
      <c r="K55" s="1">
        <f t="shared" si="0"/>
        <v>14</v>
      </c>
      <c r="L55" s="1">
        <f t="shared" si="0"/>
        <v>8</v>
      </c>
      <c r="M55" s="1">
        <f t="shared" si="0"/>
        <v>2</v>
      </c>
      <c r="N55" s="1">
        <f t="shared" si="0"/>
        <v>9</v>
      </c>
      <c r="O55" s="1">
        <f t="shared" si="0"/>
        <v>4</v>
      </c>
      <c r="P55" s="1">
        <f t="shared" si="0"/>
        <v>7</v>
      </c>
      <c r="Q55" s="1">
        <f t="shared" si="0"/>
        <v>19</v>
      </c>
      <c r="R55" s="1">
        <f t="shared" si="0"/>
        <v>7</v>
      </c>
      <c r="S55" s="1">
        <f t="shared" si="0"/>
        <v>10</v>
      </c>
      <c r="T55" s="1">
        <f t="shared" si="0"/>
        <v>3</v>
      </c>
      <c r="U55" s="1">
        <f t="shared" si="0"/>
        <v>4</v>
      </c>
      <c r="V55" s="1">
        <f t="shared" si="0"/>
        <v>1</v>
      </c>
      <c r="W55" s="1">
        <f t="shared" si="0"/>
        <v>1</v>
      </c>
      <c r="X55" s="1">
        <f t="shared" si="0"/>
        <v>12</v>
      </c>
      <c r="Y55" s="1">
        <f t="shared" si="0"/>
        <v>11</v>
      </c>
      <c r="Z55" s="1">
        <f t="shared" si="0"/>
        <v>18</v>
      </c>
      <c r="AA55" s="1">
        <f t="shared" si="0"/>
        <v>4</v>
      </c>
      <c r="AB55" s="1">
        <f t="shared" si="0"/>
        <v>0</v>
      </c>
      <c r="AC55" s="1">
        <f t="shared" si="0"/>
        <v>0</v>
      </c>
      <c r="AD55" s="1">
        <f t="shared" si="0"/>
        <v>0</v>
      </c>
      <c r="AE55" s="1">
        <f t="shared" si="0"/>
        <v>4</v>
      </c>
      <c r="AF55" s="1">
        <f t="shared" si="0"/>
        <v>2</v>
      </c>
      <c r="AG55" s="1">
        <f t="shared" si="0"/>
        <v>1</v>
      </c>
      <c r="AH55" s="1">
        <f t="shared" si="0"/>
        <v>1</v>
      </c>
      <c r="AI55" s="1">
        <f t="shared" si="0"/>
        <v>2</v>
      </c>
      <c r="AJ55" s="1">
        <f t="shared" si="0"/>
        <v>4</v>
      </c>
      <c r="AK55" s="1">
        <f t="shared" si="0"/>
        <v>0</v>
      </c>
      <c r="AL55" s="1">
        <f t="shared" si="0"/>
        <v>3</v>
      </c>
      <c r="AM55" s="1">
        <f t="shared" si="0"/>
        <v>6</v>
      </c>
      <c r="AN55" s="1">
        <f t="shared" si="0"/>
        <v>1</v>
      </c>
      <c r="AO55" s="1">
        <f t="shared" si="0"/>
        <v>1</v>
      </c>
      <c r="AP55" s="1">
        <f t="shared" si="0"/>
        <v>2</v>
      </c>
      <c r="AQ55" s="1">
        <f t="shared" si="0"/>
        <v>1</v>
      </c>
      <c r="AR55" s="1">
        <f t="shared" si="0"/>
        <v>0</v>
      </c>
      <c r="AS55" s="1">
        <f t="shared" si="0"/>
        <v>3</v>
      </c>
      <c r="AT55" s="1">
        <f t="shared" si="0"/>
        <v>11</v>
      </c>
      <c r="AU55" s="1">
        <f t="shared" si="0"/>
        <v>10</v>
      </c>
      <c r="AV55" s="1">
        <f t="shared" si="0"/>
        <v>15</v>
      </c>
      <c r="AW55" s="1">
        <f t="shared" si="0"/>
        <v>0</v>
      </c>
      <c r="AX55" s="1">
        <f t="shared" si="0"/>
        <v>0</v>
      </c>
      <c r="AY55" s="1">
        <f t="shared" si="0"/>
        <v>13</v>
      </c>
      <c r="AZ55" s="1">
        <f t="shared" si="0"/>
        <v>0</v>
      </c>
      <c r="BA55" s="1">
        <f t="shared" si="0"/>
        <v>15</v>
      </c>
      <c r="BB55" s="1">
        <f t="shared" si="0"/>
        <v>0</v>
      </c>
      <c r="BC55" s="1">
        <f t="shared" si="0"/>
        <v>19</v>
      </c>
      <c r="BD55" s="1">
        <f t="shared" si="0"/>
        <v>13</v>
      </c>
      <c r="BE55" s="1">
        <f t="shared" si="0"/>
        <v>10</v>
      </c>
      <c r="BF55" s="1">
        <f t="shared" si="0"/>
        <v>0</v>
      </c>
      <c r="BG55" s="1">
        <f t="shared" si="0"/>
        <v>1</v>
      </c>
      <c r="BH55" s="1">
        <f t="shared" si="0"/>
        <v>2</v>
      </c>
      <c r="BI55" s="1">
        <f t="shared" si="0"/>
        <v>4</v>
      </c>
      <c r="BJ55" s="1">
        <f t="shared" si="0"/>
        <v>10</v>
      </c>
      <c r="BK55" s="1">
        <f t="shared" si="0"/>
        <v>2</v>
      </c>
      <c r="BL55" s="1">
        <f t="shared" si="0"/>
        <v>17</v>
      </c>
      <c r="BM55" s="1">
        <f t="shared" si="0"/>
        <v>4</v>
      </c>
      <c r="BN55" s="1">
        <f t="shared" si="0"/>
        <v>0</v>
      </c>
      <c r="BO55" s="1">
        <f t="shared" si="0"/>
        <v>1</v>
      </c>
      <c r="BP55" s="1">
        <f t="shared" si="0"/>
        <v>0</v>
      </c>
      <c r="BQ55" s="1">
        <f t="shared" si="0"/>
        <v>0</v>
      </c>
      <c r="BR55" s="1">
        <f t="shared" si="0"/>
        <v>6</v>
      </c>
      <c r="BS55" s="1">
        <f t="shared" si="0"/>
        <v>2</v>
      </c>
      <c r="BT55" s="1">
        <f t="shared" si="0"/>
        <v>2</v>
      </c>
      <c r="BU55" s="1">
        <f t="shared" si="0"/>
        <v>4</v>
      </c>
      <c r="BV55" s="1">
        <f t="shared" si="0"/>
        <v>5</v>
      </c>
      <c r="BW55" s="1">
        <f t="shared" si="0"/>
        <v>9</v>
      </c>
      <c r="BX55" s="1">
        <f t="shared" si="0"/>
        <v>1</v>
      </c>
      <c r="BY55" s="1">
        <f t="shared" si="0"/>
        <v>3</v>
      </c>
    </row>
    <row r="56" spans="1:80" ht="12.5">
      <c r="A56" s="13"/>
      <c r="B56" s="13"/>
      <c r="C56" s="13"/>
      <c r="E56" s="5" t="s">
        <v>203</v>
      </c>
      <c r="F56" s="14">
        <f t="shared" ref="F56:BY56" si="1">SUM(F2:F9)</f>
        <v>3</v>
      </c>
      <c r="G56" s="14">
        <f t="shared" si="1"/>
        <v>1</v>
      </c>
      <c r="H56" s="14">
        <f t="shared" si="1"/>
        <v>2</v>
      </c>
      <c r="I56" s="14">
        <f t="shared" si="1"/>
        <v>1</v>
      </c>
      <c r="J56" s="14">
        <f t="shared" si="1"/>
        <v>1</v>
      </c>
      <c r="K56" s="14">
        <f t="shared" si="1"/>
        <v>2</v>
      </c>
      <c r="L56" s="14">
        <f t="shared" si="1"/>
        <v>1</v>
      </c>
      <c r="M56" s="14">
        <f t="shared" si="1"/>
        <v>0</v>
      </c>
      <c r="N56" s="14">
        <f t="shared" si="1"/>
        <v>2</v>
      </c>
      <c r="O56" s="14">
        <f t="shared" si="1"/>
        <v>2</v>
      </c>
      <c r="P56" s="14">
        <f t="shared" si="1"/>
        <v>0</v>
      </c>
      <c r="Q56" s="14">
        <f t="shared" si="1"/>
        <v>4</v>
      </c>
      <c r="R56" s="14">
        <f t="shared" si="1"/>
        <v>3</v>
      </c>
      <c r="S56" s="14">
        <f t="shared" si="1"/>
        <v>1</v>
      </c>
      <c r="T56" s="14">
        <f t="shared" si="1"/>
        <v>0</v>
      </c>
      <c r="U56" s="14">
        <f t="shared" si="1"/>
        <v>0</v>
      </c>
      <c r="V56" s="14">
        <f t="shared" si="1"/>
        <v>0</v>
      </c>
      <c r="W56" s="14">
        <f t="shared" si="1"/>
        <v>0</v>
      </c>
      <c r="X56" s="14">
        <f t="shared" si="1"/>
        <v>2</v>
      </c>
      <c r="Y56" s="14">
        <f t="shared" si="1"/>
        <v>1</v>
      </c>
      <c r="Z56" s="14">
        <f t="shared" si="1"/>
        <v>1</v>
      </c>
      <c r="AA56" s="14">
        <f t="shared" si="1"/>
        <v>0</v>
      </c>
      <c r="AB56" s="14">
        <f t="shared" si="1"/>
        <v>0</v>
      </c>
      <c r="AC56" s="14">
        <f t="shared" si="1"/>
        <v>0</v>
      </c>
      <c r="AD56" s="14">
        <f t="shared" si="1"/>
        <v>0</v>
      </c>
      <c r="AE56" s="14">
        <f t="shared" si="1"/>
        <v>1</v>
      </c>
      <c r="AF56" s="14">
        <f t="shared" si="1"/>
        <v>0</v>
      </c>
      <c r="AG56" s="14">
        <f t="shared" si="1"/>
        <v>0</v>
      </c>
      <c r="AH56" s="14">
        <f t="shared" si="1"/>
        <v>0</v>
      </c>
      <c r="AI56" s="14">
        <f t="shared" si="1"/>
        <v>0</v>
      </c>
      <c r="AJ56" s="14">
        <f t="shared" si="1"/>
        <v>1</v>
      </c>
      <c r="AK56" s="14">
        <f t="shared" si="1"/>
        <v>0</v>
      </c>
      <c r="AL56" s="14">
        <f t="shared" si="1"/>
        <v>0</v>
      </c>
      <c r="AM56" s="14">
        <f t="shared" si="1"/>
        <v>1</v>
      </c>
      <c r="AN56" s="14">
        <f t="shared" si="1"/>
        <v>0</v>
      </c>
      <c r="AO56" s="14">
        <f t="shared" si="1"/>
        <v>0</v>
      </c>
      <c r="AP56" s="14">
        <f t="shared" si="1"/>
        <v>0</v>
      </c>
      <c r="AQ56" s="14">
        <f t="shared" si="1"/>
        <v>0</v>
      </c>
      <c r="AR56" s="14">
        <f t="shared" si="1"/>
        <v>0</v>
      </c>
      <c r="AS56" s="14">
        <f t="shared" si="1"/>
        <v>1</v>
      </c>
      <c r="AT56" s="14">
        <f t="shared" si="1"/>
        <v>2</v>
      </c>
      <c r="AU56" s="14">
        <f t="shared" si="1"/>
        <v>3</v>
      </c>
      <c r="AV56" s="14">
        <f t="shared" si="1"/>
        <v>2</v>
      </c>
      <c r="AW56" s="14">
        <f t="shared" si="1"/>
        <v>0</v>
      </c>
      <c r="AX56" s="14">
        <f t="shared" si="1"/>
        <v>0</v>
      </c>
      <c r="AY56" s="14">
        <f t="shared" si="1"/>
        <v>2</v>
      </c>
      <c r="AZ56" s="14">
        <f t="shared" si="1"/>
        <v>0</v>
      </c>
      <c r="BA56" s="14">
        <f t="shared" si="1"/>
        <v>2</v>
      </c>
      <c r="BB56" s="14">
        <f t="shared" si="1"/>
        <v>0</v>
      </c>
      <c r="BC56" s="14">
        <f t="shared" si="1"/>
        <v>4</v>
      </c>
      <c r="BD56" s="14">
        <f t="shared" si="1"/>
        <v>3</v>
      </c>
      <c r="BE56" s="14">
        <f t="shared" si="1"/>
        <v>1</v>
      </c>
      <c r="BF56" s="14">
        <f t="shared" si="1"/>
        <v>0</v>
      </c>
      <c r="BG56" s="14">
        <f t="shared" si="1"/>
        <v>1</v>
      </c>
      <c r="BH56" s="14">
        <f t="shared" si="1"/>
        <v>0</v>
      </c>
      <c r="BI56" s="14">
        <f t="shared" si="1"/>
        <v>1</v>
      </c>
      <c r="BJ56" s="14">
        <f t="shared" si="1"/>
        <v>3</v>
      </c>
      <c r="BK56" s="14">
        <f t="shared" si="1"/>
        <v>1</v>
      </c>
      <c r="BL56" s="14">
        <f t="shared" si="1"/>
        <v>6</v>
      </c>
      <c r="BM56" s="14">
        <f t="shared" si="1"/>
        <v>0</v>
      </c>
      <c r="BN56" s="14">
        <f t="shared" si="1"/>
        <v>0</v>
      </c>
      <c r="BO56" s="14">
        <f t="shared" si="1"/>
        <v>0</v>
      </c>
      <c r="BP56" s="14">
        <f t="shared" si="1"/>
        <v>0</v>
      </c>
      <c r="BQ56" s="14">
        <f t="shared" si="1"/>
        <v>0</v>
      </c>
      <c r="BR56" s="14">
        <f t="shared" si="1"/>
        <v>3</v>
      </c>
      <c r="BS56" s="14">
        <f t="shared" si="1"/>
        <v>0</v>
      </c>
      <c r="BT56" s="14">
        <f t="shared" si="1"/>
        <v>0</v>
      </c>
      <c r="BU56" s="14">
        <f t="shared" si="1"/>
        <v>0</v>
      </c>
      <c r="BV56" s="14">
        <f t="shared" si="1"/>
        <v>0</v>
      </c>
      <c r="BW56" s="14">
        <f t="shared" si="1"/>
        <v>2</v>
      </c>
      <c r="BX56" s="14">
        <f t="shared" si="1"/>
        <v>0</v>
      </c>
      <c r="BY56" s="14">
        <f t="shared" si="1"/>
        <v>0</v>
      </c>
      <c r="BZ56" s="14"/>
      <c r="CA56" s="13"/>
      <c r="CB56" s="13"/>
    </row>
    <row r="57" spans="1:80" ht="12.5">
      <c r="A57" s="15"/>
      <c r="B57" s="15"/>
      <c r="C57" s="15"/>
      <c r="D57" s="12"/>
      <c r="E57" s="5" t="s">
        <v>204</v>
      </c>
      <c r="F57" s="15">
        <f t="shared" ref="F57:BY57" si="2">SUM(F10:F24)</f>
        <v>4</v>
      </c>
      <c r="G57" s="15">
        <f t="shared" si="2"/>
        <v>1</v>
      </c>
      <c r="H57" s="15">
        <f t="shared" si="2"/>
        <v>0</v>
      </c>
      <c r="I57" s="15">
        <f t="shared" si="2"/>
        <v>5</v>
      </c>
      <c r="J57" s="15">
        <f t="shared" si="2"/>
        <v>1</v>
      </c>
      <c r="K57" s="15">
        <f t="shared" si="2"/>
        <v>4</v>
      </c>
      <c r="L57" s="15">
        <f t="shared" si="2"/>
        <v>1</v>
      </c>
      <c r="M57" s="15">
        <f t="shared" si="2"/>
        <v>1</v>
      </c>
      <c r="N57" s="15">
        <f t="shared" si="2"/>
        <v>0</v>
      </c>
      <c r="O57" s="15">
        <f t="shared" si="2"/>
        <v>0</v>
      </c>
      <c r="P57" s="15">
        <f t="shared" si="2"/>
        <v>1</v>
      </c>
      <c r="Q57" s="15">
        <f t="shared" si="2"/>
        <v>4</v>
      </c>
      <c r="R57" s="15">
        <f t="shared" si="2"/>
        <v>1</v>
      </c>
      <c r="S57" s="15">
        <f t="shared" si="2"/>
        <v>1</v>
      </c>
      <c r="T57" s="15">
        <f t="shared" si="2"/>
        <v>0</v>
      </c>
      <c r="U57" s="15">
        <f t="shared" si="2"/>
        <v>2</v>
      </c>
      <c r="V57" s="15">
        <f t="shared" si="2"/>
        <v>0</v>
      </c>
      <c r="W57" s="15">
        <f t="shared" si="2"/>
        <v>0</v>
      </c>
      <c r="X57" s="15">
        <f t="shared" si="2"/>
        <v>4</v>
      </c>
      <c r="Y57" s="15">
        <f t="shared" si="2"/>
        <v>3</v>
      </c>
      <c r="Z57" s="15">
        <f t="shared" si="2"/>
        <v>2</v>
      </c>
      <c r="AA57" s="15">
        <f t="shared" si="2"/>
        <v>2</v>
      </c>
      <c r="AB57" s="15">
        <f t="shared" si="2"/>
        <v>0</v>
      </c>
      <c r="AC57" s="15">
        <f t="shared" si="2"/>
        <v>0</v>
      </c>
      <c r="AD57" s="15">
        <f t="shared" si="2"/>
        <v>0</v>
      </c>
      <c r="AE57" s="15">
        <f t="shared" si="2"/>
        <v>2</v>
      </c>
      <c r="AF57" s="15">
        <f t="shared" si="2"/>
        <v>0</v>
      </c>
      <c r="AG57" s="15">
        <f t="shared" si="2"/>
        <v>0</v>
      </c>
      <c r="AH57" s="15">
        <f t="shared" si="2"/>
        <v>0</v>
      </c>
      <c r="AI57" s="15">
        <f t="shared" si="2"/>
        <v>2</v>
      </c>
      <c r="AJ57" s="15">
        <f t="shared" si="2"/>
        <v>3</v>
      </c>
      <c r="AK57" s="15">
        <f t="shared" si="2"/>
        <v>0</v>
      </c>
      <c r="AL57" s="15">
        <f t="shared" si="2"/>
        <v>1</v>
      </c>
      <c r="AM57" s="15">
        <f t="shared" si="2"/>
        <v>1</v>
      </c>
      <c r="AN57" s="15">
        <f t="shared" si="2"/>
        <v>0</v>
      </c>
      <c r="AO57" s="15">
        <f t="shared" si="2"/>
        <v>1</v>
      </c>
      <c r="AP57" s="15">
        <f t="shared" si="2"/>
        <v>0</v>
      </c>
      <c r="AQ57" s="15">
        <f t="shared" si="2"/>
        <v>0</v>
      </c>
      <c r="AR57" s="15">
        <f t="shared" si="2"/>
        <v>0</v>
      </c>
      <c r="AS57" s="15">
        <f t="shared" si="2"/>
        <v>0</v>
      </c>
      <c r="AT57" s="15">
        <f t="shared" si="2"/>
        <v>5</v>
      </c>
      <c r="AU57" s="15">
        <f t="shared" si="2"/>
        <v>2</v>
      </c>
      <c r="AV57" s="15">
        <f t="shared" si="2"/>
        <v>4</v>
      </c>
      <c r="AW57" s="15">
        <f t="shared" si="2"/>
        <v>0</v>
      </c>
      <c r="AX57" s="15">
        <f t="shared" si="2"/>
        <v>0</v>
      </c>
      <c r="AY57" s="15">
        <f t="shared" si="2"/>
        <v>3</v>
      </c>
      <c r="AZ57" s="15">
        <f t="shared" si="2"/>
        <v>0</v>
      </c>
      <c r="BA57" s="15">
        <f t="shared" si="2"/>
        <v>1</v>
      </c>
      <c r="BB57" s="15">
        <f t="shared" si="2"/>
        <v>0</v>
      </c>
      <c r="BC57" s="15">
        <f t="shared" si="2"/>
        <v>5</v>
      </c>
      <c r="BD57" s="15">
        <f t="shared" si="2"/>
        <v>1</v>
      </c>
      <c r="BE57" s="15">
        <f t="shared" si="2"/>
        <v>1</v>
      </c>
      <c r="BF57" s="15">
        <f t="shared" si="2"/>
        <v>0</v>
      </c>
      <c r="BG57" s="15">
        <f t="shared" si="2"/>
        <v>0</v>
      </c>
      <c r="BH57" s="15">
        <f t="shared" si="2"/>
        <v>0</v>
      </c>
      <c r="BI57" s="15">
        <f t="shared" si="2"/>
        <v>0</v>
      </c>
      <c r="BJ57" s="15">
        <f t="shared" si="2"/>
        <v>2</v>
      </c>
      <c r="BK57" s="15">
        <f t="shared" si="2"/>
        <v>1</v>
      </c>
      <c r="BL57" s="15">
        <f t="shared" si="2"/>
        <v>1</v>
      </c>
      <c r="BM57" s="15">
        <f t="shared" si="2"/>
        <v>0</v>
      </c>
      <c r="BN57" s="15">
        <f t="shared" si="2"/>
        <v>0</v>
      </c>
      <c r="BO57" s="15">
        <f t="shared" si="2"/>
        <v>0</v>
      </c>
      <c r="BP57" s="15">
        <f t="shared" si="2"/>
        <v>0</v>
      </c>
      <c r="BQ57" s="15">
        <f t="shared" si="2"/>
        <v>0</v>
      </c>
      <c r="BR57" s="15">
        <f t="shared" si="2"/>
        <v>1</v>
      </c>
      <c r="BS57" s="15">
        <f t="shared" si="2"/>
        <v>0</v>
      </c>
      <c r="BT57" s="15">
        <f t="shared" si="2"/>
        <v>2</v>
      </c>
      <c r="BU57" s="15">
        <f t="shared" si="2"/>
        <v>2</v>
      </c>
      <c r="BV57" s="15">
        <f t="shared" si="2"/>
        <v>0</v>
      </c>
      <c r="BW57" s="15">
        <f t="shared" si="2"/>
        <v>1</v>
      </c>
      <c r="BX57" s="15">
        <f t="shared" si="2"/>
        <v>0</v>
      </c>
      <c r="BY57" s="15">
        <f t="shared" si="2"/>
        <v>1</v>
      </c>
      <c r="BZ57" s="15"/>
      <c r="CA57" s="15"/>
      <c r="CB57" s="15"/>
    </row>
    <row r="58" spans="1:80" ht="12.5">
      <c r="A58" s="16"/>
      <c r="B58" s="16"/>
      <c r="C58" s="16"/>
      <c r="D58" s="12"/>
      <c r="E58" s="5" t="s">
        <v>205</v>
      </c>
      <c r="F58" s="16">
        <f t="shared" ref="F58:BY58" si="3">SUM(F25:F36)</f>
        <v>1</v>
      </c>
      <c r="G58" s="16">
        <f t="shared" si="3"/>
        <v>1</v>
      </c>
      <c r="H58" s="16">
        <f t="shared" si="3"/>
        <v>4</v>
      </c>
      <c r="I58" s="16">
        <f t="shared" si="3"/>
        <v>2</v>
      </c>
      <c r="J58" s="16">
        <f t="shared" si="3"/>
        <v>2</v>
      </c>
      <c r="K58" s="16">
        <f t="shared" si="3"/>
        <v>3</v>
      </c>
      <c r="L58" s="16">
        <f t="shared" si="3"/>
        <v>2</v>
      </c>
      <c r="M58" s="16">
        <f t="shared" si="3"/>
        <v>1</v>
      </c>
      <c r="N58" s="16">
        <f t="shared" si="3"/>
        <v>1</v>
      </c>
      <c r="O58" s="16">
        <f t="shared" si="3"/>
        <v>1</v>
      </c>
      <c r="P58" s="16">
        <f t="shared" si="3"/>
        <v>4</v>
      </c>
      <c r="Q58" s="16">
        <f t="shared" si="3"/>
        <v>5</v>
      </c>
      <c r="R58" s="16">
        <f t="shared" si="3"/>
        <v>3</v>
      </c>
      <c r="S58" s="16">
        <f t="shared" si="3"/>
        <v>6</v>
      </c>
      <c r="T58" s="16">
        <f t="shared" si="3"/>
        <v>2</v>
      </c>
      <c r="U58" s="16">
        <f t="shared" si="3"/>
        <v>1</v>
      </c>
      <c r="V58" s="16">
        <f t="shared" si="3"/>
        <v>1</v>
      </c>
      <c r="W58" s="16">
        <f t="shared" si="3"/>
        <v>0</v>
      </c>
      <c r="X58" s="16">
        <f t="shared" si="3"/>
        <v>2</v>
      </c>
      <c r="Y58" s="16">
        <f t="shared" si="3"/>
        <v>6</v>
      </c>
      <c r="Z58" s="16">
        <f t="shared" si="3"/>
        <v>4</v>
      </c>
      <c r="AA58" s="16">
        <f t="shared" si="3"/>
        <v>1</v>
      </c>
      <c r="AB58" s="16">
        <f t="shared" si="3"/>
        <v>0</v>
      </c>
      <c r="AC58" s="16">
        <f t="shared" si="3"/>
        <v>0</v>
      </c>
      <c r="AD58" s="16">
        <f t="shared" si="3"/>
        <v>0</v>
      </c>
      <c r="AE58" s="16">
        <f t="shared" si="3"/>
        <v>0</v>
      </c>
      <c r="AF58" s="16">
        <f t="shared" si="3"/>
        <v>1</v>
      </c>
      <c r="AG58" s="16">
        <f t="shared" si="3"/>
        <v>0</v>
      </c>
      <c r="AH58" s="16">
        <f t="shared" si="3"/>
        <v>0</v>
      </c>
      <c r="AI58" s="16">
        <f t="shared" si="3"/>
        <v>0</v>
      </c>
      <c r="AJ58" s="16">
        <f t="shared" si="3"/>
        <v>0</v>
      </c>
      <c r="AK58" s="16">
        <f t="shared" si="3"/>
        <v>0</v>
      </c>
      <c r="AL58" s="16">
        <f t="shared" si="3"/>
        <v>2</v>
      </c>
      <c r="AM58" s="16">
        <f t="shared" si="3"/>
        <v>2</v>
      </c>
      <c r="AN58" s="16">
        <f t="shared" si="3"/>
        <v>0</v>
      </c>
      <c r="AO58" s="16">
        <f t="shared" si="3"/>
        <v>0</v>
      </c>
      <c r="AP58" s="16">
        <f t="shared" si="3"/>
        <v>1</v>
      </c>
      <c r="AQ58" s="16">
        <f t="shared" si="3"/>
        <v>1</v>
      </c>
      <c r="AR58" s="16">
        <f t="shared" si="3"/>
        <v>0</v>
      </c>
      <c r="AS58" s="16">
        <f t="shared" si="3"/>
        <v>1</v>
      </c>
      <c r="AT58" s="16">
        <f t="shared" si="3"/>
        <v>0</v>
      </c>
      <c r="AU58" s="16">
        <f t="shared" si="3"/>
        <v>1</v>
      </c>
      <c r="AV58" s="16">
        <f t="shared" si="3"/>
        <v>4</v>
      </c>
      <c r="AW58" s="16">
        <f t="shared" si="3"/>
        <v>0</v>
      </c>
      <c r="AX58" s="16">
        <f t="shared" si="3"/>
        <v>0</v>
      </c>
      <c r="AY58" s="16">
        <f t="shared" si="3"/>
        <v>5</v>
      </c>
      <c r="AZ58" s="16">
        <f t="shared" si="3"/>
        <v>0</v>
      </c>
      <c r="BA58" s="16">
        <f t="shared" si="3"/>
        <v>8</v>
      </c>
      <c r="BB58" s="16">
        <f t="shared" si="3"/>
        <v>0</v>
      </c>
      <c r="BC58" s="16">
        <f t="shared" si="3"/>
        <v>3</v>
      </c>
      <c r="BD58" s="16">
        <f t="shared" si="3"/>
        <v>2</v>
      </c>
      <c r="BE58" s="16">
        <f t="shared" si="3"/>
        <v>4</v>
      </c>
      <c r="BF58" s="16">
        <f t="shared" si="3"/>
        <v>0</v>
      </c>
      <c r="BG58" s="16">
        <f t="shared" si="3"/>
        <v>0</v>
      </c>
      <c r="BH58" s="16">
        <f t="shared" si="3"/>
        <v>2</v>
      </c>
      <c r="BI58" s="16">
        <f t="shared" si="3"/>
        <v>1</v>
      </c>
      <c r="BJ58" s="16">
        <f t="shared" si="3"/>
        <v>3</v>
      </c>
      <c r="BK58" s="16">
        <f t="shared" si="3"/>
        <v>0</v>
      </c>
      <c r="BL58" s="16">
        <f t="shared" si="3"/>
        <v>5</v>
      </c>
      <c r="BM58" s="16">
        <f t="shared" si="3"/>
        <v>2</v>
      </c>
      <c r="BN58" s="16">
        <f t="shared" si="3"/>
        <v>0</v>
      </c>
      <c r="BO58" s="16">
        <f t="shared" si="3"/>
        <v>1</v>
      </c>
      <c r="BP58" s="16">
        <f t="shared" si="3"/>
        <v>0</v>
      </c>
      <c r="BQ58" s="16">
        <f t="shared" si="3"/>
        <v>0</v>
      </c>
      <c r="BR58" s="16">
        <f t="shared" si="3"/>
        <v>0</v>
      </c>
      <c r="BS58" s="16">
        <f t="shared" si="3"/>
        <v>0</v>
      </c>
      <c r="BT58" s="16">
        <f t="shared" si="3"/>
        <v>0</v>
      </c>
      <c r="BU58" s="16">
        <f t="shared" si="3"/>
        <v>2</v>
      </c>
      <c r="BV58" s="16">
        <f t="shared" si="3"/>
        <v>1</v>
      </c>
      <c r="BW58" s="16">
        <f t="shared" si="3"/>
        <v>4</v>
      </c>
      <c r="BX58" s="16">
        <f t="shared" si="3"/>
        <v>1</v>
      </c>
      <c r="BY58" s="16">
        <f t="shared" si="3"/>
        <v>0</v>
      </c>
      <c r="BZ58" s="16"/>
      <c r="CA58" s="16"/>
      <c r="CB58" s="16"/>
    </row>
    <row r="59" spans="1:80" ht="12.5">
      <c r="A59" s="17"/>
      <c r="B59" s="17"/>
      <c r="C59" s="17"/>
      <c r="D59" s="12"/>
      <c r="E59" s="5" t="s">
        <v>206</v>
      </c>
      <c r="F59" s="17">
        <f t="shared" ref="F59:BY59" si="4">SUM(F37:F51)</f>
        <v>3</v>
      </c>
      <c r="G59" s="17">
        <f t="shared" si="4"/>
        <v>1</v>
      </c>
      <c r="H59" s="17">
        <f t="shared" si="4"/>
        <v>3</v>
      </c>
      <c r="I59" s="17">
        <f t="shared" si="4"/>
        <v>3</v>
      </c>
      <c r="J59" s="17">
        <f t="shared" si="4"/>
        <v>3</v>
      </c>
      <c r="K59" s="17">
        <f t="shared" si="4"/>
        <v>5</v>
      </c>
      <c r="L59" s="17">
        <f t="shared" si="4"/>
        <v>4</v>
      </c>
      <c r="M59" s="17">
        <f t="shared" si="4"/>
        <v>0</v>
      </c>
      <c r="N59" s="17">
        <f t="shared" si="4"/>
        <v>6</v>
      </c>
      <c r="O59" s="17">
        <f t="shared" si="4"/>
        <v>1</v>
      </c>
      <c r="P59" s="17">
        <f t="shared" si="4"/>
        <v>2</v>
      </c>
      <c r="Q59" s="17">
        <f t="shared" si="4"/>
        <v>6</v>
      </c>
      <c r="R59" s="17">
        <f t="shared" si="4"/>
        <v>0</v>
      </c>
      <c r="S59" s="17">
        <f t="shared" si="4"/>
        <v>2</v>
      </c>
      <c r="T59" s="17">
        <f t="shared" si="4"/>
        <v>1</v>
      </c>
      <c r="U59" s="17">
        <f t="shared" si="4"/>
        <v>1</v>
      </c>
      <c r="V59" s="17">
        <f t="shared" si="4"/>
        <v>0</v>
      </c>
      <c r="W59" s="17">
        <f t="shared" si="4"/>
        <v>1</v>
      </c>
      <c r="X59" s="17">
        <f t="shared" si="4"/>
        <v>4</v>
      </c>
      <c r="Y59" s="17">
        <f t="shared" si="4"/>
        <v>1</v>
      </c>
      <c r="Z59" s="17">
        <f t="shared" si="4"/>
        <v>11</v>
      </c>
      <c r="AA59" s="17">
        <f t="shared" si="4"/>
        <v>1</v>
      </c>
      <c r="AB59" s="17">
        <f t="shared" si="4"/>
        <v>0</v>
      </c>
      <c r="AC59" s="17">
        <f t="shared" si="4"/>
        <v>0</v>
      </c>
      <c r="AD59" s="17">
        <f t="shared" si="4"/>
        <v>0</v>
      </c>
      <c r="AE59" s="17">
        <f t="shared" si="4"/>
        <v>1</v>
      </c>
      <c r="AF59" s="17">
        <f t="shared" si="4"/>
        <v>1</v>
      </c>
      <c r="AG59" s="17">
        <f t="shared" si="4"/>
        <v>1</v>
      </c>
      <c r="AH59" s="17">
        <f t="shared" si="4"/>
        <v>1</v>
      </c>
      <c r="AI59" s="17">
        <f t="shared" si="4"/>
        <v>0</v>
      </c>
      <c r="AJ59" s="17">
        <f t="shared" si="4"/>
        <v>0</v>
      </c>
      <c r="AK59" s="17">
        <f t="shared" si="4"/>
        <v>0</v>
      </c>
      <c r="AL59" s="17">
        <f t="shared" si="4"/>
        <v>0</v>
      </c>
      <c r="AM59" s="17">
        <f t="shared" si="4"/>
        <v>2</v>
      </c>
      <c r="AN59" s="17">
        <f t="shared" si="4"/>
        <v>1</v>
      </c>
      <c r="AO59" s="17">
        <f t="shared" si="4"/>
        <v>0</v>
      </c>
      <c r="AP59" s="17">
        <f t="shared" si="4"/>
        <v>1</v>
      </c>
      <c r="AQ59" s="17">
        <f t="shared" si="4"/>
        <v>0</v>
      </c>
      <c r="AR59" s="17">
        <f t="shared" si="4"/>
        <v>0</v>
      </c>
      <c r="AS59" s="17">
        <f t="shared" si="4"/>
        <v>1</v>
      </c>
      <c r="AT59" s="17">
        <f t="shared" si="4"/>
        <v>4</v>
      </c>
      <c r="AU59" s="17">
        <f t="shared" si="4"/>
        <v>4</v>
      </c>
      <c r="AV59" s="17">
        <f t="shared" si="4"/>
        <v>5</v>
      </c>
      <c r="AW59" s="17">
        <f t="shared" si="4"/>
        <v>0</v>
      </c>
      <c r="AX59" s="17">
        <f t="shared" si="4"/>
        <v>0</v>
      </c>
      <c r="AY59" s="17">
        <f t="shared" si="4"/>
        <v>3</v>
      </c>
      <c r="AZ59" s="17">
        <f t="shared" si="4"/>
        <v>0</v>
      </c>
      <c r="BA59" s="17">
        <f t="shared" si="4"/>
        <v>4</v>
      </c>
      <c r="BB59" s="17">
        <f t="shared" si="4"/>
        <v>0</v>
      </c>
      <c r="BC59" s="17">
        <f t="shared" si="4"/>
        <v>7</v>
      </c>
      <c r="BD59" s="17">
        <f t="shared" si="4"/>
        <v>7</v>
      </c>
      <c r="BE59" s="17">
        <f t="shared" si="4"/>
        <v>4</v>
      </c>
      <c r="BF59" s="17">
        <f t="shared" si="4"/>
        <v>0</v>
      </c>
      <c r="BG59" s="17">
        <f t="shared" si="4"/>
        <v>0</v>
      </c>
      <c r="BH59" s="17">
        <f t="shared" si="4"/>
        <v>0</v>
      </c>
      <c r="BI59" s="17">
        <f t="shared" si="4"/>
        <v>2</v>
      </c>
      <c r="BJ59" s="17">
        <f t="shared" si="4"/>
        <v>2</v>
      </c>
      <c r="BK59" s="17">
        <f t="shared" si="4"/>
        <v>0</v>
      </c>
      <c r="BL59" s="17">
        <f t="shared" si="4"/>
        <v>5</v>
      </c>
      <c r="BM59" s="17">
        <f t="shared" si="4"/>
        <v>2</v>
      </c>
      <c r="BN59" s="17">
        <f t="shared" si="4"/>
        <v>0</v>
      </c>
      <c r="BO59" s="17">
        <f t="shared" si="4"/>
        <v>0</v>
      </c>
      <c r="BP59" s="17">
        <f t="shared" si="4"/>
        <v>0</v>
      </c>
      <c r="BQ59" s="17">
        <f t="shared" si="4"/>
        <v>0</v>
      </c>
      <c r="BR59" s="17">
        <f t="shared" si="4"/>
        <v>2</v>
      </c>
      <c r="BS59" s="17">
        <f t="shared" si="4"/>
        <v>2</v>
      </c>
      <c r="BT59" s="17">
        <f t="shared" si="4"/>
        <v>0</v>
      </c>
      <c r="BU59" s="17">
        <f t="shared" si="4"/>
        <v>0</v>
      </c>
      <c r="BV59" s="17">
        <f t="shared" si="4"/>
        <v>4</v>
      </c>
      <c r="BW59" s="17">
        <f t="shared" si="4"/>
        <v>2</v>
      </c>
      <c r="BX59" s="17">
        <f t="shared" si="4"/>
        <v>0</v>
      </c>
      <c r="BY59" s="17">
        <f t="shared" si="4"/>
        <v>2</v>
      </c>
      <c r="BZ59" s="17"/>
      <c r="CA59" s="17"/>
      <c r="CB59" s="17"/>
    </row>
    <row r="60" spans="1:80" ht="12.5">
      <c r="A60" s="4"/>
      <c r="B60" s="5"/>
      <c r="C60" s="6"/>
      <c r="O60" s="2"/>
    </row>
    <row r="62" spans="1:80" ht="12.5">
      <c r="D62" s="18"/>
      <c r="F62" s="19" t="s">
        <v>207</v>
      </c>
      <c r="G62" s="19">
        <f>F55+H55+I55</f>
        <v>31</v>
      </c>
    </row>
    <row r="63" spans="1:80" ht="12.5">
      <c r="D63" s="18"/>
      <c r="F63" s="19" t="s">
        <v>208</v>
      </c>
      <c r="G63" s="19">
        <f>G55+H55+I55</f>
        <v>24</v>
      </c>
      <c r="H63" s="19"/>
    </row>
    <row r="64" spans="1:80" ht="12.5">
      <c r="D64" s="18"/>
      <c r="F64" s="19" t="s">
        <v>209</v>
      </c>
      <c r="G64" s="19">
        <f>H55</f>
        <v>9</v>
      </c>
    </row>
    <row r="65" spans="4:8" ht="12.5">
      <c r="D65" s="18"/>
      <c r="F65" s="19"/>
      <c r="G65" s="19"/>
    </row>
    <row r="66" spans="4:8" ht="15.75" customHeight="1">
      <c r="E66" s="47"/>
      <c r="F66" s="47"/>
      <c r="G66" s="47"/>
      <c r="H66" s="47"/>
    </row>
    <row r="67" spans="4:8" ht="13">
      <c r="E67" s="20" t="s">
        <v>210</v>
      </c>
      <c r="F67" s="21"/>
      <c r="G67" s="20" t="s">
        <v>211</v>
      </c>
      <c r="H67" s="20"/>
    </row>
    <row r="68" spans="4:8" ht="14">
      <c r="E68" s="19" t="s">
        <v>207</v>
      </c>
      <c r="F68" s="19">
        <f>F56+H56+I56</f>
        <v>6</v>
      </c>
      <c r="G68" s="19" t="s">
        <v>207</v>
      </c>
      <c r="H68" s="22">
        <f>F58+H58+I58</f>
        <v>7</v>
      </c>
    </row>
    <row r="69" spans="4:8" ht="14">
      <c r="E69" s="19" t="s">
        <v>208</v>
      </c>
      <c r="F69" s="19">
        <f>G56+H56+I56</f>
        <v>4</v>
      </c>
      <c r="G69" s="19" t="s">
        <v>208</v>
      </c>
      <c r="H69" s="22">
        <f>G58+H58+I58</f>
        <v>7</v>
      </c>
    </row>
    <row r="70" spans="4:8" ht="14">
      <c r="E70" s="19"/>
      <c r="F70" s="19"/>
      <c r="G70" s="19"/>
      <c r="H70" s="23"/>
    </row>
    <row r="71" spans="4:8" ht="12.5">
      <c r="E71" s="24"/>
      <c r="F71" s="24"/>
      <c r="G71" s="24"/>
      <c r="H71" s="24"/>
    </row>
    <row r="72" spans="4:8" ht="13">
      <c r="E72" s="20" t="s">
        <v>212</v>
      </c>
      <c r="F72" s="20"/>
      <c r="G72" s="20" t="s">
        <v>213</v>
      </c>
      <c r="H72" s="21"/>
    </row>
    <row r="73" spans="4:8" ht="14">
      <c r="E73" s="19" t="s">
        <v>207</v>
      </c>
      <c r="F73" s="22">
        <f>F57+H57+I57</f>
        <v>9</v>
      </c>
      <c r="G73" s="19" t="s">
        <v>207</v>
      </c>
      <c r="H73" s="22">
        <f>F59+H59+I59</f>
        <v>9</v>
      </c>
    </row>
    <row r="74" spans="4:8" ht="14">
      <c r="E74" s="19" t="s">
        <v>208</v>
      </c>
      <c r="F74" s="22">
        <f>G57+H57+I57</f>
        <v>6</v>
      </c>
      <c r="G74" s="19" t="s">
        <v>208</v>
      </c>
      <c r="H74" s="22">
        <f>G59+H59+I59</f>
        <v>7</v>
      </c>
    </row>
    <row r="75" spans="4:8" ht="14">
      <c r="E75" s="19"/>
      <c r="F75" s="23"/>
      <c r="G75" s="19"/>
      <c r="H75" s="23"/>
    </row>
    <row r="144" spans="15:15" ht="12.5">
      <c r="O144" s="14"/>
    </row>
    <row r="145" spans="15:15" ht="12.5">
      <c r="O145" s="15"/>
    </row>
    <row r="146" spans="15:15" ht="12.5">
      <c r="O146" s="16"/>
    </row>
    <row r="147" spans="15:15" ht="12.5">
      <c r="O147" s="17"/>
    </row>
    <row r="148" spans="15:15" ht="12.5">
      <c r="O148" s="2"/>
    </row>
    <row r="232" spans="15:15" ht="12.5">
      <c r="O232" s="14"/>
    </row>
    <row r="233" spans="15:15" ht="12.5">
      <c r="O233" s="15"/>
    </row>
    <row r="234" spans="15:15" ht="12.5">
      <c r="O234" s="16"/>
    </row>
    <row r="235" spans="15:15" ht="12.5">
      <c r="O235" s="17"/>
    </row>
    <row r="236" spans="15:15" ht="12.5">
      <c r="O236" s="2"/>
    </row>
    <row r="320" spans="15:15" ht="12.5">
      <c r="O320" s="14"/>
    </row>
    <row r="321" spans="15:15" ht="12.5">
      <c r="O321" s="15"/>
    </row>
    <row r="322" spans="15:15" ht="12.5">
      <c r="O322" s="16"/>
    </row>
    <row r="323" spans="15:15" ht="12.5">
      <c r="O323" s="17"/>
    </row>
    <row r="324" spans="15:15" ht="12.5">
      <c r="O324" s="2"/>
    </row>
    <row r="350" spans="15:15" ht="12.5">
      <c r="O350" s="5">
        <v>5</v>
      </c>
    </row>
    <row r="356" spans="15:15" ht="12.5">
      <c r="O356" s="5">
        <v>4</v>
      </c>
    </row>
    <row r="359" spans="15:15" ht="12.5">
      <c r="O359" s="5">
        <v>5</v>
      </c>
    </row>
    <row r="365" spans="15:15" ht="12.5">
      <c r="O365" s="5">
        <v>4</v>
      </c>
    </row>
    <row r="369" spans="15:15" ht="12.5">
      <c r="O369" s="5">
        <v>5</v>
      </c>
    </row>
    <row r="372" spans="15:15" ht="12.5">
      <c r="O372" s="5">
        <v>4</v>
      </c>
    </row>
    <row r="381" spans="15:15" ht="12.5">
      <c r="O381" s="5">
        <v>5</v>
      </c>
    </row>
    <row r="388" spans="15:15" ht="12.5">
      <c r="O388" s="5">
        <v>8</v>
      </c>
    </row>
    <row r="389" spans="15:15" ht="12.5">
      <c r="O389" s="5">
        <v>9</v>
      </c>
    </row>
    <row r="391" spans="15:15" ht="12.5">
      <c r="O391" s="5">
        <v>5</v>
      </c>
    </row>
    <row r="407" spans="15:15" ht="12.5">
      <c r="O407" s="1">
        <f>SUM(O325:O396)</f>
        <v>54</v>
      </c>
    </row>
    <row r="408" spans="15:15" ht="12.5">
      <c r="O408" s="14">
        <f>SUM(O325:O340)</f>
        <v>0</v>
      </c>
    </row>
    <row r="409" spans="15:15" ht="12.5">
      <c r="O409" s="15">
        <f>SUM(O341:O360)</f>
        <v>14</v>
      </c>
    </row>
    <row r="410" spans="15:15" ht="12.5">
      <c r="O410" s="16">
        <f>SUM(O361:O373)</f>
        <v>13</v>
      </c>
    </row>
    <row r="411" spans="15:15" ht="12.5">
      <c r="O411" s="17">
        <f>SUM(O374:O396)</f>
        <v>27</v>
      </c>
    </row>
    <row r="412" spans="15:15" ht="12.5">
      <c r="O412" s="2" t="s">
        <v>214</v>
      </c>
    </row>
    <row r="425" spans="15:15" ht="12.5">
      <c r="O425" s="5">
        <v>5</v>
      </c>
    </row>
    <row r="429" spans="15:15" ht="12.5">
      <c r="O429" s="5">
        <v>6</v>
      </c>
    </row>
    <row r="438" spans="15:15" ht="12.5">
      <c r="O438" s="5">
        <v>6</v>
      </c>
    </row>
    <row r="444" spans="15:15" ht="12.5">
      <c r="O444" s="5">
        <v>5</v>
      </c>
    </row>
    <row r="447" spans="15:15" ht="12.5">
      <c r="O447" s="5">
        <v>6</v>
      </c>
    </row>
    <row r="453" spans="15:15" ht="12.5">
      <c r="O453" s="5">
        <v>5</v>
      </c>
    </row>
    <row r="457" spans="15:15" ht="12.5">
      <c r="O457" s="5">
        <v>6</v>
      </c>
    </row>
    <row r="460" spans="15:15" ht="12.5">
      <c r="O460" s="5">
        <v>5</v>
      </c>
    </row>
    <row r="469" spans="15:15" ht="12.5">
      <c r="O469" s="5">
        <v>6</v>
      </c>
    </row>
    <row r="476" spans="15:15" ht="12.5">
      <c r="O476" s="5">
        <v>10</v>
      </c>
    </row>
    <row r="477" spans="15:15" ht="12.5">
      <c r="O477" s="5">
        <v>11</v>
      </c>
    </row>
    <row r="479" spans="15:15" ht="12.5">
      <c r="O479" s="5">
        <v>6</v>
      </c>
    </row>
    <row r="495" spans="15:15" ht="12.5">
      <c r="O495" s="1">
        <f>SUM(O413:O484)</f>
        <v>77</v>
      </c>
    </row>
    <row r="496" spans="15:15" ht="12.5">
      <c r="O496" s="14">
        <f>SUM(O413:O428)</f>
        <v>5</v>
      </c>
    </row>
    <row r="497" spans="15:15" ht="12.5">
      <c r="O497" s="15">
        <f>SUM(O429:O448)</f>
        <v>23</v>
      </c>
    </row>
    <row r="498" spans="15:15" ht="12.5">
      <c r="O498" s="16">
        <f>SUM(O449:O461)</f>
        <v>16</v>
      </c>
    </row>
    <row r="499" spans="15:15" ht="12.5">
      <c r="O499" s="17">
        <f>SUM(O462:O484)</f>
        <v>33</v>
      </c>
    </row>
    <row r="500" spans="15:15" ht="12.5">
      <c r="O500" s="2" t="s">
        <v>215</v>
      </c>
    </row>
    <row r="513" spans="15:15" ht="12.5">
      <c r="O513" s="5">
        <v>6</v>
      </c>
    </row>
    <row r="517" spans="15:15" ht="12.5">
      <c r="O517" s="5">
        <v>7</v>
      </c>
    </row>
    <row r="526" spans="15:15" ht="12.5">
      <c r="O526" s="5">
        <v>7</v>
      </c>
    </row>
    <row r="532" spans="15:15" ht="12.5">
      <c r="O532" s="5">
        <v>6</v>
      </c>
    </row>
    <row r="535" spans="15:15" ht="12.5">
      <c r="O535" s="5">
        <v>7</v>
      </c>
    </row>
    <row r="541" spans="15:15" ht="12.5">
      <c r="O541" s="5">
        <v>6</v>
      </c>
    </row>
    <row r="545" spans="15:15" ht="12.5">
      <c r="O545" s="5">
        <v>7</v>
      </c>
    </row>
    <row r="548" spans="15:15" ht="12.5">
      <c r="O548" s="5">
        <v>6</v>
      </c>
    </row>
    <row r="557" spans="15:15" ht="12.5">
      <c r="O557" s="5">
        <v>7</v>
      </c>
    </row>
    <row r="564" spans="15:15" ht="12.5">
      <c r="O564" s="5">
        <v>12</v>
      </c>
    </row>
    <row r="565" spans="15:15" ht="12.5">
      <c r="O565" s="5">
        <v>13</v>
      </c>
    </row>
    <row r="567" spans="15:15" ht="12.5">
      <c r="O567" s="5">
        <v>7</v>
      </c>
    </row>
    <row r="583" spans="15:15" ht="12.5">
      <c r="O583" s="1">
        <f>SUM(O501:O572)</f>
        <v>91</v>
      </c>
    </row>
    <row r="584" spans="15:15" ht="12.5">
      <c r="O584" s="14">
        <f>SUM(O501:O516)</f>
        <v>6</v>
      </c>
    </row>
    <row r="585" spans="15:15" ht="12.5">
      <c r="O585" s="15">
        <f>SUM(O517:O536)</f>
        <v>27</v>
      </c>
    </row>
    <row r="586" spans="15:15" ht="12.5">
      <c r="O586" s="16">
        <f>SUM(O537:O549)</f>
        <v>19</v>
      </c>
    </row>
    <row r="587" spans="15:15" ht="12.5">
      <c r="O587" s="17">
        <f>SUM(O550:O572)</f>
        <v>39</v>
      </c>
    </row>
    <row r="588" spans="15:15" ht="12.5">
      <c r="O588" s="2" t="s">
        <v>216</v>
      </c>
    </row>
    <row r="601" spans="15:15" ht="12.5">
      <c r="O601" s="5">
        <v>7</v>
      </c>
    </row>
    <row r="605" spans="15:15" ht="12.5">
      <c r="O605" s="5">
        <v>8</v>
      </c>
    </row>
    <row r="614" spans="15:15" ht="12.5">
      <c r="O614" s="5">
        <v>8</v>
      </c>
    </row>
    <row r="620" spans="15:15" ht="12.5">
      <c r="O620" s="5">
        <v>7</v>
      </c>
    </row>
    <row r="623" spans="15:15" ht="12.5">
      <c r="O623" s="5">
        <v>8</v>
      </c>
    </row>
    <row r="629" spans="15:15" ht="12.5">
      <c r="O629" s="5">
        <v>7</v>
      </c>
    </row>
    <row r="633" spans="15:15" ht="12.5">
      <c r="O633" s="5">
        <v>8</v>
      </c>
    </row>
    <row r="636" spans="15:15" ht="12.5">
      <c r="O636" s="5">
        <v>7</v>
      </c>
    </row>
    <row r="645" spans="15:15" ht="12.5">
      <c r="O645" s="5">
        <v>8</v>
      </c>
    </row>
    <row r="652" spans="15:15" ht="12.5">
      <c r="O652" s="5">
        <v>14</v>
      </c>
    </row>
    <row r="653" spans="15:15" ht="12.5">
      <c r="O653" s="5">
        <v>15</v>
      </c>
    </row>
    <row r="655" spans="15:15" ht="12.5">
      <c r="O655" s="5">
        <v>8</v>
      </c>
    </row>
    <row r="671" spans="15:15" ht="12.5">
      <c r="O671" s="1">
        <f>SUM(O589:O660)</f>
        <v>105</v>
      </c>
    </row>
    <row r="672" spans="15:15" ht="12.5">
      <c r="O672" s="14">
        <f>SUM(O589:O604)</f>
        <v>7</v>
      </c>
    </row>
    <row r="673" spans="15:15" ht="12.5">
      <c r="O673" s="15">
        <f>SUM(O605:O624)</f>
        <v>31</v>
      </c>
    </row>
    <row r="674" spans="15:15" ht="12.5">
      <c r="O674" s="16">
        <f>SUM(O625:O637)</f>
        <v>22</v>
      </c>
    </row>
    <row r="675" spans="15:15" ht="12.5">
      <c r="O675" s="17">
        <f>SUM(O638:O660)</f>
        <v>45</v>
      </c>
    </row>
    <row r="676" spans="15:15" ht="12.5">
      <c r="O676" s="2" t="s">
        <v>217</v>
      </c>
    </row>
    <row r="689" spans="15:15" ht="12.5">
      <c r="O689" s="5">
        <v>8</v>
      </c>
    </row>
    <row r="693" spans="15:15" ht="12.5">
      <c r="O693" s="5">
        <v>9</v>
      </c>
    </row>
    <row r="702" spans="15:15" ht="12.5">
      <c r="O702" s="5">
        <v>9</v>
      </c>
    </row>
    <row r="708" spans="15:15" ht="12.5">
      <c r="O708" s="5">
        <v>8</v>
      </c>
    </row>
    <row r="711" spans="15:15" ht="12.5">
      <c r="O711" s="5">
        <v>9</v>
      </c>
    </row>
    <row r="717" spans="15:15" ht="12.5">
      <c r="O717" s="5">
        <v>8</v>
      </c>
    </row>
    <row r="721" spans="15:15" ht="12.5">
      <c r="O721" s="5">
        <v>9</v>
      </c>
    </row>
    <row r="724" spans="15:15" ht="12.5">
      <c r="O724" s="5">
        <v>8</v>
      </c>
    </row>
    <row r="733" spans="15:15" ht="12.5">
      <c r="O733" s="5">
        <v>9</v>
      </c>
    </row>
    <row r="740" spans="15:15" ht="12.5">
      <c r="O740" s="5">
        <v>16</v>
      </c>
    </row>
    <row r="741" spans="15:15" ht="12.5">
      <c r="O741" s="5">
        <v>17</v>
      </c>
    </row>
    <row r="743" spans="15:15" ht="12.5">
      <c r="O743" s="5">
        <v>9</v>
      </c>
    </row>
    <row r="759" spans="15:15" ht="12.5">
      <c r="O759" s="1">
        <f>SUM(O677:O748)</f>
        <v>119</v>
      </c>
    </row>
    <row r="760" spans="15:15" ht="12.5">
      <c r="O760" s="14">
        <f>SUM(O677:O692)</f>
        <v>8</v>
      </c>
    </row>
    <row r="761" spans="15:15" ht="12.5">
      <c r="O761" s="15">
        <f>SUM(O693:O712)</f>
        <v>35</v>
      </c>
    </row>
    <row r="762" spans="15:15" ht="12.5">
      <c r="O762" s="16">
        <f>SUM(O713:O725)</f>
        <v>25</v>
      </c>
    </row>
    <row r="763" spans="15:15" ht="12.5">
      <c r="O763" s="17">
        <f>SUM(O726:O748)</f>
        <v>51</v>
      </c>
    </row>
    <row r="764" spans="15:15" ht="12.5">
      <c r="O764" s="2" t="s">
        <v>218</v>
      </c>
    </row>
    <row r="777" spans="15:15" ht="12.5">
      <c r="O777" s="5">
        <v>9</v>
      </c>
    </row>
    <row r="781" spans="15:15" ht="12.5">
      <c r="O781" s="5">
        <v>10</v>
      </c>
    </row>
    <row r="790" spans="15:15" ht="12.5">
      <c r="O790" s="5">
        <v>10</v>
      </c>
    </row>
    <row r="796" spans="15:15" ht="12.5">
      <c r="O796" s="5">
        <v>9</v>
      </c>
    </row>
    <row r="799" spans="15:15" ht="12.5">
      <c r="O799" s="5">
        <v>10</v>
      </c>
    </row>
    <row r="805" spans="15:15" ht="12.5">
      <c r="O805" s="5">
        <v>9</v>
      </c>
    </row>
    <row r="809" spans="15:15" ht="12.5">
      <c r="O809" s="5">
        <v>10</v>
      </c>
    </row>
    <row r="812" spans="15:15" ht="12.5">
      <c r="O812" s="5">
        <v>9</v>
      </c>
    </row>
    <row r="821" spans="15:15" ht="12.5">
      <c r="O821" s="5">
        <v>10</v>
      </c>
    </row>
    <row r="828" spans="15:15" ht="12.5">
      <c r="O828" s="5">
        <v>18</v>
      </c>
    </row>
    <row r="829" spans="15:15" ht="12.5">
      <c r="O829" s="5">
        <v>19</v>
      </c>
    </row>
    <row r="831" spans="15:15" ht="12.5">
      <c r="O831" s="5">
        <v>10</v>
      </c>
    </row>
    <row r="847" spans="15:15" ht="12.5">
      <c r="O847" s="1">
        <f>SUM(O765:O836)</f>
        <v>133</v>
      </c>
    </row>
    <row r="848" spans="15:15" ht="12.5">
      <c r="O848" s="14">
        <f>SUM(O765:O780)</f>
        <v>9</v>
      </c>
    </row>
    <row r="849" spans="15:15" ht="12.5">
      <c r="O849" s="15">
        <f>SUM(O781:O800)</f>
        <v>39</v>
      </c>
    </row>
    <row r="850" spans="15:15" ht="12.5">
      <c r="O850" s="16">
        <f>SUM(O801:O813)</f>
        <v>28</v>
      </c>
    </row>
    <row r="851" spans="15:15" ht="12.5">
      <c r="O851" s="17">
        <f>SUM(O814:O836)</f>
        <v>57</v>
      </c>
    </row>
    <row r="852" spans="15:15" ht="12.5">
      <c r="O852" s="2" t="s">
        <v>219</v>
      </c>
    </row>
    <row r="865" spans="15:15" ht="12.5">
      <c r="O865" s="5">
        <v>10</v>
      </c>
    </row>
    <row r="869" spans="15:15" ht="12.5">
      <c r="O869" s="5">
        <v>11</v>
      </c>
    </row>
    <row r="878" spans="15:15" ht="12.5">
      <c r="O878" s="5">
        <v>11</v>
      </c>
    </row>
    <row r="884" spans="15:15" ht="12.5">
      <c r="O884" s="5">
        <v>10</v>
      </c>
    </row>
    <row r="887" spans="15:15" ht="12.5">
      <c r="O887" s="5">
        <v>11</v>
      </c>
    </row>
    <row r="893" spans="15:15" ht="12.5">
      <c r="O893" s="5">
        <v>10</v>
      </c>
    </row>
    <row r="897" spans="15:15" ht="12.5">
      <c r="O897" s="5">
        <v>11</v>
      </c>
    </row>
    <row r="900" spans="15:15" ht="12.5">
      <c r="O900" s="5">
        <v>10</v>
      </c>
    </row>
    <row r="909" spans="15:15" ht="12.5">
      <c r="O909" s="5">
        <v>11</v>
      </c>
    </row>
    <row r="916" spans="15:15" ht="12.5">
      <c r="O916" s="5">
        <v>20</v>
      </c>
    </row>
    <row r="917" spans="15:15" ht="12.5">
      <c r="O917" s="5">
        <v>21</v>
      </c>
    </row>
    <row r="919" spans="15:15" ht="12.5">
      <c r="O919" s="5">
        <v>11</v>
      </c>
    </row>
    <row r="933" spans="1:15" ht="12.5">
      <c r="A933" s="5" t="s">
        <v>220</v>
      </c>
    </row>
    <row r="934" spans="1:15" ht="12.5">
      <c r="A934" s="5" t="s">
        <v>221</v>
      </c>
    </row>
    <row r="935" spans="1:15" ht="12.5">
      <c r="A935" s="5" t="s">
        <v>222</v>
      </c>
      <c r="O935" s="1">
        <f>SUM(O853:O924)</f>
        <v>147</v>
      </c>
    </row>
    <row r="936" spans="1:15" ht="12.5">
      <c r="A936" s="5" t="s">
        <v>223</v>
      </c>
      <c r="O936" s="14">
        <f>SUM(O853:O868)</f>
        <v>10</v>
      </c>
    </row>
    <row r="937" spans="1:15" ht="12.5">
      <c r="O937" s="15">
        <f>SUM(O869:O888)</f>
        <v>43</v>
      </c>
    </row>
    <row r="938" spans="1:15" ht="12.5">
      <c r="O938" s="16">
        <f>SUM(O889:O901)</f>
        <v>31</v>
      </c>
    </row>
    <row r="939" spans="1:15" ht="12.5">
      <c r="O939" s="17">
        <f>SUM(O902:O924)</f>
        <v>63</v>
      </c>
    </row>
    <row r="940" spans="1:15" ht="12.5">
      <c r="O940" s="2" t="s">
        <v>224</v>
      </c>
    </row>
    <row r="953" spans="15:15" ht="12.5">
      <c r="O953" s="5">
        <v>11</v>
      </c>
    </row>
    <row r="957" spans="15:15" ht="12.5">
      <c r="O957" s="5">
        <v>12</v>
      </c>
    </row>
  </sheetData>
  <autoFilter ref="A1:CB52"/>
  <customSheetViews>
    <customSheetView guid="{C33795D7-F171-49DC-9C94-8E2C4354EF2E}" filter="1" showAutoFilter="1">
      <pageMargins left="0.7" right="0.7" top="0.75" bottom="0.75" header="0.3" footer="0.3"/>
      <autoFilter ref="A1:CB55">
        <filterColumn colId="79">
          <filters blank="1">
            <filter val="Almagro (México 4000 de 10 a 12hs.)"/>
            <filter val="Palermo (Charcas 4599 de 11 a 13 hs.)"/>
            <filter val="Villa Crespo (Mahatma Gandhi 373 de 11 a 13hs.)"/>
            <filter val="Villa Urquiza (Av. Congreso 4444 de 11 a 13:30hs.)"/>
          </filters>
        </filterColumn>
      </autoFilter>
    </customSheetView>
  </customSheetViews>
  <mergeCells count="1">
    <mergeCell ref="E66:H66"/>
  </mergeCells>
  <printOptions horizontalCentered="1" gridLines="1"/>
  <pageMargins left="0.25" right="0.25" top="0.75" bottom="0.75" header="0" footer="0"/>
  <pageSetup paperSize="9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W99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328125" defaultRowHeight="15.75" customHeight="1"/>
  <cols>
    <col min="1" max="1" width="19.08984375" customWidth="1"/>
  </cols>
  <sheetData>
    <row r="1" spans="1:75" ht="15.75" customHeight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225</v>
      </c>
      <c r="BW1" s="2"/>
    </row>
    <row r="2" spans="1:75" ht="15.75" customHeight="1">
      <c r="B2" s="5">
        <v>1860</v>
      </c>
      <c r="C2" s="5">
        <v>1595</v>
      </c>
      <c r="D2" s="5">
        <v>5665</v>
      </c>
      <c r="E2" s="5">
        <v>3185</v>
      </c>
      <c r="F2" s="5">
        <v>575</v>
      </c>
      <c r="G2" s="5">
        <v>1145</v>
      </c>
      <c r="H2" s="5">
        <v>790</v>
      </c>
      <c r="I2" s="5">
        <v>1720</v>
      </c>
      <c r="J2" s="5">
        <v>2200</v>
      </c>
      <c r="K2" s="5">
        <v>745</v>
      </c>
      <c r="L2" s="5">
        <v>400</v>
      </c>
      <c r="M2" s="5">
        <v>295</v>
      </c>
      <c r="N2" s="5">
        <v>580</v>
      </c>
      <c r="O2" s="5">
        <v>640</v>
      </c>
      <c r="P2" s="5">
        <v>745</v>
      </c>
      <c r="Q2" s="5">
        <v>850</v>
      </c>
      <c r="R2" s="5">
        <v>650</v>
      </c>
      <c r="S2" s="5">
        <v>1120</v>
      </c>
      <c r="T2" s="5">
        <v>320</v>
      </c>
      <c r="U2" s="5">
        <v>575</v>
      </c>
      <c r="V2" s="5">
        <v>485</v>
      </c>
      <c r="W2" s="5">
        <v>635</v>
      </c>
      <c r="X2" s="5">
        <v>195</v>
      </c>
      <c r="Y2" s="5">
        <v>280</v>
      </c>
      <c r="Z2" s="5">
        <v>1745</v>
      </c>
      <c r="AA2" s="5">
        <v>330</v>
      </c>
      <c r="AB2" s="5">
        <v>525</v>
      </c>
      <c r="AC2" s="5">
        <v>525</v>
      </c>
      <c r="AD2" s="5">
        <v>525</v>
      </c>
      <c r="AE2" s="5">
        <v>270</v>
      </c>
      <c r="AF2" s="5">
        <v>170</v>
      </c>
      <c r="AG2" s="5">
        <v>1865</v>
      </c>
      <c r="AH2" s="5">
        <v>750</v>
      </c>
      <c r="AI2" s="5">
        <v>1300</v>
      </c>
      <c r="AJ2" s="5">
        <v>805</v>
      </c>
      <c r="AK2" s="5">
        <v>1635</v>
      </c>
      <c r="AL2" s="5">
        <v>585</v>
      </c>
      <c r="AM2" s="5">
        <v>595</v>
      </c>
      <c r="AN2" s="5">
        <v>525</v>
      </c>
      <c r="AO2" s="5">
        <v>850</v>
      </c>
      <c r="AP2" s="5">
        <v>145</v>
      </c>
      <c r="AQ2" s="5">
        <v>155</v>
      </c>
      <c r="AR2" s="5">
        <v>270</v>
      </c>
      <c r="AS2" s="5">
        <v>1320</v>
      </c>
      <c r="AT2" s="5">
        <v>785</v>
      </c>
      <c r="AU2" s="5">
        <v>345</v>
      </c>
      <c r="AV2" s="5">
        <v>730</v>
      </c>
      <c r="AW2" s="5">
        <v>555</v>
      </c>
      <c r="AX2" s="5">
        <v>975</v>
      </c>
      <c r="AY2" s="5">
        <v>1665</v>
      </c>
      <c r="AZ2" s="5">
        <v>140</v>
      </c>
      <c r="BA2" s="5">
        <v>425</v>
      </c>
      <c r="BB2" s="5">
        <v>495</v>
      </c>
      <c r="BC2" s="5">
        <v>1410</v>
      </c>
      <c r="BD2" s="5">
        <v>615</v>
      </c>
      <c r="BE2" s="5">
        <v>555</v>
      </c>
      <c r="BF2" s="5">
        <v>260</v>
      </c>
      <c r="BG2" s="5">
        <v>530</v>
      </c>
      <c r="BH2" s="5">
        <v>790</v>
      </c>
      <c r="BI2" s="5">
        <v>1845</v>
      </c>
      <c r="BJ2" s="5">
        <v>240</v>
      </c>
      <c r="BK2" s="5">
        <v>2020</v>
      </c>
      <c r="BL2" s="5">
        <v>870</v>
      </c>
      <c r="BM2" s="5">
        <v>725</v>
      </c>
      <c r="BN2" s="5">
        <v>635</v>
      </c>
      <c r="BO2" s="5">
        <v>1775</v>
      </c>
      <c r="BP2" s="5">
        <v>375</v>
      </c>
      <c r="BQ2" s="5">
        <v>525</v>
      </c>
      <c r="BR2" s="5">
        <v>885</v>
      </c>
      <c r="BS2" s="5">
        <v>170</v>
      </c>
      <c r="BT2" s="5">
        <v>1625</v>
      </c>
      <c r="BU2" s="5">
        <v>260</v>
      </c>
      <c r="BV2" s="1">
        <f t="shared" ref="BV2:BV10" si="0">SUM(B2:BU2)</f>
        <v>64365</v>
      </c>
    </row>
    <row r="3" spans="1:75" ht="15.75" customHeight="1">
      <c r="A3" s="5" t="s">
        <v>81</v>
      </c>
      <c r="B3" s="1">
        <f>B2*'Respuestas de formulario'!F2</f>
        <v>0</v>
      </c>
      <c r="C3" s="1">
        <f>C2*'Respuestas de formulario'!G2</f>
        <v>1595</v>
      </c>
      <c r="D3" s="1">
        <f>D2*'Respuestas de formulario'!H2</f>
        <v>5665</v>
      </c>
      <c r="E3" s="1">
        <f>E2*'Respuestas de formulario'!I2</f>
        <v>0</v>
      </c>
      <c r="F3" s="1">
        <f>F2*'Respuestas de formulario'!J2</f>
        <v>0</v>
      </c>
      <c r="G3" s="1">
        <f>G2*'Respuestas de formulario'!K2</f>
        <v>0</v>
      </c>
      <c r="H3" s="1">
        <f>H2*'Respuestas de formulario'!L2</f>
        <v>0</v>
      </c>
      <c r="I3" s="1">
        <f>I2*'Respuestas de formulario'!M2</f>
        <v>0</v>
      </c>
      <c r="J3" s="1">
        <f>J2*'Respuestas de formulario'!N2</f>
        <v>0</v>
      </c>
      <c r="K3" s="1">
        <f>K2*'Respuestas de formulario'!O2</f>
        <v>1490</v>
      </c>
      <c r="L3" s="1">
        <f>L2*'Respuestas de formulario'!P2</f>
        <v>0</v>
      </c>
      <c r="M3" s="1">
        <f>M2*'Respuestas de formulario'!Q2</f>
        <v>295</v>
      </c>
      <c r="N3" s="1">
        <f>N2*'Respuestas de formulario'!R2</f>
        <v>1740</v>
      </c>
      <c r="O3" s="1">
        <f>O2*'Respuestas de formulario'!S2</f>
        <v>0</v>
      </c>
      <c r="P3" s="1">
        <f>P2*'Respuestas de formulario'!T2</f>
        <v>0</v>
      </c>
      <c r="Q3" s="1">
        <f>Q2*'Respuestas de formulario'!U2</f>
        <v>0</v>
      </c>
      <c r="R3" s="1">
        <f>R2*'Respuestas de formulario'!V2</f>
        <v>0</v>
      </c>
      <c r="S3" s="1">
        <f>S2*'Respuestas de formulario'!W2</f>
        <v>0</v>
      </c>
      <c r="T3" s="1">
        <f>T2*'Respuestas de formulario'!X2</f>
        <v>0</v>
      </c>
      <c r="U3" s="1">
        <f>U2*'Respuestas de formulario'!Y2</f>
        <v>0</v>
      </c>
      <c r="V3" s="1">
        <f>V2*'Respuestas de formulario'!Z2</f>
        <v>0</v>
      </c>
      <c r="W3" s="1">
        <f>W2*'Respuestas de formulario'!AA2</f>
        <v>0</v>
      </c>
      <c r="X3" s="1">
        <f>X2*'Respuestas de formulario'!AB2</f>
        <v>0</v>
      </c>
      <c r="Y3" s="1">
        <f>Y2*'Respuestas de formulario'!AC2</f>
        <v>0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0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0</v>
      </c>
      <c r="AH3" s="1">
        <f>AH2*'Respuestas de formulario'!AL2</f>
        <v>0</v>
      </c>
      <c r="AI3" s="1">
        <f>AI2*'Respuestas de formulario'!AM2</f>
        <v>0</v>
      </c>
      <c r="AJ3" s="1">
        <f>AJ2*'Respuestas de formulario'!AN2</f>
        <v>0</v>
      </c>
      <c r="AK3" s="1">
        <f>AK2*'Respuestas de formulario'!AO2</f>
        <v>0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0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155</v>
      </c>
      <c r="AR3" s="1">
        <f>AR2*'Respuestas de formulario'!AV2</f>
        <v>0</v>
      </c>
      <c r="AS3" s="1">
        <f>AS2*'Respuestas de formulario'!AW2</f>
        <v>0</v>
      </c>
      <c r="AT3" s="1">
        <f>AT2*'Respuestas de formulario'!AX2</f>
        <v>0</v>
      </c>
      <c r="AU3" s="1">
        <f>AU2*'Respuestas de formulario'!AY2</f>
        <v>0</v>
      </c>
      <c r="AV3" s="1">
        <f>AV2*'Respuestas de formulario'!AZ2</f>
        <v>0</v>
      </c>
      <c r="AW3" s="1">
        <f>AW2*'Respuestas de formulario'!BA2</f>
        <v>555</v>
      </c>
      <c r="AX3" s="1">
        <f>AX2*'Respuestas de formulario'!BB2</f>
        <v>0</v>
      </c>
      <c r="AY3" s="1">
        <f>AY2*'Respuestas de formulario'!BC2</f>
        <v>1665</v>
      </c>
      <c r="AZ3" s="1">
        <f>AZ2*'Respuestas de formulario'!BD2</f>
        <v>280</v>
      </c>
      <c r="BA3" s="1">
        <f>BA2*'Respuestas de formulario'!BE2</f>
        <v>0</v>
      </c>
      <c r="BB3" s="1">
        <f>BB2*'Respuestas de formulario'!BF2</f>
        <v>0</v>
      </c>
      <c r="BC3" s="1">
        <f>BC2*'Respuestas de formulario'!BG2</f>
        <v>0</v>
      </c>
      <c r="BD3" s="1">
        <f>BD2*'Respuestas de formulario'!BH2</f>
        <v>0</v>
      </c>
      <c r="BE3" s="1">
        <f>BE2*'Respuestas de formulario'!BI2</f>
        <v>0</v>
      </c>
      <c r="BF3" s="1">
        <f>BF2*'Respuestas de formulario'!BJ2</f>
        <v>0</v>
      </c>
      <c r="BG3" s="1">
        <f>BG2*'Respuestas de formulario'!BK2</f>
        <v>0</v>
      </c>
      <c r="BH3" s="1">
        <f>BH2*'Respuestas de formulario'!BL2</f>
        <v>1580</v>
      </c>
      <c r="BI3" s="1">
        <f>BI2*'Respuestas de formulario'!BM2</f>
        <v>0</v>
      </c>
      <c r="BJ3" s="1">
        <f>BJ2*'Respuestas de formulario'!BN2</f>
        <v>0</v>
      </c>
      <c r="BK3" s="1">
        <f>BK2*'Respuestas de formulario'!BO2</f>
        <v>0</v>
      </c>
      <c r="BL3" s="1">
        <f>BL2*'Respuestas de formulario'!BP2</f>
        <v>0</v>
      </c>
      <c r="BM3" s="1">
        <f>BM2*'Respuestas de formulario'!BQ2</f>
        <v>0</v>
      </c>
      <c r="BN3" s="1">
        <f>BN2*'Respuestas de formulario'!BR2</f>
        <v>635</v>
      </c>
      <c r="BO3" s="1">
        <f>BO2*'Respuestas de formulario'!BS2</f>
        <v>0</v>
      </c>
      <c r="BP3" s="1">
        <f>BP2*'Respuestas de formulario'!BT2</f>
        <v>0</v>
      </c>
      <c r="BQ3" s="1">
        <f>BQ2*'Respuestas de formulario'!BU2</f>
        <v>0</v>
      </c>
      <c r="BR3" s="1">
        <f>BR2*'Respuestas de formulario'!BV2</f>
        <v>0</v>
      </c>
      <c r="BS3" s="1">
        <f>BS2*'Respuestas de formulario'!BW2</f>
        <v>0</v>
      </c>
      <c r="BT3" s="1">
        <f>BT2*'Respuestas de formulario'!BX2</f>
        <v>0</v>
      </c>
      <c r="BU3" s="1">
        <f>BU2*'Respuestas de formulario'!BY2</f>
        <v>0</v>
      </c>
      <c r="BV3" s="1">
        <f t="shared" si="0"/>
        <v>15655</v>
      </c>
    </row>
    <row r="4" spans="1:75" ht="15.75" customHeight="1">
      <c r="A4" s="5" t="s">
        <v>86</v>
      </c>
      <c r="B4" s="1">
        <f>B2*'Respuestas de formulario'!F3</f>
        <v>1860</v>
      </c>
      <c r="C4" s="1">
        <f>C2*'Respuestas de formulario'!G3</f>
        <v>0</v>
      </c>
      <c r="D4" s="1">
        <f>D2*'Respuestas de formulario'!H3</f>
        <v>0</v>
      </c>
      <c r="E4" s="1">
        <f>E2*'Respuestas de formulario'!I3</f>
        <v>0</v>
      </c>
      <c r="F4" s="1">
        <f>F2*'Respuestas de formulario'!J3</f>
        <v>0</v>
      </c>
      <c r="G4" s="1">
        <f>G2*'Respuestas de formulario'!K3</f>
        <v>1145</v>
      </c>
      <c r="H4" s="1">
        <f>H2*'Respuestas de formulario'!L3</f>
        <v>0</v>
      </c>
      <c r="I4" s="1">
        <f>I2*'Respuestas de formulario'!M3</f>
        <v>0</v>
      </c>
      <c r="J4" s="1">
        <f>J2*'Respuestas de formulario'!N3</f>
        <v>2200</v>
      </c>
      <c r="K4" s="1">
        <f>K2*'Respuestas de formulario'!O3</f>
        <v>0</v>
      </c>
      <c r="L4" s="1">
        <f>L2*'Respuestas de formulario'!P3</f>
        <v>0</v>
      </c>
      <c r="M4" s="1">
        <f>M2*'Respuestas de formulario'!Q3</f>
        <v>295</v>
      </c>
      <c r="N4" s="1">
        <f>N2*'Respuestas de formulario'!R3</f>
        <v>0</v>
      </c>
      <c r="O4" s="1">
        <f>O2*'Respuestas de formulario'!S3</f>
        <v>0</v>
      </c>
      <c r="P4" s="1">
        <f>P2*'Respuestas de formulario'!T3</f>
        <v>0</v>
      </c>
      <c r="Q4" s="1">
        <f>Q2*'Respuestas de formulario'!U3</f>
        <v>0</v>
      </c>
      <c r="R4" s="1">
        <f>R2*'Respuestas de formulario'!V3</f>
        <v>0</v>
      </c>
      <c r="S4" s="1">
        <f>S2*'Respuestas de formulario'!W3</f>
        <v>0</v>
      </c>
      <c r="T4" s="1">
        <f>T2*'Respuestas de formulario'!X3</f>
        <v>320</v>
      </c>
      <c r="U4" s="1">
        <f>U2*'Respuestas de formulario'!Y3</f>
        <v>0</v>
      </c>
      <c r="V4" s="1">
        <f>V2*'Respuestas de formulario'!Z3</f>
        <v>0</v>
      </c>
      <c r="W4" s="1">
        <f>W2*'Respuestas de formulario'!AA3</f>
        <v>0</v>
      </c>
      <c r="X4" s="1">
        <f>X2*'Respuestas de formulario'!AB3</f>
        <v>0</v>
      </c>
      <c r="Y4" s="1">
        <f>Y2*'Respuestas de formulario'!AC3</f>
        <v>0</v>
      </c>
      <c r="Z4" s="1">
        <f>Z2*'Respuestas de formulario'!AD3</f>
        <v>0</v>
      </c>
      <c r="AA4" s="1">
        <f>AA2*'Respuestas de formulario'!AE3</f>
        <v>0</v>
      </c>
      <c r="AB4" s="1">
        <f>AB2*'Respuestas de formulario'!AF3</f>
        <v>0</v>
      </c>
      <c r="AC4" s="1">
        <f>AC2*'Respuestas de formulario'!AG3</f>
        <v>0</v>
      </c>
      <c r="AD4" s="1">
        <f>AD2*'Respuestas de formulario'!AH3</f>
        <v>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0</v>
      </c>
      <c r="AH4" s="1">
        <f>AH2*'Respuestas de formulario'!AL3</f>
        <v>0</v>
      </c>
      <c r="AI4" s="1">
        <f>AI2*'Respuestas de formulario'!AM3</f>
        <v>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0</v>
      </c>
      <c r="AN4" s="1">
        <f>AN2*'Respuestas de formulario'!AR3</f>
        <v>0</v>
      </c>
      <c r="AO4" s="1">
        <f>AO2*'Respuestas de formulario'!AS3</f>
        <v>0</v>
      </c>
      <c r="AP4" s="1">
        <f>AP2*'Respuestas de formulario'!AT3</f>
        <v>0</v>
      </c>
      <c r="AQ4" s="1">
        <f>AQ2*'Respuestas de formulario'!AU3</f>
        <v>0</v>
      </c>
      <c r="AR4" s="1">
        <f>AR2*'Respuestas de formulario'!AV3</f>
        <v>0</v>
      </c>
      <c r="AS4" s="1">
        <f>AS2*'Respuestas de formulario'!AW3</f>
        <v>0</v>
      </c>
      <c r="AT4" s="1">
        <f>AT2*'Respuestas de formulario'!AX3</f>
        <v>0</v>
      </c>
      <c r="AU4" s="1">
        <f>AU2*'Respuestas de formulario'!AY3</f>
        <v>0</v>
      </c>
      <c r="AV4" s="1">
        <f>AV2*'Respuestas de formulario'!AZ3</f>
        <v>0</v>
      </c>
      <c r="AW4" s="1">
        <f>AW2*'Respuestas de formulario'!BA3</f>
        <v>0</v>
      </c>
      <c r="AX4" s="1">
        <f>AX2*'Respuestas de formulario'!BB3</f>
        <v>0</v>
      </c>
      <c r="AY4" s="1">
        <f>AY2*'Respuestas de formulario'!BC3</f>
        <v>1665</v>
      </c>
      <c r="AZ4" s="1">
        <f>AZ2*'Respuestas de formulario'!BD3</f>
        <v>0</v>
      </c>
      <c r="BA4" s="1">
        <f>BA2*'Respuestas de formulario'!BE3</f>
        <v>425</v>
      </c>
      <c r="BB4" s="1">
        <f>BB2*'Respuestas de formulario'!BF3</f>
        <v>0</v>
      </c>
      <c r="BC4" s="1">
        <f>BC2*'Respuestas de formulario'!BG3</f>
        <v>0</v>
      </c>
      <c r="BD4" s="1">
        <f>BD2*'Respuestas de formulario'!BH3</f>
        <v>0</v>
      </c>
      <c r="BE4" s="1">
        <f>BE2*'Respuestas de formulario'!BI3</f>
        <v>0</v>
      </c>
      <c r="BF4" s="1">
        <f>BF2*'Respuestas de formulario'!BJ3</f>
        <v>0</v>
      </c>
      <c r="BG4" s="1">
        <f>BG2*'Respuestas de formulario'!BK3</f>
        <v>0</v>
      </c>
      <c r="BH4" s="1">
        <f>BH2*'Respuestas de formulario'!BL3</f>
        <v>790</v>
      </c>
      <c r="BI4" s="1">
        <f>BI2*'Respuestas de formulario'!BM3</f>
        <v>0</v>
      </c>
      <c r="BJ4" s="1">
        <f>BJ2*'Respuestas de formulario'!BN3</f>
        <v>0</v>
      </c>
      <c r="BK4" s="1">
        <f>BK2*'Respuestas de formulario'!BO3</f>
        <v>0</v>
      </c>
      <c r="BL4" s="1">
        <f>BL2*'Respuestas de formulario'!BP3</f>
        <v>0</v>
      </c>
      <c r="BM4" s="1">
        <f>BM2*'Respuestas de formulario'!BQ3</f>
        <v>0</v>
      </c>
      <c r="BN4" s="1">
        <f>BN2*'Respuestas de formulario'!BR3</f>
        <v>0</v>
      </c>
      <c r="BO4" s="1">
        <f>BO2*'Respuestas de formulario'!BS3</f>
        <v>0</v>
      </c>
      <c r="BP4" s="1">
        <f>BP2*'Respuestas de formulario'!BT3</f>
        <v>0</v>
      </c>
      <c r="BQ4" s="1">
        <f>BQ2*'Respuestas de formulario'!BU3</f>
        <v>0</v>
      </c>
      <c r="BR4" s="1">
        <f>BR2*'Respuestas de formulario'!BV3</f>
        <v>0</v>
      </c>
      <c r="BS4" s="1">
        <f>BS2*'Respuestas de formulario'!BW3</f>
        <v>0</v>
      </c>
      <c r="BT4" s="1">
        <f>BT2*'Respuestas de formulario'!BX3</f>
        <v>0</v>
      </c>
      <c r="BU4" s="1">
        <f>BU2*'Respuestas de formulario'!BY3</f>
        <v>0</v>
      </c>
      <c r="BV4" s="1">
        <f t="shared" si="0"/>
        <v>8700</v>
      </c>
    </row>
    <row r="5" spans="1:75" ht="15.75" customHeight="1">
      <c r="A5" s="5" t="s">
        <v>90</v>
      </c>
      <c r="B5" s="1">
        <f>B2*'Respuestas de formulario'!F4</f>
        <v>1860</v>
      </c>
      <c r="C5" s="1">
        <f>C2*'Respuestas de formulario'!G4</f>
        <v>0</v>
      </c>
      <c r="D5" s="1">
        <f>D2*'Respuestas de formulario'!H4</f>
        <v>0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0</v>
      </c>
      <c r="H5" s="1">
        <f>H2*'Respuestas de formulario'!L4</f>
        <v>0</v>
      </c>
      <c r="I5" s="1">
        <f>I2*'Respuestas de formulario'!M4</f>
        <v>0</v>
      </c>
      <c r="J5" s="1">
        <f>J2*'Respuestas de formulario'!N4</f>
        <v>0</v>
      </c>
      <c r="K5" s="1">
        <f>K2*'Respuestas de formulario'!O4</f>
        <v>0</v>
      </c>
      <c r="L5" s="1">
        <f>L2*'Respuestas de formulario'!P4</f>
        <v>0</v>
      </c>
      <c r="M5" s="1">
        <f>M2*'Respuestas de formulario'!Q4</f>
        <v>0</v>
      </c>
      <c r="N5" s="1">
        <f>N2*'Respuestas de formulario'!R4</f>
        <v>0</v>
      </c>
      <c r="O5" s="1">
        <f>O2*'Respuestas de formulario'!S4</f>
        <v>0</v>
      </c>
      <c r="P5" s="1">
        <f>P2*'Respuestas de formulario'!T4</f>
        <v>0</v>
      </c>
      <c r="Q5" s="1">
        <f>Q2*'Respuestas de formulario'!U4</f>
        <v>0</v>
      </c>
      <c r="R5" s="1">
        <f>R2*'Respuestas de formulario'!V4</f>
        <v>0</v>
      </c>
      <c r="S5" s="1">
        <f>S2*'Respuestas de formulario'!W4</f>
        <v>0</v>
      </c>
      <c r="T5" s="1">
        <f>T2*'Respuestas de formulario'!X4</f>
        <v>0</v>
      </c>
      <c r="U5" s="1">
        <f>U2*'Respuestas de formulario'!Y4</f>
        <v>0</v>
      </c>
      <c r="V5" s="1">
        <f>V2*'Respuestas de formulario'!Z4</f>
        <v>485</v>
      </c>
      <c r="W5" s="1">
        <f>W2*'Respuestas de formulario'!AA4</f>
        <v>0</v>
      </c>
      <c r="X5" s="1">
        <f>X2*'Respuestas de formulario'!AB4</f>
        <v>0</v>
      </c>
      <c r="Y5" s="1">
        <f>Y2*'Respuestas de formulario'!AC4</f>
        <v>0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0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0</v>
      </c>
      <c r="AF5" s="1">
        <f>AF2*'Respuestas de formulario'!AJ4</f>
        <v>0</v>
      </c>
      <c r="AG5" s="1">
        <f>AG2*'Respuestas de formulario'!AK4</f>
        <v>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0</v>
      </c>
      <c r="AO5" s="1">
        <f>AO2*'Respuestas de formulario'!AS4</f>
        <v>0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0</v>
      </c>
      <c r="AS5" s="1">
        <f>AS2*'Respuestas de formulario'!AW4</f>
        <v>0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140</v>
      </c>
      <c r="BA5" s="1">
        <f>BA2*'Respuestas de formulario'!BE4</f>
        <v>0</v>
      </c>
      <c r="BB5" s="1">
        <f>BB2*'Respuestas de formulario'!BF4</f>
        <v>0</v>
      </c>
      <c r="BC5" s="1">
        <f>BC2*'Respuestas de formulario'!BG4</f>
        <v>0</v>
      </c>
      <c r="BD5" s="1">
        <f>BD2*'Respuestas de formulario'!BH4</f>
        <v>0</v>
      </c>
      <c r="BE5" s="1">
        <f>BE2*'Respuestas de formulario'!BI4</f>
        <v>0</v>
      </c>
      <c r="BF5" s="1">
        <f>BF2*'Respuestas de formulario'!BJ4</f>
        <v>260</v>
      </c>
      <c r="BG5" s="1">
        <f>BG2*'Respuestas de formulario'!BK4</f>
        <v>0</v>
      </c>
      <c r="BH5" s="1">
        <f>BH2*'Respuestas de formulario'!BL4</f>
        <v>790</v>
      </c>
      <c r="BI5" s="1">
        <f>BI2*'Respuestas de formulario'!BM4</f>
        <v>0</v>
      </c>
      <c r="BJ5" s="1">
        <f>BJ2*'Respuestas de formulario'!BN4</f>
        <v>0</v>
      </c>
      <c r="BK5" s="1">
        <f>BK2*'Respuestas de formulario'!BO4</f>
        <v>0</v>
      </c>
      <c r="BL5" s="1">
        <f>BL2*'Respuestas de formulario'!BP4</f>
        <v>0</v>
      </c>
      <c r="BM5" s="1">
        <f>BM2*'Respuestas de formulario'!BQ4</f>
        <v>0</v>
      </c>
      <c r="BN5" s="1">
        <f>BN2*'Respuestas de formulario'!BR4</f>
        <v>0</v>
      </c>
      <c r="BO5" s="1">
        <f>BO2*'Respuestas de formulario'!BS4</f>
        <v>0</v>
      </c>
      <c r="BP5" s="1">
        <f>BP2*'Respuestas de formulario'!BT4</f>
        <v>0</v>
      </c>
      <c r="BQ5" s="1">
        <f>BQ2*'Respuestas de formulario'!BU4</f>
        <v>0</v>
      </c>
      <c r="BR5" s="1">
        <f>BR2*'Respuestas de formulario'!BV4</f>
        <v>0</v>
      </c>
      <c r="BS5" s="1">
        <f>BS2*'Respuestas de formulario'!BW4</f>
        <v>0</v>
      </c>
      <c r="BT5" s="1">
        <f>BT2*'Respuestas de formulario'!BX4</f>
        <v>0</v>
      </c>
      <c r="BU5" s="1">
        <f>BU2*'Respuestas de formulario'!BY4</f>
        <v>0</v>
      </c>
      <c r="BV5" s="1">
        <f t="shared" si="0"/>
        <v>3535</v>
      </c>
    </row>
    <row r="6" spans="1:75" ht="15.75" customHeight="1">
      <c r="A6" s="5" t="s">
        <v>93</v>
      </c>
      <c r="B6" s="1">
        <f>B2*'Respuestas de formulario'!F5</f>
        <v>0</v>
      </c>
      <c r="C6" s="1">
        <f>C2*'Respuestas de formulario'!G5</f>
        <v>0</v>
      </c>
      <c r="D6" s="1">
        <f>D2*'Respuestas de formulario'!H5</f>
        <v>5665</v>
      </c>
      <c r="E6" s="1">
        <f>E2*'Respuestas de formulario'!I5</f>
        <v>0</v>
      </c>
      <c r="F6" s="1">
        <f>F2*'Respuestas de formulario'!J5</f>
        <v>0</v>
      </c>
      <c r="G6" s="1">
        <f>G2*'Respuestas de formulario'!K5</f>
        <v>0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0</v>
      </c>
      <c r="K6" s="1">
        <f>K2*'Respuestas de formulario'!O5</f>
        <v>0</v>
      </c>
      <c r="L6" s="1">
        <f>L2*'Respuestas de formulario'!P5</f>
        <v>0</v>
      </c>
      <c r="M6" s="1">
        <f>M2*'Respuestas de formulario'!Q5</f>
        <v>0</v>
      </c>
      <c r="N6" s="1">
        <f>N2*'Respuestas de formulario'!R5</f>
        <v>0</v>
      </c>
      <c r="O6" s="1">
        <f>O2*'Respuestas de formulario'!S5</f>
        <v>0</v>
      </c>
      <c r="P6" s="1">
        <f>P2*'Respuestas de formulario'!T5</f>
        <v>0</v>
      </c>
      <c r="Q6" s="1">
        <f>Q2*'Respuestas de formulario'!U5</f>
        <v>0</v>
      </c>
      <c r="R6" s="1">
        <f>R2*'Respuestas de formulario'!V5</f>
        <v>0</v>
      </c>
      <c r="S6" s="1">
        <f>S2*'Respuestas de formulario'!W5</f>
        <v>0</v>
      </c>
      <c r="T6" s="1">
        <f>T2*'Respuestas de formulario'!X5</f>
        <v>0</v>
      </c>
      <c r="U6" s="1">
        <f>U2*'Respuestas de formulario'!Y5</f>
        <v>0</v>
      </c>
      <c r="V6" s="1">
        <f>V2*'Respuestas de formulario'!Z5</f>
        <v>0</v>
      </c>
      <c r="W6" s="1">
        <f>W2*'Respuestas de formulario'!AA5</f>
        <v>0</v>
      </c>
      <c r="X6" s="1">
        <f>X2*'Respuestas de formulario'!AB5</f>
        <v>0</v>
      </c>
      <c r="Y6" s="1">
        <f>Y2*'Respuestas de formulario'!AC5</f>
        <v>0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0</v>
      </c>
      <c r="AC6" s="1">
        <f>AC2*'Respuestas de formulario'!AG5</f>
        <v>0</v>
      </c>
      <c r="AD6" s="1">
        <f>AD2*'Respuestas de formulario'!AH5</f>
        <v>0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0</v>
      </c>
      <c r="AR6" s="1">
        <f>AR2*'Respuestas de formulario'!AV5</f>
        <v>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0</v>
      </c>
      <c r="AV6" s="1">
        <f>AV2*'Respuestas de formulario'!AZ5</f>
        <v>0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0</v>
      </c>
      <c r="AZ6" s="1">
        <f>AZ2*'Respuestas de formulario'!BD5</f>
        <v>0</v>
      </c>
      <c r="BA6" s="1">
        <f>BA2*'Respuestas de formulario'!BE5</f>
        <v>0</v>
      </c>
      <c r="BB6" s="1">
        <f>BB2*'Respuestas de formulario'!BF5</f>
        <v>0</v>
      </c>
      <c r="BC6" s="1">
        <f>BC2*'Respuestas de formulario'!BG5</f>
        <v>0</v>
      </c>
      <c r="BD6" s="1">
        <f>BD2*'Respuestas de formulario'!BH5</f>
        <v>0</v>
      </c>
      <c r="BE6" s="1">
        <f>BE2*'Respuestas de formulario'!BI5</f>
        <v>0</v>
      </c>
      <c r="BF6" s="1">
        <f>BF2*'Respuestas de formulario'!BJ5</f>
        <v>0</v>
      </c>
      <c r="BG6" s="1">
        <f>BG2*'Respuestas de formulario'!BK5</f>
        <v>0</v>
      </c>
      <c r="BH6" s="1">
        <f>BH2*'Respuestas de formulario'!BL5</f>
        <v>0</v>
      </c>
      <c r="BI6" s="1">
        <f>BI2*'Respuestas de formulario'!BM5</f>
        <v>0</v>
      </c>
      <c r="BJ6" s="1">
        <f>BJ2*'Respuestas de formulario'!BN5</f>
        <v>0</v>
      </c>
      <c r="BK6" s="1">
        <f>BK2*'Respuestas de formulario'!BO5</f>
        <v>0</v>
      </c>
      <c r="BL6" s="1">
        <f>BL2*'Respuestas de formulario'!BP5</f>
        <v>0</v>
      </c>
      <c r="BM6" s="1">
        <f>BM2*'Respuestas de formulario'!BQ5</f>
        <v>0</v>
      </c>
      <c r="BN6" s="1">
        <f>BN2*'Respuestas de formulario'!BR5</f>
        <v>0</v>
      </c>
      <c r="BO6" s="1">
        <f>BO2*'Respuestas de formulario'!BS5</f>
        <v>0</v>
      </c>
      <c r="BP6" s="1">
        <f>BP2*'Respuestas de formulario'!BT5</f>
        <v>0</v>
      </c>
      <c r="BQ6" s="1">
        <f>BQ2*'Respuestas de formulario'!BU5</f>
        <v>0</v>
      </c>
      <c r="BR6" s="1">
        <f>BR2*'Respuestas de formulario'!BV5</f>
        <v>0</v>
      </c>
      <c r="BS6" s="1">
        <f>BS2*'Respuestas de formulario'!BW5</f>
        <v>0</v>
      </c>
      <c r="BT6" s="1">
        <f>BT2*'Respuestas de formulario'!BX5</f>
        <v>0</v>
      </c>
      <c r="BU6" s="1">
        <f>BU2*'Respuestas de formulario'!BY5</f>
        <v>0</v>
      </c>
      <c r="BV6" s="1">
        <f t="shared" si="0"/>
        <v>5665</v>
      </c>
    </row>
    <row r="7" spans="1:75" ht="15.75" customHeight="1">
      <c r="A7" s="5" t="s">
        <v>95</v>
      </c>
      <c r="B7" s="1">
        <f>B2*'Respuestas de formulario'!F6</f>
        <v>1860</v>
      </c>
      <c r="C7" s="1">
        <f>C2*'Respuestas de formulario'!G6</f>
        <v>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0</v>
      </c>
      <c r="G7" s="1">
        <f>G2*'Respuestas de formulario'!K6</f>
        <v>0</v>
      </c>
      <c r="H7" s="1">
        <f>H2*'Respuestas de formulario'!L6</f>
        <v>0</v>
      </c>
      <c r="I7" s="1">
        <f>I2*'Respuestas de formulario'!M6</f>
        <v>0</v>
      </c>
      <c r="J7" s="1">
        <f>J2*'Respuestas de formulario'!N6</f>
        <v>0</v>
      </c>
      <c r="K7" s="1">
        <f>K2*'Respuestas de formulario'!O6</f>
        <v>0</v>
      </c>
      <c r="L7" s="1">
        <f>L2*'Respuestas de formulario'!P6</f>
        <v>0</v>
      </c>
      <c r="M7" s="1">
        <f>M2*'Respuestas de formulario'!Q6</f>
        <v>0</v>
      </c>
      <c r="N7" s="1">
        <f>N2*'Respuestas de formulario'!R6</f>
        <v>0</v>
      </c>
      <c r="O7" s="1">
        <f>O2*'Respuestas de formulario'!S6</f>
        <v>0</v>
      </c>
      <c r="P7" s="1">
        <f>P2*'Respuestas de formulario'!T6</f>
        <v>0</v>
      </c>
      <c r="Q7" s="1">
        <f>Q2*'Respuestas de formulario'!U6</f>
        <v>0</v>
      </c>
      <c r="R7" s="1">
        <f>R2*'Respuestas de formulario'!V6</f>
        <v>0</v>
      </c>
      <c r="S7" s="1">
        <f>S2*'Respuestas de formulario'!W6</f>
        <v>0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0</v>
      </c>
      <c r="W7" s="1">
        <f>W2*'Respuestas de formulario'!AA6</f>
        <v>0</v>
      </c>
      <c r="X7" s="1">
        <f>X2*'Respuestas de formulario'!AB6</f>
        <v>0</v>
      </c>
      <c r="Y7" s="1">
        <f>Y2*'Respuestas de formulario'!AC6</f>
        <v>0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0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0</v>
      </c>
      <c r="AN7" s="1">
        <f>AN2*'Respuestas de formulario'!AR6</f>
        <v>0</v>
      </c>
      <c r="AO7" s="1">
        <f>AO2*'Respuestas de formulario'!AS6</f>
        <v>0</v>
      </c>
      <c r="AP7" s="1">
        <f>AP2*'Respuestas de formulario'!AT6</f>
        <v>0</v>
      </c>
      <c r="AQ7" s="1">
        <f>AQ2*'Respuestas de formulario'!AU6</f>
        <v>0</v>
      </c>
      <c r="AR7" s="1">
        <f>AR2*'Respuestas de formulario'!AV6</f>
        <v>0</v>
      </c>
      <c r="AS7" s="1">
        <f>AS2*'Respuestas de formulario'!AW6</f>
        <v>0</v>
      </c>
      <c r="AT7" s="1">
        <f>AT2*'Respuestas de formulario'!AX6</f>
        <v>0</v>
      </c>
      <c r="AU7" s="1">
        <f>AU2*'Respuestas de formulario'!AY6</f>
        <v>0</v>
      </c>
      <c r="AV7" s="1">
        <f>AV2*'Respuestas de formulario'!AZ6</f>
        <v>0</v>
      </c>
      <c r="AW7" s="1">
        <f>AW2*'Respuestas de formulario'!BA6</f>
        <v>0</v>
      </c>
      <c r="AX7" s="1">
        <f>AX2*'Respuestas de formulario'!BB6</f>
        <v>0</v>
      </c>
      <c r="AY7" s="1">
        <f>AY2*'Respuestas de formulario'!BC6</f>
        <v>0</v>
      </c>
      <c r="AZ7" s="1">
        <f>AZ2*'Respuestas de formulario'!BD6</f>
        <v>0</v>
      </c>
      <c r="BA7" s="1">
        <f>BA2*'Respuestas de formulario'!BE6</f>
        <v>0</v>
      </c>
      <c r="BB7" s="1">
        <f>BB2*'Respuestas de formulario'!BF6</f>
        <v>0</v>
      </c>
      <c r="BC7" s="1">
        <f>BC2*'Respuestas de formulario'!BG6</f>
        <v>0</v>
      </c>
      <c r="BD7" s="1">
        <f>BD2*'Respuestas de formulario'!BH6</f>
        <v>0</v>
      </c>
      <c r="BE7" s="1">
        <f>BE2*'Respuestas de formulario'!BI6</f>
        <v>0</v>
      </c>
      <c r="BF7" s="1">
        <f>BF2*'Respuestas de formulario'!BJ6</f>
        <v>0</v>
      </c>
      <c r="BG7" s="1">
        <f>BG2*'Respuestas de formulario'!BK6</f>
        <v>0</v>
      </c>
      <c r="BH7" s="1">
        <f>BH2*'Respuestas de formulario'!BL6</f>
        <v>0</v>
      </c>
      <c r="BI7" s="1">
        <f>BI2*'Respuestas de formulario'!BM6</f>
        <v>0</v>
      </c>
      <c r="BJ7" s="1">
        <f>BJ2*'Respuestas de formulario'!BN6</f>
        <v>0</v>
      </c>
      <c r="BK7" s="1">
        <f>BK2*'Respuestas de formulario'!BO6</f>
        <v>0</v>
      </c>
      <c r="BL7" s="1">
        <f>BL2*'Respuestas de formulario'!BP6</f>
        <v>0</v>
      </c>
      <c r="BM7" s="1">
        <f>BM2*'Respuestas de formulario'!BQ6</f>
        <v>0</v>
      </c>
      <c r="BN7" s="1">
        <f>BN2*'Respuestas de formulario'!BR6</f>
        <v>0</v>
      </c>
      <c r="BO7" s="1">
        <f>BO2*'Respuestas de formulario'!BS6</f>
        <v>0</v>
      </c>
      <c r="BP7" s="1">
        <f>BP2*'Respuestas de formulario'!BT6</f>
        <v>0</v>
      </c>
      <c r="BQ7" s="1">
        <f>BQ2*'Respuestas de formulario'!BU6</f>
        <v>0</v>
      </c>
      <c r="BR7" s="1">
        <f>BR2*'Respuestas de formulario'!BV6</f>
        <v>0</v>
      </c>
      <c r="BS7" s="1">
        <f>BS2*'Respuestas de formulario'!BW6</f>
        <v>0</v>
      </c>
      <c r="BT7" s="1">
        <f>BT2*'Respuestas de formulario'!BX6</f>
        <v>0</v>
      </c>
      <c r="BU7" s="1">
        <f>BU2*'Respuestas de formulario'!BY6</f>
        <v>0</v>
      </c>
      <c r="BV7" s="1">
        <f t="shared" si="0"/>
        <v>1860</v>
      </c>
    </row>
    <row r="8" spans="1:75" ht="15.75" customHeight="1">
      <c r="A8" s="5" t="s">
        <v>98</v>
      </c>
      <c r="B8" s="1">
        <f>B2*'Respuestas de formulario'!F7</f>
        <v>0</v>
      </c>
      <c r="C8" s="1">
        <f>C2*'Respuestas de formulario'!G7</f>
        <v>0</v>
      </c>
      <c r="D8" s="1">
        <f>D2*'Respuestas de formulario'!H7</f>
        <v>0</v>
      </c>
      <c r="E8" s="1">
        <f>E2*'Respuestas de formulario'!I7</f>
        <v>3185</v>
      </c>
      <c r="F8" s="1">
        <f>F2*'Respuestas de formulario'!J7</f>
        <v>575</v>
      </c>
      <c r="G8" s="1">
        <f>G2*'Respuestas de formulario'!K7</f>
        <v>0</v>
      </c>
      <c r="H8" s="1">
        <f>H2*'Respuestas de formulario'!L7</f>
        <v>0</v>
      </c>
      <c r="I8" s="1">
        <f>I2*'Respuestas de formulario'!M7</f>
        <v>0</v>
      </c>
      <c r="J8" s="1">
        <f>J2*'Respuestas de formulario'!N7</f>
        <v>2200</v>
      </c>
      <c r="K8" s="1">
        <f>K2*'Respuestas de formulario'!O7</f>
        <v>0</v>
      </c>
      <c r="L8" s="1">
        <f>L2*'Respuestas de formulario'!P7</f>
        <v>0</v>
      </c>
      <c r="M8" s="1">
        <f>M2*'Respuestas de formulario'!Q7</f>
        <v>590</v>
      </c>
      <c r="N8" s="1">
        <f>N2*'Respuestas de formulario'!R7</f>
        <v>0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0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320</v>
      </c>
      <c r="U8" s="1">
        <f>U2*'Respuestas de formulario'!Y7</f>
        <v>0</v>
      </c>
      <c r="V8" s="1">
        <f>V2*'Respuestas de formulario'!Z7</f>
        <v>0</v>
      </c>
      <c r="W8" s="1">
        <f>W2*'Respuestas de formulario'!AA7</f>
        <v>0</v>
      </c>
      <c r="X8" s="1">
        <f>X2*'Respuestas de formulario'!AB7</f>
        <v>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330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0</v>
      </c>
      <c r="AE8" s="1">
        <f>AE2*'Respuestas de formulario'!AI7</f>
        <v>0</v>
      </c>
      <c r="AF8" s="1">
        <f>AF2*'Respuestas de formulario'!AJ7</f>
        <v>170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1300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0</v>
      </c>
      <c r="AM8" s="1">
        <f>AM2*'Respuestas de formulario'!AQ7</f>
        <v>0</v>
      </c>
      <c r="AN8" s="1">
        <f>AN2*'Respuestas de formulario'!AR7</f>
        <v>0</v>
      </c>
      <c r="AO8" s="1">
        <f>AO2*'Respuestas de formulario'!AS7</f>
        <v>850</v>
      </c>
      <c r="AP8" s="1">
        <f>AP2*'Respuestas de formulario'!AT7</f>
        <v>145</v>
      </c>
      <c r="AQ8" s="1">
        <f>AQ2*'Respuestas de formulario'!AU7</f>
        <v>155</v>
      </c>
      <c r="AR8" s="1">
        <f>AR2*'Respuestas de formulario'!AV7</f>
        <v>270</v>
      </c>
      <c r="AS8" s="1">
        <f>AS2*'Respuestas de formulario'!AW7</f>
        <v>0</v>
      </c>
      <c r="AT8" s="1">
        <f>AT2*'Respuestas de formulario'!AX7</f>
        <v>0</v>
      </c>
      <c r="AU8" s="1">
        <f>AU2*'Respuestas de formulario'!AY7</f>
        <v>345</v>
      </c>
      <c r="AV8" s="1">
        <f>AV2*'Respuestas de formulario'!AZ7</f>
        <v>0</v>
      </c>
      <c r="AW8" s="1">
        <f>AW2*'Respuestas de formulario'!BA7</f>
        <v>0</v>
      </c>
      <c r="AX8" s="1">
        <f>AX2*'Respuestas de formulario'!BB7</f>
        <v>0</v>
      </c>
      <c r="AY8" s="1">
        <f>AY2*'Respuestas de formulario'!BC7</f>
        <v>1665</v>
      </c>
      <c r="AZ8" s="1">
        <f>AZ2*'Respuestas de formulario'!BD7</f>
        <v>0</v>
      </c>
      <c r="BA8" s="1">
        <f>BA2*'Respuestas de formulario'!BE7</f>
        <v>0</v>
      </c>
      <c r="BB8" s="1">
        <f>BB2*'Respuestas de formulario'!BF7</f>
        <v>0</v>
      </c>
      <c r="BC8" s="1">
        <f>BC2*'Respuestas de formulario'!BG7</f>
        <v>1410</v>
      </c>
      <c r="BD8" s="1">
        <f>BD2*'Respuestas de formulario'!BH7</f>
        <v>0</v>
      </c>
      <c r="BE8" s="1">
        <f>BE2*'Respuestas de formulario'!BI7</f>
        <v>555</v>
      </c>
      <c r="BF8" s="1">
        <f>BF2*'Respuestas de formulario'!BJ7</f>
        <v>520</v>
      </c>
      <c r="BG8" s="1">
        <f>BG2*'Respuestas de formulario'!BK7</f>
        <v>530</v>
      </c>
      <c r="BH8" s="1">
        <f>BH2*'Respuestas de formulario'!BL7</f>
        <v>790</v>
      </c>
      <c r="BI8" s="1">
        <f>BI2*'Respuestas de formulario'!BM7</f>
        <v>0</v>
      </c>
      <c r="BJ8" s="1">
        <f>BJ2*'Respuestas de formulario'!BN7</f>
        <v>0</v>
      </c>
      <c r="BK8" s="1">
        <f>BK2*'Respuestas de formulario'!BO7</f>
        <v>0</v>
      </c>
      <c r="BL8" s="1">
        <f>BL2*'Respuestas de formulario'!BP7</f>
        <v>0</v>
      </c>
      <c r="BM8" s="1">
        <f>BM2*'Respuestas de formulario'!BQ7</f>
        <v>0</v>
      </c>
      <c r="BN8" s="1">
        <f>BN2*'Respuestas de formulario'!BR7</f>
        <v>635</v>
      </c>
      <c r="BO8" s="1">
        <f>BO2*'Respuestas de formulario'!BS7</f>
        <v>0</v>
      </c>
      <c r="BP8" s="1">
        <f>BP2*'Respuestas de formulario'!BT7</f>
        <v>0</v>
      </c>
      <c r="BQ8" s="1">
        <f>BQ2*'Respuestas de formulario'!BU7</f>
        <v>0</v>
      </c>
      <c r="BR8" s="1">
        <f>BR2*'Respuestas de formulario'!BV7</f>
        <v>0</v>
      </c>
      <c r="BS8" s="1">
        <f>BS2*'Respuestas de formulario'!BW7</f>
        <v>340</v>
      </c>
      <c r="BT8" s="1">
        <f>BT2*'Respuestas de formulario'!BX7</f>
        <v>0</v>
      </c>
      <c r="BU8" s="1">
        <f>BU2*'Respuestas de formulario'!BY7</f>
        <v>0</v>
      </c>
      <c r="BV8" s="1">
        <f t="shared" si="0"/>
        <v>16880</v>
      </c>
    </row>
    <row r="9" spans="1:75" ht="15.75" customHeight="1">
      <c r="A9" s="5" t="s">
        <v>101</v>
      </c>
      <c r="B9" s="1">
        <f>B2*'Respuestas de formulario'!F8</f>
        <v>0</v>
      </c>
      <c r="C9" s="1">
        <f>C2*'Respuestas de formulario'!G8</f>
        <v>0</v>
      </c>
      <c r="D9" s="1">
        <f>D2*'Respuestas de formulario'!H8</f>
        <v>0</v>
      </c>
      <c r="E9" s="1">
        <f>E2*'Respuestas de formulario'!I8</f>
        <v>0</v>
      </c>
      <c r="F9" s="1">
        <f>F2*'Respuestas de formulario'!J8</f>
        <v>0</v>
      </c>
      <c r="G9" s="1">
        <f>G2*'Respuestas de formulario'!K8</f>
        <v>0</v>
      </c>
      <c r="H9" s="1">
        <f>H2*'Respuestas de formulario'!L8</f>
        <v>0</v>
      </c>
      <c r="I9" s="1">
        <f>I2*'Respuestas de formulario'!M8</f>
        <v>0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0</v>
      </c>
      <c r="M9" s="1">
        <f>M2*'Respuestas de formulario'!Q8</f>
        <v>0</v>
      </c>
      <c r="N9" s="1">
        <f>N2*'Respuestas de formulario'!R8</f>
        <v>0</v>
      </c>
      <c r="O9" s="1">
        <f>O2*'Respuestas de formulario'!S8</f>
        <v>640</v>
      </c>
      <c r="P9" s="1">
        <f>P2*'Respuestas de formulario'!T8</f>
        <v>0</v>
      </c>
      <c r="Q9" s="1">
        <f>Q2*'Respuestas de formulario'!U8</f>
        <v>0</v>
      </c>
      <c r="R9" s="1">
        <f>R2*'Respuestas de formulario'!V8</f>
        <v>0</v>
      </c>
      <c r="S9" s="1">
        <f>S2*'Respuestas de formulario'!W8</f>
        <v>0</v>
      </c>
      <c r="T9" s="1">
        <f>T2*'Respuestas de formulario'!X8</f>
        <v>0</v>
      </c>
      <c r="U9" s="1">
        <f>U2*'Respuestas de formulario'!Y8</f>
        <v>0</v>
      </c>
      <c r="V9" s="1">
        <f>V2*'Respuestas de formulario'!Z8</f>
        <v>0</v>
      </c>
      <c r="W9" s="1">
        <f>W2*'Respuestas de formulario'!AA8</f>
        <v>0</v>
      </c>
      <c r="X9" s="1">
        <f>X2*'Respuestas de formulario'!AB8</f>
        <v>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0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0</v>
      </c>
      <c r="AN9" s="1">
        <f>AN2*'Respuestas de formulario'!AR8</f>
        <v>0</v>
      </c>
      <c r="AO9" s="1">
        <f>AO2*'Respuestas de formulario'!AS8</f>
        <v>0</v>
      </c>
      <c r="AP9" s="1">
        <f>AP2*'Respuestas de formulario'!AT8</f>
        <v>145</v>
      </c>
      <c r="AQ9" s="1">
        <f>AQ2*'Respuestas de formulario'!AU8</f>
        <v>155</v>
      </c>
      <c r="AR9" s="1">
        <f>AR2*'Respuestas de formulario'!AV8</f>
        <v>270</v>
      </c>
      <c r="AS9" s="1">
        <f>AS2*'Respuestas de formulario'!AW8</f>
        <v>0</v>
      </c>
      <c r="AT9" s="1">
        <f>AT2*'Respuestas de formulario'!AX8</f>
        <v>0</v>
      </c>
      <c r="AU9" s="1">
        <f>AU2*'Respuestas de formulario'!AY8</f>
        <v>345</v>
      </c>
      <c r="AV9" s="1">
        <f>AV2*'Respuestas de formulario'!AZ8</f>
        <v>0</v>
      </c>
      <c r="AW9" s="1">
        <f>AW2*'Respuestas de formulario'!BA8</f>
        <v>555</v>
      </c>
      <c r="AX9" s="1">
        <f>AX2*'Respuestas de formulario'!BB8</f>
        <v>0</v>
      </c>
      <c r="AY9" s="1">
        <f>AY2*'Respuestas de formulario'!BC8</f>
        <v>1665</v>
      </c>
      <c r="AZ9" s="1">
        <f>AZ2*'Respuestas de formulario'!BD8</f>
        <v>0</v>
      </c>
      <c r="BA9" s="1">
        <f>BA2*'Respuestas de formulario'!BE8</f>
        <v>0</v>
      </c>
      <c r="BB9" s="1">
        <f>BB2*'Respuestas de formulario'!BF8</f>
        <v>0</v>
      </c>
      <c r="BC9" s="1">
        <f>BC2*'Respuestas de formulario'!BG8</f>
        <v>0</v>
      </c>
      <c r="BD9" s="1">
        <f>BD2*'Respuestas de formulario'!BH8</f>
        <v>0</v>
      </c>
      <c r="BE9" s="1">
        <f>BE2*'Respuestas de formulario'!BI8</f>
        <v>0</v>
      </c>
      <c r="BF9" s="1">
        <f>BF2*'Respuestas de formulario'!BJ8</f>
        <v>0</v>
      </c>
      <c r="BG9" s="1">
        <f>BG2*'Respuestas de formulario'!BK8</f>
        <v>0</v>
      </c>
      <c r="BH9" s="1">
        <f>BH2*'Respuestas de formulario'!BL8</f>
        <v>790</v>
      </c>
      <c r="BI9" s="1">
        <f>BI2*'Respuestas de formulario'!BM8</f>
        <v>0</v>
      </c>
      <c r="BJ9" s="1">
        <f>BJ2*'Respuestas de formulario'!BN8</f>
        <v>0</v>
      </c>
      <c r="BK9" s="1">
        <f>BK2*'Respuestas de formulario'!BO8</f>
        <v>0</v>
      </c>
      <c r="BL9" s="1">
        <f>BL2*'Respuestas de formulario'!BP8</f>
        <v>0</v>
      </c>
      <c r="BM9" s="1">
        <f>BM2*'Respuestas de formulario'!BQ8</f>
        <v>0</v>
      </c>
      <c r="BN9" s="1">
        <f>BN2*'Respuestas de formulario'!BR8</f>
        <v>635</v>
      </c>
      <c r="BO9" s="1">
        <f>BO2*'Respuestas de formulario'!BS8</f>
        <v>0</v>
      </c>
      <c r="BP9" s="1">
        <f>BP2*'Respuestas de formulario'!BT8</f>
        <v>0</v>
      </c>
      <c r="BQ9" s="1">
        <f>BQ2*'Respuestas de formulario'!BU8</f>
        <v>0</v>
      </c>
      <c r="BR9" s="1">
        <f>BR2*'Respuestas de formulario'!BV8</f>
        <v>0</v>
      </c>
      <c r="BS9" s="1">
        <f>BS2*'Respuestas de formulario'!BW8</f>
        <v>0</v>
      </c>
      <c r="BT9" s="1">
        <f>BT2*'Respuestas de formulario'!BX8</f>
        <v>0</v>
      </c>
      <c r="BU9" s="1">
        <f>BU2*'Respuestas de formulario'!BY8</f>
        <v>0</v>
      </c>
      <c r="BV9" s="1">
        <f t="shared" si="0"/>
        <v>5200</v>
      </c>
    </row>
    <row r="10" spans="1:75" ht="15.75" customHeight="1">
      <c r="A10" s="5" t="s">
        <v>104</v>
      </c>
      <c r="B10" s="1">
        <f>B2*'Respuestas de formulario'!F9</f>
        <v>0</v>
      </c>
      <c r="C10" s="1">
        <f>C2*'Respuestas de formulario'!G9</f>
        <v>0</v>
      </c>
      <c r="D10" s="1">
        <f>D2*'Respuestas de formulario'!H9</f>
        <v>0</v>
      </c>
      <c r="E10" s="1">
        <f>E2*'Respuestas de formulario'!I9</f>
        <v>0</v>
      </c>
      <c r="F10" s="1">
        <f>F2*'Respuestas de formulario'!J9</f>
        <v>0</v>
      </c>
      <c r="G10" s="1">
        <f>G2*'Respuestas de formulario'!K9</f>
        <v>1145</v>
      </c>
      <c r="H10" s="1">
        <f>H2*'Respuestas de formulario'!L9</f>
        <v>790</v>
      </c>
      <c r="I10" s="1">
        <f>I2*'Respuestas de formulario'!M9</f>
        <v>0</v>
      </c>
      <c r="J10" s="1">
        <f>J2*'Respuestas de formulario'!N9</f>
        <v>0</v>
      </c>
      <c r="K10" s="1">
        <f>K2*'Respuestas de formulario'!O9</f>
        <v>0</v>
      </c>
      <c r="L10" s="1">
        <f>L2*'Respuestas de formulario'!P9</f>
        <v>0</v>
      </c>
      <c r="M10" s="1">
        <f>M2*'Respuestas de formulario'!Q9</f>
        <v>0</v>
      </c>
      <c r="N10" s="1">
        <f>N2*'Respuestas de formulario'!R9</f>
        <v>0</v>
      </c>
      <c r="O10" s="1">
        <f>O2*'Respuestas de formulario'!S9</f>
        <v>0</v>
      </c>
      <c r="P10" s="1">
        <f>P2*'Respuestas de formulario'!T9</f>
        <v>0</v>
      </c>
      <c r="Q10" s="1">
        <f>Q2*'Respuestas de formulario'!U9</f>
        <v>0</v>
      </c>
      <c r="R10" s="1">
        <f>R2*'Respuestas de formulario'!V9</f>
        <v>0</v>
      </c>
      <c r="S10" s="1">
        <f>S2*'Respuestas de formulario'!W9</f>
        <v>0</v>
      </c>
      <c r="T10" s="1">
        <f>T2*'Respuestas de formulario'!X9</f>
        <v>0</v>
      </c>
      <c r="U10" s="1">
        <f>U2*'Respuestas de formulario'!Y9</f>
        <v>575</v>
      </c>
      <c r="V10" s="1">
        <f>V2*'Respuestas de formulario'!Z9</f>
        <v>0</v>
      </c>
      <c r="W10" s="1">
        <f>W2*'Respuestas de formulario'!AA9</f>
        <v>0</v>
      </c>
      <c r="X10" s="1">
        <f>X2*'Respuestas de formulario'!AB9</f>
        <v>0</v>
      </c>
      <c r="Y10" s="1">
        <f>Y2*'Respuestas de formulario'!AC9</f>
        <v>0</v>
      </c>
      <c r="Z10" s="1">
        <f>Z2*'Respuestas de formulario'!AD9</f>
        <v>0</v>
      </c>
      <c r="AA10" s="1">
        <f>AA2*'Respuestas de formulario'!AE9</f>
        <v>0</v>
      </c>
      <c r="AB10" s="1">
        <f>AB2*'Respuestas de formulario'!AF9</f>
        <v>0</v>
      </c>
      <c r="AC10" s="1">
        <f>AC2*'Respuestas de formulario'!AG9</f>
        <v>0</v>
      </c>
      <c r="AD10" s="1">
        <f>AD2*'Respuestas de formulario'!AH9</f>
        <v>0</v>
      </c>
      <c r="AE10" s="1">
        <f>AE2*'Respuestas de formulario'!AI9</f>
        <v>0</v>
      </c>
      <c r="AF10" s="1">
        <f>AF2*'Respuestas de formulario'!AJ9</f>
        <v>0</v>
      </c>
      <c r="AG10" s="1">
        <f>AG2*'Respuestas de formulario'!AK9</f>
        <v>0</v>
      </c>
      <c r="AH10" s="1">
        <f>AH2*'Respuestas de formulario'!AL9</f>
        <v>0</v>
      </c>
      <c r="AI10" s="1">
        <f>AI2*'Respuestas de formulario'!AM9</f>
        <v>0</v>
      </c>
      <c r="AJ10" s="1">
        <f>AJ2*'Respuestas de formulario'!AN9</f>
        <v>0</v>
      </c>
      <c r="AK10" s="1">
        <f>AK2*'Respuestas de formulario'!AO9</f>
        <v>0</v>
      </c>
      <c r="AL10" s="1">
        <f>AL2*'Respuestas de formulario'!AP9</f>
        <v>0</v>
      </c>
      <c r="AM10" s="1">
        <f>AM2*'Respuestas de formulario'!AQ9</f>
        <v>0</v>
      </c>
      <c r="AN10" s="1">
        <f>AN2*'Respuestas de formulario'!AR9</f>
        <v>0</v>
      </c>
      <c r="AO10" s="1">
        <f>AO2*'Respuestas de formulario'!AS9</f>
        <v>0</v>
      </c>
      <c r="AP10" s="1">
        <f>AP2*'Respuestas de formulario'!AT9</f>
        <v>0</v>
      </c>
      <c r="AQ10" s="1">
        <f>AQ2*'Respuestas de formulario'!AU9</f>
        <v>0</v>
      </c>
      <c r="AR10" s="1">
        <f>AR2*'Respuestas de formulario'!AV9</f>
        <v>0</v>
      </c>
      <c r="AS10" s="1">
        <f>AS2*'Respuestas de formulario'!AW9</f>
        <v>0</v>
      </c>
      <c r="AT10" s="1">
        <f>AT2*'Respuestas de formulario'!AX9</f>
        <v>0</v>
      </c>
      <c r="AU10" s="1">
        <f>AU2*'Respuestas de formulario'!AY9</f>
        <v>0</v>
      </c>
      <c r="AV10" s="1">
        <f>AV2*'Respuestas de formulario'!AZ9</f>
        <v>0</v>
      </c>
      <c r="AW10" s="1">
        <f>AW2*'Respuestas de formulario'!BA9</f>
        <v>0</v>
      </c>
      <c r="AX10" s="1">
        <f>AX2*'Respuestas de formulario'!BB9</f>
        <v>0</v>
      </c>
      <c r="AY10" s="1">
        <f>AY2*'Respuestas de formulario'!BC9</f>
        <v>0</v>
      </c>
      <c r="AZ10" s="1">
        <f>AZ2*'Respuestas de formulario'!BD9</f>
        <v>0</v>
      </c>
      <c r="BA10" s="1">
        <f>BA2*'Respuestas de formulario'!BE9</f>
        <v>0</v>
      </c>
      <c r="BB10" s="1">
        <f>BB2*'Respuestas de formulario'!BF9</f>
        <v>0</v>
      </c>
      <c r="BC10" s="1">
        <f>BC2*'Respuestas de formulario'!BG9</f>
        <v>0</v>
      </c>
      <c r="BD10" s="1">
        <f>BD2*'Respuestas de formulario'!BH9</f>
        <v>0</v>
      </c>
      <c r="BE10" s="1">
        <f>BE2*'Respuestas de formulario'!BI9</f>
        <v>0</v>
      </c>
      <c r="BF10" s="1">
        <f>BF2*'Respuestas de formulario'!BJ9</f>
        <v>0</v>
      </c>
      <c r="BG10" s="1">
        <f>BG2*'Respuestas de formulario'!BK9</f>
        <v>0</v>
      </c>
      <c r="BH10" s="1">
        <f>BH2*'Respuestas de formulario'!BL9</f>
        <v>0</v>
      </c>
      <c r="BI10" s="1">
        <f>BI2*'Respuestas de formulario'!BM9</f>
        <v>0</v>
      </c>
      <c r="BJ10" s="1">
        <f>BJ2*'Respuestas de formulario'!BN9</f>
        <v>0</v>
      </c>
      <c r="BK10" s="1">
        <f>BK2*'Respuestas de formulario'!BO9</f>
        <v>0</v>
      </c>
      <c r="BL10" s="1">
        <f>BL2*'Respuestas de formulario'!BP9</f>
        <v>0</v>
      </c>
      <c r="BM10" s="1">
        <f>BM2*'Respuestas de formulario'!BQ9</f>
        <v>0</v>
      </c>
      <c r="BN10" s="1">
        <f>BN2*'Respuestas de formulario'!BR9</f>
        <v>0</v>
      </c>
      <c r="BO10" s="1">
        <f>BO2*'Respuestas de formulario'!BS9</f>
        <v>0</v>
      </c>
      <c r="BP10" s="1">
        <f>BP2*'Respuestas de formulario'!BT9</f>
        <v>0</v>
      </c>
      <c r="BQ10" s="1">
        <f>BQ2*'Respuestas de formulario'!BU9</f>
        <v>0</v>
      </c>
      <c r="BR10" s="1">
        <f>BR2*'Respuestas de formulario'!BV9</f>
        <v>0</v>
      </c>
      <c r="BS10" s="1">
        <f>BS2*'Respuestas de formulario'!BW9</f>
        <v>0</v>
      </c>
      <c r="BT10" s="1">
        <f>BT2*'Respuestas de formulario'!BX9</f>
        <v>0</v>
      </c>
      <c r="BU10" s="1">
        <f>BU2*'Respuestas de formulario'!BY9</f>
        <v>0</v>
      </c>
      <c r="BV10" s="1">
        <f t="shared" si="0"/>
        <v>2510</v>
      </c>
    </row>
    <row r="11" spans="1:75" ht="15.75" customHeight="1">
      <c r="A11" s="5" t="s">
        <v>226</v>
      </c>
      <c r="F11" s="2" t="s">
        <v>227</v>
      </c>
      <c r="BV11" s="1">
        <f>SUM(BV3:BV10)</f>
        <v>60005</v>
      </c>
    </row>
    <row r="12" spans="1:75" ht="15.75" customHeight="1">
      <c r="A12" s="5" t="s">
        <v>228</v>
      </c>
      <c r="F12" s="5">
        <v>576</v>
      </c>
      <c r="BV12" s="1">
        <f>BV11*15/100</f>
        <v>9000.75</v>
      </c>
    </row>
    <row r="13" spans="1:75" ht="15.75" customHeight="1">
      <c r="F13" s="1">
        <f>F12*'Respuestas de formulario'!J12</f>
        <v>0</v>
      </c>
    </row>
    <row r="14" spans="1:75" ht="15.75" customHeight="1">
      <c r="F14" s="1">
        <f>F12*'Respuestas de formulario'!J13</f>
        <v>0</v>
      </c>
    </row>
    <row r="15" spans="1:75" ht="15.75" customHeight="1">
      <c r="F15" s="1">
        <f>F12*'Respuestas de formulario'!J14</f>
        <v>0</v>
      </c>
    </row>
    <row r="16" spans="1:75" ht="15.75" customHeight="1">
      <c r="F16" s="1">
        <f>F12*'Respuestas de formulario'!J15</f>
        <v>0</v>
      </c>
    </row>
    <row r="17" spans="6:6" ht="15.75" customHeight="1">
      <c r="F17" s="1">
        <f>F12*'Respuestas de formulario'!J16</f>
        <v>0</v>
      </c>
    </row>
    <row r="18" spans="6:6" ht="15.75" customHeight="1">
      <c r="F18" s="1">
        <f>F12*'Respuestas de formulario'!J17</f>
        <v>0</v>
      </c>
    </row>
    <row r="19" spans="6:6" ht="15.75" customHeight="1">
      <c r="F19" s="1">
        <f>F12*'Respuestas de formulario'!J18</f>
        <v>0</v>
      </c>
    </row>
    <row r="20" spans="6:6" ht="15.75" customHeight="1">
      <c r="F20" s="1">
        <f>F12*'Respuestas de formulario'!J19</f>
        <v>0</v>
      </c>
    </row>
    <row r="21" spans="6:6" ht="15.75" customHeight="1">
      <c r="F21" s="2" t="s">
        <v>229</v>
      </c>
    </row>
    <row r="22" spans="6:6" ht="15.75" customHeight="1">
      <c r="F22" s="5">
        <v>577</v>
      </c>
    </row>
    <row r="23" spans="6:6" ht="15.75" customHeight="1">
      <c r="F23" s="1">
        <f>F22*'Respuestas de formulario'!J22</f>
        <v>0</v>
      </c>
    </row>
    <row r="24" spans="6:6" ht="12.5">
      <c r="F24" s="1">
        <f>F22*'Respuestas de formulario'!J23</f>
        <v>0</v>
      </c>
    </row>
    <row r="25" spans="6:6" ht="12.5">
      <c r="F25" s="1">
        <f>F22*'Respuestas de formulario'!J24</f>
        <v>0</v>
      </c>
    </row>
    <row r="26" spans="6:6" ht="12.5">
      <c r="F26" s="1">
        <f>F22*'Respuestas de formulario'!J25</f>
        <v>577</v>
      </c>
    </row>
    <row r="27" spans="6:6" ht="12.5">
      <c r="F27" s="1">
        <f>F22*'Respuestas de formulario'!J26</f>
        <v>0</v>
      </c>
    </row>
    <row r="28" spans="6:6" ht="12.5">
      <c r="F28" s="1">
        <f>F22*'Respuestas de formulario'!J27</f>
        <v>577</v>
      </c>
    </row>
    <row r="29" spans="6:6" ht="12.5">
      <c r="F29" s="1">
        <f>F22*'Respuestas de formulario'!J28</f>
        <v>0</v>
      </c>
    </row>
    <row r="30" spans="6:6" ht="12.5">
      <c r="F30" s="1">
        <f>F22*'Respuestas de formulario'!J29</f>
        <v>0</v>
      </c>
    </row>
    <row r="31" spans="6:6" ht="12.5">
      <c r="F31" s="2" t="s">
        <v>230</v>
      </c>
    </row>
    <row r="32" spans="6:6" ht="12.5">
      <c r="F32" s="5">
        <v>578</v>
      </c>
    </row>
    <row r="33" spans="6:6" ht="12.5">
      <c r="F33" s="1">
        <f>F32*'Respuestas de formulario'!J32</f>
        <v>0</v>
      </c>
    </row>
    <row r="34" spans="6:6" ht="12.5">
      <c r="F34" s="1">
        <f>F32*'Respuestas de formulario'!J33</f>
        <v>0</v>
      </c>
    </row>
    <row r="35" spans="6:6" ht="12.5">
      <c r="F35" s="1">
        <f>F32*'Respuestas de formulario'!J34</f>
        <v>0</v>
      </c>
    </row>
    <row r="36" spans="6:6" ht="12.5">
      <c r="F36" s="1">
        <f>F32*'Respuestas de formulario'!J35</f>
        <v>0</v>
      </c>
    </row>
    <row r="37" spans="6:6" ht="12.5">
      <c r="F37" s="1">
        <f>F32*'Respuestas de formulario'!J36</f>
        <v>0</v>
      </c>
    </row>
    <row r="38" spans="6:6" ht="12.5">
      <c r="F38" s="1">
        <f>F32*'Respuestas de formulario'!J37</f>
        <v>0</v>
      </c>
    </row>
    <row r="39" spans="6:6" ht="12.5">
      <c r="F39" s="1">
        <f>F32*'Respuestas de formulario'!J38</f>
        <v>0</v>
      </c>
    </row>
    <row r="40" spans="6:6" ht="12.5">
      <c r="F40" s="1">
        <f>F32*'Respuestas de formulario'!J39</f>
        <v>0</v>
      </c>
    </row>
    <row r="41" spans="6:6" ht="12.5">
      <c r="F41" s="2" t="s">
        <v>231</v>
      </c>
    </row>
    <row r="42" spans="6:6" ht="12.5">
      <c r="F42" s="5">
        <v>579</v>
      </c>
    </row>
    <row r="43" spans="6:6" ht="12.5">
      <c r="F43" s="1">
        <f>F42*'Respuestas de formulario'!J42</f>
        <v>579</v>
      </c>
    </row>
    <row r="44" spans="6:6" ht="12.5">
      <c r="F44" s="1">
        <f>F42*'Respuestas de formulario'!J43</f>
        <v>0</v>
      </c>
    </row>
    <row r="45" spans="6:6" ht="12.5">
      <c r="F45" s="1">
        <f>F42*'Respuestas de formulario'!J44</f>
        <v>0</v>
      </c>
    </row>
    <row r="46" spans="6:6" ht="12.5">
      <c r="F46" s="1">
        <f>F42*'Respuestas de formulario'!J45</f>
        <v>0</v>
      </c>
    </row>
    <row r="47" spans="6:6" ht="12.5">
      <c r="F47" s="1">
        <f>F42*'Respuestas de formulario'!J46</f>
        <v>0</v>
      </c>
    </row>
    <row r="48" spans="6:6" ht="12.5">
      <c r="F48" s="1">
        <f>F42*'Respuestas de formulario'!J47</f>
        <v>579</v>
      </c>
    </row>
    <row r="49" spans="6:6" ht="12.5">
      <c r="F49" s="1">
        <f>F42*'Respuestas de formulario'!J48</f>
        <v>0</v>
      </c>
    </row>
    <row r="50" spans="6:6" ht="12.5">
      <c r="F50" s="1">
        <f>F42*'Respuestas de formulario'!J49</f>
        <v>579</v>
      </c>
    </row>
    <row r="51" spans="6:6" ht="12.5">
      <c r="F51" s="2" t="s">
        <v>232</v>
      </c>
    </row>
    <row r="52" spans="6:6" ht="12.5">
      <c r="F52" s="5">
        <v>580</v>
      </c>
    </row>
    <row r="53" spans="6:6" ht="12.5">
      <c r="F53" s="1">
        <f>F52*'Respuestas de formulario'!J52</f>
        <v>580</v>
      </c>
    </row>
    <row r="54" spans="6:6" ht="12.5">
      <c r="F54" s="1">
        <f>F52*'Respuestas de formulario'!J53</f>
        <v>0</v>
      </c>
    </row>
    <row r="55" spans="6:6" ht="12.5">
      <c r="F55" s="1">
        <f>F52*'Respuestas de formulario'!J54</f>
        <v>0</v>
      </c>
    </row>
    <row r="56" spans="6:6" ht="12.5">
      <c r="F56" s="1">
        <f>F52*'Respuestas de formulario'!J55</f>
        <v>4060</v>
      </c>
    </row>
    <row r="57" spans="6:6" ht="12.5">
      <c r="F57" s="1">
        <f>F52*'Respuestas de formulario'!J56</f>
        <v>580</v>
      </c>
    </row>
    <row r="58" spans="6:6" ht="12.5">
      <c r="F58" s="1">
        <f>F52*'Respuestas de formulario'!J57</f>
        <v>580</v>
      </c>
    </row>
    <row r="59" spans="6:6" ht="12.5">
      <c r="F59" s="1">
        <f>F52*'Respuestas de formulario'!J58</f>
        <v>1160</v>
      </c>
    </row>
    <row r="60" spans="6:6" ht="12.5">
      <c r="F60" s="1">
        <f>F52*'Respuestas de formulario'!J59</f>
        <v>1740</v>
      </c>
    </row>
    <row r="61" spans="6:6" ht="12.5">
      <c r="F61" s="2" t="s">
        <v>233</v>
      </c>
    </row>
    <row r="62" spans="6:6" ht="12.5">
      <c r="F62" s="5">
        <v>581</v>
      </c>
    </row>
    <row r="63" spans="6:6" ht="12.5">
      <c r="F63" s="1">
        <f>F62*'Respuestas de formulario'!J62</f>
        <v>0</v>
      </c>
    </row>
    <row r="64" spans="6:6" ht="12.5">
      <c r="F64" s="1">
        <f>F62*'Respuestas de formulario'!J63</f>
        <v>0</v>
      </c>
    </row>
    <row r="65" spans="6:6" ht="12.5">
      <c r="F65" s="1">
        <f>F62*'Respuestas de formulario'!J64</f>
        <v>0</v>
      </c>
    </row>
    <row r="66" spans="6:6" ht="12.5">
      <c r="F66" s="1">
        <f>F62*'Respuestas de formulario'!J65</f>
        <v>0</v>
      </c>
    </row>
    <row r="67" spans="6:6" ht="12.5">
      <c r="F67" s="1">
        <f>F62*'Respuestas de formulario'!J66</f>
        <v>0</v>
      </c>
    </row>
    <row r="68" spans="6:6" ht="12.5">
      <c r="F68" s="1">
        <f>F62*'Respuestas de formulario'!J67</f>
        <v>0</v>
      </c>
    </row>
    <row r="69" spans="6:6" ht="12.5">
      <c r="F69" s="1">
        <f>F62*'Respuestas de formulario'!J68</f>
        <v>0</v>
      </c>
    </row>
    <row r="70" spans="6:6" ht="12.5">
      <c r="F70" s="1">
        <f>F62*'Respuestas de formulario'!J69</f>
        <v>0</v>
      </c>
    </row>
    <row r="71" spans="6:6" ht="12.5">
      <c r="F71" s="2" t="s">
        <v>234</v>
      </c>
    </row>
    <row r="72" spans="6:6" ht="12.5">
      <c r="F72" s="5">
        <v>582</v>
      </c>
    </row>
    <row r="73" spans="6:6" ht="12.5">
      <c r="F73" s="1">
        <f>F72*'Respuestas de formulario'!J72</f>
        <v>0</v>
      </c>
    </row>
    <row r="74" spans="6:6" ht="12.5">
      <c r="F74" s="1">
        <f>F72*'Respuestas de formulario'!J73</f>
        <v>0</v>
      </c>
    </row>
    <row r="75" spans="6:6" ht="12.5">
      <c r="F75" s="1">
        <f>F72*'Respuestas de formulario'!J74</f>
        <v>0</v>
      </c>
    </row>
    <row r="76" spans="6:6" ht="12.5">
      <c r="F76" s="1">
        <f>F72*'Respuestas de formulario'!J75</f>
        <v>0</v>
      </c>
    </row>
    <row r="77" spans="6:6" ht="12.5">
      <c r="F77" s="1">
        <f>F72*'Respuestas de formulario'!J76</f>
        <v>0</v>
      </c>
    </row>
    <row r="78" spans="6:6" ht="12.5">
      <c r="F78" s="1">
        <f>F72*'Respuestas de formulario'!J77</f>
        <v>0</v>
      </c>
    </row>
    <row r="79" spans="6:6" ht="12.5">
      <c r="F79" s="1">
        <f>F72*'Respuestas de formulario'!J78</f>
        <v>0</v>
      </c>
    </row>
    <row r="80" spans="6:6" ht="12.5">
      <c r="F80" s="1">
        <f>F72*'Respuestas de formulario'!J79</f>
        <v>0</v>
      </c>
    </row>
    <row r="81" spans="6:6" ht="12.5">
      <c r="F81" s="2" t="s">
        <v>235</v>
      </c>
    </row>
    <row r="82" spans="6:6" ht="12.5">
      <c r="F82" s="5">
        <v>583</v>
      </c>
    </row>
    <row r="83" spans="6:6" ht="12.5">
      <c r="F83" s="1">
        <f>F82*'Respuestas de formulario'!J82</f>
        <v>0</v>
      </c>
    </row>
    <row r="84" spans="6:6" ht="12.5">
      <c r="F84" s="1">
        <f>F82*'Respuestas de formulario'!J83</f>
        <v>0</v>
      </c>
    </row>
    <row r="85" spans="6:6" ht="12.5">
      <c r="F85" s="1">
        <f>F82*'Respuestas de formulario'!J84</f>
        <v>0</v>
      </c>
    </row>
    <row r="86" spans="6:6" ht="12.5">
      <c r="F86" s="1">
        <f>F82*'Respuestas de formulario'!J85</f>
        <v>0</v>
      </c>
    </row>
    <row r="87" spans="6:6" ht="12.5">
      <c r="F87" s="1">
        <f>F82*'Respuestas de formulario'!J86</f>
        <v>0</v>
      </c>
    </row>
    <row r="88" spans="6:6" ht="12.5">
      <c r="F88" s="1">
        <f>F82*'Respuestas de formulario'!J87</f>
        <v>0</v>
      </c>
    </row>
    <row r="89" spans="6:6" ht="12.5">
      <c r="F89" s="1">
        <f>F82*'Respuestas de formulario'!J88</f>
        <v>0</v>
      </c>
    </row>
    <row r="90" spans="6:6" ht="12.5">
      <c r="F90" s="1">
        <f>F82*'Respuestas de formulario'!J89</f>
        <v>0</v>
      </c>
    </row>
    <row r="91" spans="6:6" ht="12.5">
      <c r="F91" s="2" t="s">
        <v>236</v>
      </c>
    </row>
    <row r="92" spans="6:6" ht="12.5">
      <c r="F92" s="5">
        <v>584</v>
      </c>
    </row>
    <row r="93" spans="6:6" ht="12.5">
      <c r="F93" s="1">
        <f>F92*'Respuestas de formulario'!J92</f>
        <v>0</v>
      </c>
    </row>
    <row r="94" spans="6:6" ht="12.5">
      <c r="F94" s="1">
        <f>F92*'Respuestas de formulario'!J93</f>
        <v>0</v>
      </c>
    </row>
    <row r="95" spans="6:6" ht="12.5">
      <c r="F95" s="1">
        <f>F92*'Respuestas de formulario'!J94</f>
        <v>0</v>
      </c>
    </row>
    <row r="96" spans="6:6" ht="12.5">
      <c r="F96" s="1">
        <f>F92*'Respuestas de formulario'!J95</f>
        <v>0</v>
      </c>
    </row>
    <row r="97" spans="6:6" ht="12.5">
      <c r="F97" s="1">
        <f>F92*'Respuestas de formulario'!J96</f>
        <v>0</v>
      </c>
    </row>
    <row r="98" spans="6:6" ht="12.5">
      <c r="F98" s="1">
        <f>F92*'Respuestas de formulario'!J97</f>
        <v>0</v>
      </c>
    </row>
    <row r="99" spans="6:6" ht="12.5">
      <c r="F99" s="1">
        <f>F92*'Respuestas de formulario'!J98</f>
        <v>0</v>
      </c>
    </row>
    <row r="100" spans="6:6" ht="12.5">
      <c r="F100" s="1">
        <f>F92*'Respuestas de formulario'!J99</f>
        <v>0</v>
      </c>
    </row>
    <row r="101" spans="6:6" ht="12.5">
      <c r="F101" s="2" t="s">
        <v>237</v>
      </c>
    </row>
    <row r="102" spans="6:6" ht="12.5">
      <c r="F102" s="5">
        <v>585</v>
      </c>
    </row>
    <row r="103" spans="6:6" ht="12.5">
      <c r="F103" s="1">
        <f>F102*'Respuestas de formulario'!J102</f>
        <v>0</v>
      </c>
    </row>
    <row r="104" spans="6:6" ht="12.5">
      <c r="F104" s="1">
        <f>F102*'Respuestas de formulario'!J103</f>
        <v>0</v>
      </c>
    </row>
    <row r="105" spans="6:6" ht="12.5">
      <c r="F105" s="1">
        <f>F102*'Respuestas de formulario'!J104</f>
        <v>0</v>
      </c>
    </row>
    <row r="106" spans="6:6" ht="12.5">
      <c r="F106" s="1">
        <f>F102*'Respuestas de formulario'!J105</f>
        <v>0</v>
      </c>
    </row>
    <row r="107" spans="6:6" ht="12.5">
      <c r="F107" s="1">
        <f>F102*'Respuestas de formulario'!J106</f>
        <v>0</v>
      </c>
    </row>
    <row r="108" spans="6:6" ht="12.5">
      <c r="F108" s="1">
        <f>F102*'Respuestas de formulario'!J107</f>
        <v>0</v>
      </c>
    </row>
    <row r="109" spans="6:6" ht="12.5">
      <c r="F109" s="1">
        <f>F102*'Respuestas de formulario'!J108</f>
        <v>0</v>
      </c>
    </row>
    <row r="110" spans="6:6" ht="12.5">
      <c r="F110" s="1">
        <f>F102*'Respuestas de formulario'!J109</f>
        <v>0</v>
      </c>
    </row>
    <row r="111" spans="6:6" ht="12.5">
      <c r="F111" s="2" t="s">
        <v>238</v>
      </c>
    </row>
    <row r="112" spans="6:6" ht="12.5">
      <c r="F112" s="5">
        <v>586</v>
      </c>
    </row>
    <row r="113" spans="6:6" ht="12.5">
      <c r="F113" s="1">
        <f>F112*'Respuestas de formulario'!J112</f>
        <v>0</v>
      </c>
    </row>
    <row r="114" spans="6:6" ht="12.5">
      <c r="F114" s="1">
        <f>F112*'Respuestas de formulario'!J113</f>
        <v>0</v>
      </c>
    </row>
    <row r="115" spans="6:6" ht="12.5">
      <c r="F115" s="1">
        <f>F112*'Respuestas de formulario'!J114</f>
        <v>0</v>
      </c>
    </row>
    <row r="116" spans="6:6" ht="12.5">
      <c r="F116" s="1">
        <f>F112*'Respuestas de formulario'!J115</f>
        <v>0</v>
      </c>
    </row>
    <row r="117" spans="6:6" ht="12.5">
      <c r="F117" s="1">
        <f>F112*'Respuestas de formulario'!J116</f>
        <v>0</v>
      </c>
    </row>
    <row r="118" spans="6:6" ht="12.5">
      <c r="F118" s="1">
        <f>F112*'Respuestas de formulario'!J117</f>
        <v>0</v>
      </c>
    </row>
    <row r="119" spans="6:6" ht="12.5">
      <c r="F119" s="1">
        <f>F112*'Respuestas de formulario'!J118</f>
        <v>0</v>
      </c>
    </row>
    <row r="120" spans="6:6" ht="12.5">
      <c r="F120" s="1">
        <f>F112*'Respuestas de formulario'!J119</f>
        <v>0</v>
      </c>
    </row>
    <row r="121" spans="6:6" ht="12.5">
      <c r="F121" s="2" t="s">
        <v>239</v>
      </c>
    </row>
    <row r="122" spans="6:6" ht="12.5">
      <c r="F122" s="5">
        <v>587</v>
      </c>
    </row>
    <row r="123" spans="6:6" ht="12.5">
      <c r="F123" s="1">
        <f>F122*'Respuestas de formulario'!J122</f>
        <v>0</v>
      </c>
    </row>
    <row r="124" spans="6:6" ht="12.5">
      <c r="F124" s="1">
        <f>F122*'Respuestas de formulario'!J123</f>
        <v>0</v>
      </c>
    </row>
    <row r="125" spans="6:6" ht="12.5">
      <c r="F125" s="1">
        <f>F122*'Respuestas de formulario'!J124</f>
        <v>0</v>
      </c>
    </row>
    <row r="126" spans="6:6" ht="12.5">
      <c r="F126" s="1">
        <f>F122*'Respuestas de formulario'!J125</f>
        <v>0</v>
      </c>
    </row>
    <row r="127" spans="6:6" ht="12.5">
      <c r="F127" s="1">
        <f>F122*'Respuestas de formulario'!J126</f>
        <v>0</v>
      </c>
    </row>
    <row r="128" spans="6:6" ht="12.5">
      <c r="F128" s="1">
        <f>F122*'Respuestas de formulario'!J127</f>
        <v>0</v>
      </c>
    </row>
    <row r="129" spans="6:6" ht="12.5">
      <c r="F129" s="1">
        <f>F122*'Respuestas de formulario'!J128</f>
        <v>0</v>
      </c>
    </row>
    <row r="130" spans="6:6" ht="12.5">
      <c r="F130" s="1">
        <f>F122*'Respuestas de formulario'!J129</f>
        <v>0</v>
      </c>
    </row>
    <row r="131" spans="6:6" ht="12.5">
      <c r="F131" s="2" t="s">
        <v>240</v>
      </c>
    </row>
    <row r="132" spans="6:6" ht="12.5">
      <c r="F132" s="5">
        <v>588</v>
      </c>
    </row>
    <row r="133" spans="6:6" ht="12.5">
      <c r="F133" s="1">
        <f>F132*'Respuestas de formulario'!J132</f>
        <v>0</v>
      </c>
    </row>
    <row r="134" spans="6:6" ht="12.5">
      <c r="F134" s="1">
        <f>F132*'Respuestas de formulario'!J133</f>
        <v>0</v>
      </c>
    </row>
    <row r="135" spans="6:6" ht="12.5">
      <c r="F135" s="1">
        <f>F132*'Respuestas de formulario'!J134</f>
        <v>0</v>
      </c>
    </row>
    <row r="136" spans="6:6" ht="12.5">
      <c r="F136" s="1">
        <f>F132*'Respuestas de formulario'!J135</f>
        <v>0</v>
      </c>
    </row>
    <row r="137" spans="6:6" ht="12.5">
      <c r="F137" s="1">
        <f>F132*'Respuestas de formulario'!J136</f>
        <v>0</v>
      </c>
    </row>
    <row r="138" spans="6:6" ht="12.5">
      <c r="F138" s="1">
        <f>F132*'Respuestas de formulario'!J137</f>
        <v>0</v>
      </c>
    </row>
    <row r="139" spans="6:6" ht="12.5">
      <c r="F139" s="1">
        <f>F132*'Respuestas de formulario'!J138</f>
        <v>0</v>
      </c>
    </row>
    <row r="140" spans="6:6" ht="12.5">
      <c r="F140" s="1">
        <f>F132*'Respuestas de formulario'!J139</f>
        <v>0</v>
      </c>
    </row>
    <row r="141" spans="6:6" ht="12.5">
      <c r="F141" s="2" t="s">
        <v>241</v>
      </c>
    </row>
    <row r="142" spans="6:6" ht="12.5">
      <c r="F142" s="5">
        <v>589</v>
      </c>
    </row>
    <row r="143" spans="6:6" ht="12.5">
      <c r="F143" s="1">
        <f>F142*'Respuestas de formulario'!J142</f>
        <v>0</v>
      </c>
    </row>
    <row r="144" spans="6:6" ht="12.5">
      <c r="F144" s="1">
        <f>F142*'Respuestas de formulario'!J143</f>
        <v>0</v>
      </c>
    </row>
    <row r="145" spans="6:6" ht="12.5">
      <c r="F145" s="1">
        <f>F142*'Respuestas de formulario'!J144</f>
        <v>0</v>
      </c>
    </row>
    <row r="146" spans="6:6" ht="12.5">
      <c r="F146" s="1">
        <f>F142*'Respuestas de formulario'!J145</f>
        <v>0</v>
      </c>
    </row>
    <row r="147" spans="6:6" ht="12.5">
      <c r="F147" s="1">
        <f>F142*'Respuestas de formulario'!J146</f>
        <v>0</v>
      </c>
    </row>
    <row r="148" spans="6:6" ht="12.5">
      <c r="F148" s="1">
        <f>F142*'Respuestas de formulario'!J147</f>
        <v>0</v>
      </c>
    </row>
    <row r="149" spans="6:6" ht="12.5">
      <c r="F149" s="1">
        <f>F142*'Respuestas de formulario'!J148</f>
        <v>0</v>
      </c>
    </row>
    <row r="150" spans="6:6" ht="12.5">
      <c r="F150" s="1">
        <f>F142*'Respuestas de formulario'!J149</f>
        <v>0</v>
      </c>
    </row>
    <row r="151" spans="6:6" ht="12.5">
      <c r="F151" s="2" t="s">
        <v>242</v>
      </c>
    </row>
    <row r="152" spans="6:6" ht="12.5">
      <c r="F152" s="5">
        <v>590</v>
      </c>
    </row>
    <row r="153" spans="6:6" ht="12.5">
      <c r="F153" s="1">
        <f>F152*'Respuestas de formulario'!J152</f>
        <v>0</v>
      </c>
    </row>
    <row r="154" spans="6:6" ht="12.5">
      <c r="F154" s="1">
        <f>F152*'Respuestas de formulario'!J153</f>
        <v>0</v>
      </c>
    </row>
    <row r="155" spans="6:6" ht="12.5">
      <c r="F155" s="1">
        <f>F152*'Respuestas de formulario'!J154</f>
        <v>0</v>
      </c>
    </row>
    <row r="156" spans="6:6" ht="12.5">
      <c r="F156" s="1">
        <f>F152*'Respuestas de formulario'!J155</f>
        <v>0</v>
      </c>
    </row>
    <row r="157" spans="6:6" ht="12.5">
      <c r="F157" s="1">
        <f>F152*'Respuestas de formulario'!J156</f>
        <v>0</v>
      </c>
    </row>
    <row r="158" spans="6:6" ht="12.5">
      <c r="F158" s="1">
        <f>F152*'Respuestas de formulario'!J157</f>
        <v>0</v>
      </c>
    </row>
    <row r="159" spans="6:6" ht="12.5">
      <c r="F159" s="1">
        <f>F152*'Respuestas de formulario'!J158</f>
        <v>0</v>
      </c>
    </row>
    <row r="160" spans="6:6" ht="12.5">
      <c r="F160" s="1">
        <f>F152*'Respuestas de formulario'!J159</f>
        <v>0</v>
      </c>
    </row>
    <row r="161" spans="6:6" ht="12.5">
      <c r="F161" s="2" t="s">
        <v>243</v>
      </c>
    </row>
    <row r="162" spans="6:6" ht="12.5">
      <c r="F162" s="5">
        <v>591</v>
      </c>
    </row>
    <row r="163" spans="6:6" ht="12.5">
      <c r="F163" s="1">
        <f>F162*'Respuestas de formulario'!J162</f>
        <v>0</v>
      </c>
    </row>
    <row r="164" spans="6:6" ht="12.5">
      <c r="F164" s="1">
        <f>F162*'Respuestas de formulario'!J163</f>
        <v>0</v>
      </c>
    </row>
    <row r="165" spans="6:6" ht="12.5">
      <c r="F165" s="1">
        <f>F162*'Respuestas de formulario'!J164</f>
        <v>0</v>
      </c>
    </row>
    <row r="166" spans="6:6" ht="12.5">
      <c r="F166" s="1">
        <f>F162*'Respuestas de formulario'!J165</f>
        <v>0</v>
      </c>
    </row>
    <row r="167" spans="6:6" ht="12.5">
      <c r="F167" s="1">
        <f>F162*'Respuestas de formulario'!J166</f>
        <v>0</v>
      </c>
    </row>
    <row r="168" spans="6:6" ht="12.5">
      <c r="F168" s="1">
        <f>F162*'Respuestas de formulario'!J167</f>
        <v>0</v>
      </c>
    </row>
    <row r="169" spans="6:6" ht="12.5">
      <c r="F169" s="1">
        <f>F162*'Respuestas de formulario'!J168</f>
        <v>0</v>
      </c>
    </row>
    <row r="170" spans="6:6" ht="12.5">
      <c r="F170" s="1">
        <f>F162*'Respuestas de formulario'!J169</f>
        <v>0</v>
      </c>
    </row>
    <row r="171" spans="6:6" ht="12.5">
      <c r="F171" s="2" t="s">
        <v>244</v>
      </c>
    </row>
    <row r="172" spans="6:6" ht="12.5">
      <c r="F172" s="5">
        <v>592</v>
      </c>
    </row>
    <row r="173" spans="6:6" ht="12.5">
      <c r="F173" s="1">
        <f>F172*'Respuestas de formulario'!J172</f>
        <v>0</v>
      </c>
    </row>
    <row r="174" spans="6:6" ht="12.5">
      <c r="F174" s="1">
        <f>F172*'Respuestas de formulario'!J173</f>
        <v>0</v>
      </c>
    </row>
    <row r="175" spans="6:6" ht="12.5">
      <c r="F175" s="1">
        <f>F172*'Respuestas de formulario'!J174</f>
        <v>0</v>
      </c>
    </row>
    <row r="176" spans="6:6" ht="12.5">
      <c r="F176" s="1">
        <f>F172*'Respuestas de formulario'!J175</f>
        <v>0</v>
      </c>
    </row>
    <row r="177" spans="6:6" ht="12.5">
      <c r="F177" s="1">
        <f>F172*'Respuestas de formulario'!J176</f>
        <v>0</v>
      </c>
    </row>
    <row r="178" spans="6:6" ht="12.5">
      <c r="F178" s="1">
        <f>F172*'Respuestas de formulario'!J177</f>
        <v>0</v>
      </c>
    </row>
    <row r="179" spans="6:6" ht="12.5">
      <c r="F179" s="1">
        <f>F172*'Respuestas de formulario'!J178</f>
        <v>0</v>
      </c>
    </row>
    <row r="180" spans="6:6" ht="12.5">
      <c r="F180" s="1">
        <f>F172*'Respuestas de formulario'!J179</f>
        <v>0</v>
      </c>
    </row>
    <row r="181" spans="6:6" ht="12.5">
      <c r="F181" s="2" t="s">
        <v>245</v>
      </c>
    </row>
    <row r="182" spans="6:6" ht="12.5">
      <c r="F182" s="5">
        <v>593</v>
      </c>
    </row>
    <row r="183" spans="6:6" ht="12.5">
      <c r="F183" s="1">
        <f>F182*'Respuestas de formulario'!J182</f>
        <v>0</v>
      </c>
    </row>
    <row r="184" spans="6:6" ht="12.5">
      <c r="F184" s="1">
        <f>F182*'Respuestas de formulario'!J183</f>
        <v>0</v>
      </c>
    </row>
    <row r="185" spans="6:6" ht="12.5">
      <c r="F185" s="1">
        <f>F182*'Respuestas de formulario'!J184</f>
        <v>0</v>
      </c>
    </row>
    <row r="186" spans="6:6" ht="12.5">
      <c r="F186" s="1">
        <f>F182*'Respuestas de formulario'!J185</f>
        <v>0</v>
      </c>
    </row>
    <row r="187" spans="6:6" ht="12.5">
      <c r="F187" s="1">
        <f>F182*'Respuestas de formulario'!J186</f>
        <v>0</v>
      </c>
    </row>
    <row r="188" spans="6:6" ht="12.5">
      <c r="F188" s="1">
        <f>F182*'Respuestas de formulario'!J187</f>
        <v>0</v>
      </c>
    </row>
    <row r="189" spans="6:6" ht="12.5">
      <c r="F189" s="1">
        <f>F182*'Respuestas de formulario'!J188</f>
        <v>0</v>
      </c>
    </row>
    <row r="190" spans="6:6" ht="12.5">
      <c r="F190" s="1">
        <f>F182*'Respuestas de formulario'!J189</f>
        <v>0</v>
      </c>
    </row>
    <row r="191" spans="6:6" ht="12.5">
      <c r="F191" s="2" t="s">
        <v>246</v>
      </c>
    </row>
    <row r="192" spans="6:6" ht="12.5">
      <c r="F192" s="5">
        <v>594</v>
      </c>
    </row>
    <row r="193" spans="6:6" ht="12.5">
      <c r="F193" s="1">
        <f>F192*'Respuestas de formulario'!J192</f>
        <v>0</v>
      </c>
    </row>
    <row r="194" spans="6:6" ht="12.5">
      <c r="F194" s="1">
        <f>F192*'Respuestas de formulario'!J193</f>
        <v>0</v>
      </c>
    </row>
    <row r="195" spans="6:6" ht="12.5">
      <c r="F195" s="1">
        <f>F192*'Respuestas de formulario'!J194</f>
        <v>0</v>
      </c>
    </row>
    <row r="196" spans="6:6" ht="12.5">
      <c r="F196" s="1">
        <f>F192*'Respuestas de formulario'!J195</f>
        <v>0</v>
      </c>
    </row>
    <row r="197" spans="6:6" ht="12.5">
      <c r="F197" s="1">
        <f>F192*'Respuestas de formulario'!J196</f>
        <v>0</v>
      </c>
    </row>
    <row r="198" spans="6:6" ht="12.5">
      <c r="F198" s="1">
        <f>F192*'Respuestas de formulario'!J197</f>
        <v>0</v>
      </c>
    </row>
    <row r="199" spans="6:6" ht="12.5">
      <c r="F199" s="1">
        <f>F192*'Respuestas de formulario'!J198</f>
        <v>0</v>
      </c>
    </row>
    <row r="200" spans="6:6" ht="12.5">
      <c r="F200" s="1">
        <f>F192*'Respuestas de formulario'!J199</f>
        <v>0</v>
      </c>
    </row>
    <row r="201" spans="6:6" ht="12.5">
      <c r="F201" s="2" t="s">
        <v>247</v>
      </c>
    </row>
    <row r="202" spans="6:6" ht="12.5">
      <c r="F202" s="5">
        <v>595</v>
      </c>
    </row>
    <row r="203" spans="6:6" ht="12.5">
      <c r="F203" s="1">
        <f>F202*'Respuestas de formulario'!J202</f>
        <v>0</v>
      </c>
    </row>
    <row r="204" spans="6:6" ht="12.5">
      <c r="F204" s="1">
        <f>F202*'Respuestas de formulario'!J203</f>
        <v>0</v>
      </c>
    </row>
    <row r="205" spans="6:6" ht="12.5">
      <c r="F205" s="1">
        <f>F202*'Respuestas de formulario'!J204</f>
        <v>0</v>
      </c>
    </row>
    <row r="206" spans="6:6" ht="12.5">
      <c r="F206" s="1">
        <f>F202*'Respuestas de formulario'!J205</f>
        <v>0</v>
      </c>
    </row>
    <row r="207" spans="6:6" ht="12.5">
      <c r="F207" s="1">
        <f>F202*'Respuestas de formulario'!J206</f>
        <v>0</v>
      </c>
    </row>
    <row r="208" spans="6:6" ht="12.5">
      <c r="F208" s="1">
        <f>F202*'Respuestas de formulario'!J207</f>
        <v>0</v>
      </c>
    </row>
    <row r="209" spans="6:6" ht="12.5">
      <c r="F209" s="1">
        <f>F202*'Respuestas de formulario'!J208</f>
        <v>0</v>
      </c>
    </row>
    <row r="210" spans="6:6" ht="12.5">
      <c r="F210" s="1">
        <f>F202*'Respuestas de formulario'!J209</f>
        <v>0</v>
      </c>
    </row>
    <row r="211" spans="6:6" ht="12.5">
      <c r="F211" s="2" t="s">
        <v>248</v>
      </c>
    </row>
    <row r="212" spans="6:6" ht="12.5">
      <c r="F212" s="5">
        <v>596</v>
      </c>
    </row>
    <row r="213" spans="6:6" ht="12.5">
      <c r="F213" s="1">
        <f>F212*'Respuestas de formulario'!J212</f>
        <v>0</v>
      </c>
    </row>
    <row r="214" spans="6:6" ht="12.5">
      <c r="F214" s="1">
        <f>F212*'Respuestas de formulario'!J213</f>
        <v>0</v>
      </c>
    </row>
    <row r="215" spans="6:6" ht="12.5">
      <c r="F215" s="1">
        <f>F212*'Respuestas de formulario'!J214</f>
        <v>0</v>
      </c>
    </row>
    <row r="216" spans="6:6" ht="12.5">
      <c r="F216" s="1">
        <f>F212*'Respuestas de formulario'!J215</f>
        <v>0</v>
      </c>
    </row>
    <row r="217" spans="6:6" ht="12.5">
      <c r="F217" s="1">
        <f>F212*'Respuestas de formulario'!J216</f>
        <v>0</v>
      </c>
    </row>
    <row r="218" spans="6:6" ht="12.5">
      <c r="F218" s="1">
        <f>F212*'Respuestas de formulario'!J217</f>
        <v>0</v>
      </c>
    </row>
    <row r="219" spans="6:6" ht="12.5">
      <c r="F219" s="1">
        <f>F212*'Respuestas de formulario'!J218</f>
        <v>0</v>
      </c>
    </row>
    <row r="220" spans="6:6" ht="12.5">
      <c r="F220" s="1">
        <f>F212*'Respuestas de formulario'!J219</f>
        <v>0</v>
      </c>
    </row>
    <row r="221" spans="6:6" ht="12.5">
      <c r="F221" s="2" t="s">
        <v>249</v>
      </c>
    </row>
    <row r="222" spans="6:6" ht="12.5">
      <c r="F222" s="5">
        <v>597</v>
      </c>
    </row>
    <row r="223" spans="6:6" ht="12.5">
      <c r="F223" s="1">
        <f>F222*'Respuestas de formulario'!J222</f>
        <v>0</v>
      </c>
    </row>
    <row r="224" spans="6:6" ht="12.5">
      <c r="F224" s="1">
        <f>F222*'Respuestas de formulario'!J223</f>
        <v>0</v>
      </c>
    </row>
    <row r="225" spans="6:6" ht="12.5">
      <c r="F225" s="1">
        <f>F222*'Respuestas de formulario'!J224</f>
        <v>0</v>
      </c>
    </row>
    <row r="226" spans="6:6" ht="12.5">
      <c r="F226" s="1">
        <f>F222*'Respuestas de formulario'!J225</f>
        <v>0</v>
      </c>
    </row>
    <row r="227" spans="6:6" ht="12.5">
      <c r="F227" s="1">
        <f>F222*'Respuestas de formulario'!J226</f>
        <v>0</v>
      </c>
    </row>
    <row r="228" spans="6:6" ht="12.5">
      <c r="F228" s="1">
        <f>F222*'Respuestas de formulario'!J227</f>
        <v>0</v>
      </c>
    </row>
    <row r="229" spans="6:6" ht="12.5">
      <c r="F229" s="1">
        <f>F222*'Respuestas de formulario'!J228</f>
        <v>0</v>
      </c>
    </row>
    <row r="230" spans="6:6" ht="12.5">
      <c r="F230" s="1">
        <f>F222*'Respuestas de formulario'!J229</f>
        <v>0</v>
      </c>
    </row>
    <row r="231" spans="6:6" ht="12.5">
      <c r="F231" s="2" t="s">
        <v>250</v>
      </c>
    </row>
    <row r="232" spans="6:6" ht="12.5">
      <c r="F232" s="5">
        <v>598</v>
      </c>
    </row>
    <row r="233" spans="6:6" ht="12.5">
      <c r="F233" s="1">
        <f>F232*'Respuestas de formulario'!J232</f>
        <v>0</v>
      </c>
    </row>
    <row r="234" spans="6:6" ht="12.5">
      <c r="F234" s="1">
        <f>F232*'Respuestas de formulario'!J233</f>
        <v>0</v>
      </c>
    </row>
    <row r="235" spans="6:6" ht="12.5">
      <c r="F235" s="1">
        <f>F232*'Respuestas de formulario'!J234</f>
        <v>0</v>
      </c>
    </row>
    <row r="236" spans="6:6" ht="12.5">
      <c r="F236" s="1">
        <f>F232*'Respuestas de formulario'!J235</f>
        <v>0</v>
      </c>
    </row>
    <row r="237" spans="6:6" ht="12.5">
      <c r="F237" s="1">
        <f>F232*'Respuestas de formulario'!J236</f>
        <v>0</v>
      </c>
    </row>
    <row r="238" spans="6:6" ht="12.5">
      <c r="F238" s="1">
        <f>F232*'Respuestas de formulario'!J237</f>
        <v>0</v>
      </c>
    </row>
    <row r="239" spans="6:6" ht="12.5">
      <c r="F239" s="1">
        <f>F232*'Respuestas de formulario'!J238</f>
        <v>0</v>
      </c>
    </row>
    <row r="240" spans="6:6" ht="12.5">
      <c r="F240" s="1">
        <f>F232*'Respuestas de formulario'!J239</f>
        <v>0</v>
      </c>
    </row>
    <row r="241" spans="6:6" ht="12.5">
      <c r="F241" s="2" t="s">
        <v>251</v>
      </c>
    </row>
    <row r="242" spans="6:6" ht="12.5">
      <c r="F242" s="5">
        <v>599</v>
      </c>
    </row>
    <row r="243" spans="6:6" ht="12.5">
      <c r="F243" s="1">
        <f>F242*'Respuestas de formulario'!J242</f>
        <v>0</v>
      </c>
    </row>
    <row r="244" spans="6:6" ht="12.5">
      <c r="F244" s="1">
        <f>F242*'Respuestas de formulario'!J243</f>
        <v>0</v>
      </c>
    </row>
    <row r="245" spans="6:6" ht="12.5">
      <c r="F245" s="1">
        <f>F242*'Respuestas de formulario'!J244</f>
        <v>0</v>
      </c>
    </row>
    <row r="246" spans="6:6" ht="12.5">
      <c r="F246" s="1">
        <f>F242*'Respuestas de formulario'!J245</f>
        <v>0</v>
      </c>
    </row>
    <row r="247" spans="6:6" ht="12.5">
      <c r="F247" s="1">
        <f>F242*'Respuestas de formulario'!J246</f>
        <v>0</v>
      </c>
    </row>
    <row r="248" spans="6:6" ht="12.5">
      <c r="F248" s="1">
        <f>F242*'Respuestas de formulario'!J247</f>
        <v>0</v>
      </c>
    </row>
    <row r="249" spans="6:6" ht="12.5">
      <c r="F249" s="1">
        <f>F242*'Respuestas de formulario'!J248</f>
        <v>0</v>
      </c>
    </row>
    <row r="250" spans="6:6" ht="12.5">
      <c r="F250" s="1">
        <f>F242*'Respuestas de formulario'!J249</f>
        <v>0</v>
      </c>
    </row>
    <row r="251" spans="6:6" ht="12.5">
      <c r="F251" s="2" t="s">
        <v>252</v>
      </c>
    </row>
    <row r="252" spans="6:6" ht="12.5">
      <c r="F252" s="5">
        <v>600</v>
      </c>
    </row>
    <row r="253" spans="6:6" ht="12.5">
      <c r="F253" s="1">
        <f>F252*'Respuestas de formulario'!J252</f>
        <v>0</v>
      </c>
    </row>
    <row r="254" spans="6:6" ht="12.5">
      <c r="F254" s="1">
        <f>F252*'Respuestas de formulario'!J253</f>
        <v>0</v>
      </c>
    </row>
    <row r="255" spans="6:6" ht="12.5">
      <c r="F255" s="1">
        <f>F252*'Respuestas de formulario'!J254</f>
        <v>0</v>
      </c>
    </row>
    <row r="256" spans="6:6" ht="12.5">
      <c r="F256" s="1">
        <f>F252*'Respuestas de formulario'!J255</f>
        <v>0</v>
      </c>
    </row>
    <row r="257" spans="6:6" ht="12.5">
      <c r="F257" s="1">
        <f>F252*'Respuestas de formulario'!J256</f>
        <v>0</v>
      </c>
    </row>
    <row r="258" spans="6:6" ht="12.5">
      <c r="F258" s="1">
        <f>F252*'Respuestas de formulario'!J257</f>
        <v>0</v>
      </c>
    </row>
    <row r="259" spans="6:6" ht="12.5">
      <c r="F259" s="1">
        <f>F252*'Respuestas de formulario'!J258</f>
        <v>0</v>
      </c>
    </row>
    <row r="260" spans="6:6" ht="12.5">
      <c r="F260" s="1">
        <f>F252*'Respuestas de formulario'!J259</f>
        <v>0</v>
      </c>
    </row>
    <row r="261" spans="6:6" ht="12.5">
      <c r="F261" s="2" t="s">
        <v>253</v>
      </c>
    </row>
    <row r="262" spans="6:6" ht="12.5">
      <c r="F262" s="5">
        <v>601</v>
      </c>
    </row>
    <row r="263" spans="6:6" ht="12.5">
      <c r="F263" s="1">
        <f>F262*'Respuestas de formulario'!J262</f>
        <v>0</v>
      </c>
    </row>
    <row r="264" spans="6:6" ht="12.5">
      <c r="F264" s="1">
        <f>F262*'Respuestas de formulario'!J263</f>
        <v>0</v>
      </c>
    </row>
    <row r="265" spans="6:6" ht="12.5">
      <c r="F265" s="1">
        <f>F262*'Respuestas de formulario'!J264</f>
        <v>0</v>
      </c>
    </row>
    <row r="266" spans="6:6" ht="12.5">
      <c r="F266" s="1">
        <f>F262*'Respuestas de formulario'!J265</f>
        <v>0</v>
      </c>
    </row>
    <row r="267" spans="6:6" ht="12.5">
      <c r="F267" s="1">
        <f>F262*'Respuestas de formulario'!J266</f>
        <v>0</v>
      </c>
    </row>
    <row r="268" spans="6:6" ht="12.5">
      <c r="F268" s="1">
        <f>F262*'Respuestas de formulario'!J267</f>
        <v>0</v>
      </c>
    </row>
    <row r="269" spans="6:6" ht="12.5">
      <c r="F269" s="1">
        <f>F262*'Respuestas de formulario'!J268</f>
        <v>0</v>
      </c>
    </row>
    <row r="270" spans="6:6" ht="12.5">
      <c r="F270" s="1">
        <f>F262*'Respuestas de formulario'!J269</f>
        <v>0</v>
      </c>
    </row>
    <row r="271" spans="6:6" ht="12.5">
      <c r="F271" s="2" t="s">
        <v>254</v>
      </c>
    </row>
    <row r="272" spans="6:6" ht="12.5">
      <c r="F272" s="5">
        <v>602</v>
      </c>
    </row>
    <row r="273" spans="6:6" ht="12.5">
      <c r="F273" s="1">
        <f>F272*'Respuestas de formulario'!J272</f>
        <v>0</v>
      </c>
    </row>
    <row r="274" spans="6:6" ht="12.5">
      <c r="F274" s="1">
        <f>F272*'Respuestas de formulario'!J273</f>
        <v>0</v>
      </c>
    </row>
    <row r="275" spans="6:6" ht="12.5">
      <c r="F275" s="1">
        <f>F272*'Respuestas de formulario'!J274</f>
        <v>0</v>
      </c>
    </row>
    <row r="276" spans="6:6" ht="12.5">
      <c r="F276" s="1">
        <f>F272*'Respuestas de formulario'!J275</f>
        <v>0</v>
      </c>
    </row>
    <row r="277" spans="6:6" ht="12.5">
      <c r="F277" s="1">
        <f>F272*'Respuestas de formulario'!J276</f>
        <v>0</v>
      </c>
    </row>
    <row r="278" spans="6:6" ht="12.5">
      <c r="F278" s="1">
        <f>F272*'Respuestas de formulario'!J277</f>
        <v>0</v>
      </c>
    </row>
    <row r="279" spans="6:6" ht="12.5">
      <c r="F279" s="1">
        <f>F272*'Respuestas de formulario'!J278</f>
        <v>0</v>
      </c>
    </row>
    <row r="280" spans="6:6" ht="12.5">
      <c r="F280" s="1">
        <f>F272*'Respuestas de formulario'!J279</f>
        <v>0</v>
      </c>
    </row>
    <row r="281" spans="6:6" ht="12.5">
      <c r="F281" s="2" t="s">
        <v>255</v>
      </c>
    </row>
    <row r="282" spans="6:6" ht="12.5">
      <c r="F282" s="5">
        <v>603</v>
      </c>
    </row>
    <row r="283" spans="6:6" ht="12.5">
      <c r="F283" s="1">
        <f>F282*'Respuestas de formulario'!J282</f>
        <v>0</v>
      </c>
    </row>
    <row r="284" spans="6:6" ht="12.5">
      <c r="F284" s="1">
        <f>F282*'Respuestas de formulario'!J283</f>
        <v>0</v>
      </c>
    </row>
    <row r="285" spans="6:6" ht="12.5">
      <c r="F285" s="1">
        <f>F282*'Respuestas de formulario'!J284</f>
        <v>0</v>
      </c>
    </row>
    <row r="286" spans="6:6" ht="12.5">
      <c r="F286" s="1">
        <f>F282*'Respuestas de formulario'!J285</f>
        <v>0</v>
      </c>
    </row>
    <row r="287" spans="6:6" ht="12.5">
      <c r="F287" s="1">
        <f>F282*'Respuestas de formulario'!J286</f>
        <v>0</v>
      </c>
    </row>
    <row r="288" spans="6:6" ht="12.5">
      <c r="F288" s="1">
        <f>F282*'Respuestas de formulario'!J287</f>
        <v>0</v>
      </c>
    </row>
    <row r="289" spans="6:6" ht="12.5">
      <c r="F289" s="1">
        <f>F282*'Respuestas de formulario'!J288</f>
        <v>0</v>
      </c>
    </row>
    <row r="290" spans="6:6" ht="12.5">
      <c r="F290" s="1">
        <f>F282*'Respuestas de formulario'!J289</f>
        <v>0</v>
      </c>
    </row>
    <row r="291" spans="6:6" ht="12.5">
      <c r="F291" s="2" t="s">
        <v>256</v>
      </c>
    </row>
    <row r="292" spans="6:6" ht="12.5">
      <c r="F292" s="5">
        <v>604</v>
      </c>
    </row>
    <row r="293" spans="6:6" ht="12.5">
      <c r="F293" s="1">
        <f>F292*'Respuestas de formulario'!J292</f>
        <v>0</v>
      </c>
    </row>
    <row r="294" spans="6:6" ht="12.5">
      <c r="F294" s="1">
        <f>F292*'Respuestas de formulario'!J293</f>
        <v>0</v>
      </c>
    </row>
    <row r="295" spans="6:6" ht="12.5">
      <c r="F295" s="1">
        <f>F292*'Respuestas de formulario'!J294</f>
        <v>0</v>
      </c>
    </row>
    <row r="296" spans="6:6" ht="12.5">
      <c r="F296" s="1">
        <f>F292*'Respuestas de formulario'!J295</f>
        <v>0</v>
      </c>
    </row>
    <row r="297" spans="6:6" ht="12.5">
      <c r="F297" s="1">
        <f>F292*'Respuestas de formulario'!J296</f>
        <v>0</v>
      </c>
    </row>
    <row r="298" spans="6:6" ht="12.5">
      <c r="F298" s="1">
        <f>F292*'Respuestas de formulario'!J297</f>
        <v>0</v>
      </c>
    </row>
    <row r="299" spans="6:6" ht="12.5">
      <c r="F299" s="1">
        <f>F292*'Respuestas de formulario'!J298</f>
        <v>0</v>
      </c>
    </row>
    <row r="300" spans="6:6" ht="12.5">
      <c r="F300" s="1">
        <f>F292*'Respuestas de formulario'!J299</f>
        <v>0</v>
      </c>
    </row>
    <row r="301" spans="6:6" ht="12.5">
      <c r="F301" s="2" t="s">
        <v>257</v>
      </c>
    </row>
    <row r="302" spans="6:6" ht="12.5">
      <c r="F302" s="5">
        <v>605</v>
      </c>
    </row>
    <row r="303" spans="6:6" ht="12.5">
      <c r="F303" s="1">
        <f>F302*'Respuestas de formulario'!J302</f>
        <v>0</v>
      </c>
    </row>
    <row r="304" spans="6:6" ht="12.5">
      <c r="F304" s="1">
        <f>F302*'Respuestas de formulario'!J303</f>
        <v>0</v>
      </c>
    </row>
    <row r="305" spans="6:6" ht="12.5">
      <c r="F305" s="1">
        <f>F302*'Respuestas de formulario'!J304</f>
        <v>0</v>
      </c>
    </row>
    <row r="306" spans="6:6" ht="12.5">
      <c r="F306" s="1">
        <f>F302*'Respuestas de formulario'!J305</f>
        <v>0</v>
      </c>
    </row>
    <row r="307" spans="6:6" ht="12.5">
      <c r="F307" s="1">
        <f>F302*'Respuestas de formulario'!J306</f>
        <v>0</v>
      </c>
    </row>
    <row r="308" spans="6:6" ht="12.5">
      <c r="F308" s="1">
        <f>F302*'Respuestas de formulario'!J307</f>
        <v>0</v>
      </c>
    </row>
    <row r="309" spans="6:6" ht="12.5">
      <c r="F309" s="1">
        <f>F302*'Respuestas de formulario'!J308</f>
        <v>0</v>
      </c>
    </row>
    <row r="310" spans="6:6" ht="12.5">
      <c r="F310" s="1">
        <f>F302*'Respuestas de formulario'!J309</f>
        <v>0</v>
      </c>
    </row>
    <row r="311" spans="6:6" ht="12.5">
      <c r="F311" s="2" t="s">
        <v>258</v>
      </c>
    </row>
    <row r="312" spans="6:6" ht="12.5">
      <c r="F312" s="5">
        <v>606</v>
      </c>
    </row>
    <row r="313" spans="6:6" ht="12.5">
      <c r="F313" s="1">
        <f>F312*'Respuestas de formulario'!J312</f>
        <v>0</v>
      </c>
    </row>
    <row r="314" spans="6:6" ht="12.5">
      <c r="F314" s="1">
        <f>F312*'Respuestas de formulario'!J313</f>
        <v>0</v>
      </c>
    </row>
    <row r="315" spans="6:6" ht="12.5">
      <c r="F315" s="1">
        <f>F312*'Respuestas de formulario'!J314</f>
        <v>0</v>
      </c>
    </row>
    <row r="316" spans="6:6" ht="12.5">
      <c r="F316" s="1">
        <f>F312*'Respuestas de formulario'!J315</f>
        <v>0</v>
      </c>
    </row>
    <row r="317" spans="6:6" ht="12.5">
      <c r="F317" s="1">
        <f>F312*'Respuestas de formulario'!J316</f>
        <v>0</v>
      </c>
    </row>
    <row r="318" spans="6:6" ht="12.5">
      <c r="F318" s="1">
        <f>F312*'Respuestas de formulario'!J317</f>
        <v>0</v>
      </c>
    </row>
    <row r="319" spans="6:6" ht="12.5">
      <c r="F319" s="1">
        <f>F312*'Respuestas de formulario'!J318</f>
        <v>0</v>
      </c>
    </row>
    <row r="320" spans="6:6" ht="12.5">
      <c r="F320" s="1">
        <f>F312*'Respuestas de formulario'!J319</f>
        <v>0</v>
      </c>
    </row>
    <row r="321" spans="6:6" ht="12.5">
      <c r="F321" s="2" t="s">
        <v>259</v>
      </c>
    </row>
    <row r="322" spans="6:6" ht="12.5">
      <c r="F322" s="5">
        <v>607</v>
      </c>
    </row>
    <row r="323" spans="6:6" ht="12.5">
      <c r="F323" s="1">
        <f>F322*'Respuestas de formulario'!J322</f>
        <v>0</v>
      </c>
    </row>
    <row r="324" spans="6:6" ht="12.5">
      <c r="F324" s="1">
        <f>F322*'Respuestas de formulario'!J323</f>
        <v>0</v>
      </c>
    </row>
    <row r="325" spans="6:6" ht="12.5">
      <c r="F325" s="1">
        <f>F322*'Respuestas de formulario'!J324</f>
        <v>0</v>
      </c>
    </row>
    <row r="326" spans="6:6" ht="12.5">
      <c r="F326" s="1">
        <f>F322*'Respuestas de formulario'!J325</f>
        <v>0</v>
      </c>
    </row>
    <row r="327" spans="6:6" ht="12.5">
      <c r="F327" s="1">
        <f>F322*'Respuestas de formulario'!J326</f>
        <v>0</v>
      </c>
    </row>
    <row r="328" spans="6:6" ht="12.5">
      <c r="F328" s="1">
        <f>F322*'Respuestas de formulario'!J327</f>
        <v>0</v>
      </c>
    </row>
    <row r="329" spans="6:6" ht="12.5">
      <c r="F329" s="1">
        <f>F322*'Respuestas de formulario'!J328</f>
        <v>0</v>
      </c>
    </row>
    <row r="330" spans="6:6" ht="12.5">
      <c r="F330" s="1">
        <f>F322*'Respuestas de formulario'!J329</f>
        <v>0</v>
      </c>
    </row>
    <row r="331" spans="6:6" ht="12.5">
      <c r="F331" s="2" t="s">
        <v>260</v>
      </c>
    </row>
    <row r="332" spans="6:6" ht="12.5">
      <c r="F332" s="5">
        <v>608</v>
      </c>
    </row>
    <row r="333" spans="6:6" ht="12.5">
      <c r="F333" s="1">
        <f>F332*'Respuestas de formulario'!J332</f>
        <v>0</v>
      </c>
    </row>
    <row r="334" spans="6:6" ht="12.5">
      <c r="F334" s="1">
        <f>F332*'Respuestas de formulario'!J333</f>
        <v>0</v>
      </c>
    </row>
    <row r="335" spans="6:6" ht="12.5">
      <c r="F335" s="1">
        <f>F332*'Respuestas de formulario'!J334</f>
        <v>0</v>
      </c>
    </row>
    <row r="336" spans="6:6" ht="12.5">
      <c r="F336" s="1">
        <f>F332*'Respuestas de formulario'!J335</f>
        <v>0</v>
      </c>
    </row>
    <row r="337" spans="6:6" ht="12.5">
      <c r="F337" s="1">
        <f>F332*'Respuestas de formulario'!J336</f>
        <v>0</v>
      </c>
    </row>
    <row r="338" spans="6:6" ht="12.5">
      <c r="F338" s="1">
        <f>F332*'Respuestas de formulario'!J337</f>
        <v>0</v>
      </c>
    </row>
    <row r="339" spans="6:6" ht="12.5">
      <c r="F339" s="1">
        <f>F332*'Respuestas de formulario'!J338</f>
        <v>0</v>
      </c>
    </row>
    <row r="340" spans="6:6" ht="12.5">
      <c r="F340" s="1">
        <f>F332*'Respuestas de formulario'!J339</f>
        <v>0</v>
      </c>
    </row>
    <row r="341" spans="6:6" ht="12.5">
      <c r="F341" s="2" t="s">
        <v>261</v>
      </c>
    </row>
    <row r="342" spans="6:6" ht="12.5">
      <c r="F342" s="5">
        <v>609</v>
      </c>
    </row>
    <row r="343" spans="6:6" ht="12.5">
      <c r="F343" s="1">
        <f>F342*'Respuestas de formulario'!J342</f>
        <v>0</v>
      </c>
    </row>
    <row r="344" spans="6:6" ht="12.5">
      <c r="F344" s="1">
        <f>F342*'Respuestas de formulario'!J343</f>
        <v>0</v>
      </c>
    </row>
    <row r="345" spans="6:6" ht="12.5">
      <c r="F345" s="1">
        <f>F342*'Respuestas de formulario'!J344</f>
        <v>0</v>
      </c>
    </row>
    <row r="346" spans="6:6" ht="12.5">
      <c r="F346" s="1">
        <f>F342*'Respuestas de formulario'!J345</f>
        <v>0</v>
      </c>
    </row>
    <row r="347" spans="6:6" ht="12.5">
      <c r="F347" s="1">
        <f>F342*'Respuestas de formulario'!J346</f>
        <v>0</v>
      </c>
    </row>
    <row r="348" spans="6:6" ht="12.5">
      <c r="F348" s="1">
        <f>F342*'Respuestas de formulario'!J347</f>
        <v>0</v>
      </c>
    </row>
    <row r="349" spans="6:6" ht="12.5">
      <c r="F349" s="1">
        <f>F342*'Respuestas de formulario'!J348</f>
        <v>0</v>
      </c>
    </row>
    <row r="350" spans="6:6" ht="12.5">
      <c r="F350" s="1">
        <f>F342*'Respuestas de formulario'!J349</f>
        <v>0</v>
      </c>
    </row>
    <row r="351" spans="6:6" ht="12.5">
      <c r="F351" s="2" t="s">
        <v>262</v>
      </c>
    </row>
    <row r="352" spans="6:6" ht="12.5">
      <c r="F352" s="5">
        <v>610</v>
      </c>
    </row>
    <row r="353" spans="6:6" ht="12.5">
      <c r="F353" s="1">
        <f>F352*'Respuestas de formulario'!J352</f>
        <v>0</v>
      </c>
    </row>
    <row r="354" spans="6:6" ht="12.5">
      <c r="F354" s="1">
        <f>F352*'Respuestas de formulario'!J353</f>
        <v>0</v>
      </c>
    </row>
    <row r="355" spans="6:6" ht="12.5">
      <c r="F355" s="1">
        <f>F352*'Respuestas de formulario'!J354</f>
        <v>0</v>
      </c>
    </row>
    <row r="356" spans="6:6" ht="12.5">
      <c r="F356" s="1">
        <f>F352*'Respuestas de formulario'!J355</f>
        <v>0</v>
      </c>
    </row>
    <row r="357" spans="6:6" ht="12.5">
      <c r="F357" s="1">
        <f>F352*'Respuestas de formulario'!J356</f>
        <v>0</v>
      </c>
    </row>
    <row r="358" spans="6:6" ht="12.5">
      <c r="F358" s="1">
        <f>F352*'Respuestas de formulario'!J357</f>
        <v>0</v>
      </c>
    </row>
    <row r="359" spans="6:6" ht="12.5">
      <c r="F359" s="1">
        <f>F352*'Respuestas de formulario'!J358</f>
        <v>0</v>
      </c>
    </row>
    <row r="360" spans="6:6" ht="12.5">
      <c r="F360" s="1">
        <f>F352*'Respuestas de formulario'!J359</f>
        <v>0</v>
      </c>
    </row>
    <row r="361" spans="6:6" ht="12.5">
      <c r="F361" s="2" t="s">
        <v>263</v>
      </c>
    </row>
    <row r="362" spans="6:6" ht="12.5">
      <c r="F362" s="5">
        <v>611</v>
      </c>
    </row>
    <row r="363" spans="6:6" ht="12.5">
      <c r="F363" s="1">
        <f>F362*'Respuestas de formulario'!J362</f>
        <v>0</v>
      </c>
    </row>
    <row r="364" spans="6:6" ht="12.5">
      <c r="F364" s="1">
        <f>F362*'Respuestas de formulario'!J363</f>
        <v>0</v>
      </c>
    </row>
    <row r="365" spans="6:6" ht="12.5">
      <c r="F365" s="1">
        <f>F362*'Respuestas de formulario'!J364</f>
        <v>0</v>
      </c>
    </row>
    <row r="366" spans="6:6" ht="12.5">
      <c r="F366" s="1">
        <f>F362*'Respuestas de formulario'!J365</f>
        <v>0</v>
      </c>
    </row>
    <row r="367" spans="6:6" ht="12.5">
      <c r="F367" s="1">
        <f>F362*'Respuestas de formulario'!J366</f>
        <v>0</v>
      </c>
    </row>
    <row r="368" spans="6:6" ht="12.5">
      <c r="F368" s="1">
        <f>F362*'Respuestas de formulario'!J367</f>
        <v>0</v>
      </c>
    </row>
    <row r="369" spans="6:6" ht="12.5">
      <c r="F369" s="1">
        <f>F362*'Respuestas de formulario'!J368</f>
        <v>0</v>
      </c>
    </row>
    <row r="370" spans="6:6" ht="12.5">
      <c r="F370" s="1">
        <f>F362*'Respuestas de formulario'!J369</f>
        <v>0</v>
      </c>
    </row>
    <row r="371" spans="6:6" ht="12.5">
      <c r="F371" s="2" t="s">
        <v>264</v>
      </c>
    </row>
    <row r="372" spans="6:6" ht="12.5">
      <c r="F372" s="5">
        <v>612</v>
      </c>
    </row>
    <row r="373" spans="6:6" ht="12.5">
      <c r="F373" s="1">
        <f>F372*'Respuestas de formulario'!J372</f>
        <v>0</v>
      </c>
    </row>
    <row r="374" spans="6:6" ht="12.5">
      <c r="F374" s="1">
        <f>F372*'Respuestas de formulario'!J373</f>
        <v>0</v>
      </c>
    </row>
    <row r="375" spans="6:6" ht="12.5">
      <c r="F375" s="1">
        <f>F372*'Respuestas de formulario'!J374</f>
        <v>0</v>
      </c>
    </row>
    <row r="376" spans="6:6" ht="12.5">
      <c r="F376" s="1">
        <f>F372*'Respuestas de formulario'!J375</f>
        <v>0</v>
      </c>
    </row>
    <row r="377" spans="6:6" ht="12.5">
      <c r="F377" s="1">
        <f>F372*'Respuestas de formulario'!J376</f>
        <v>0</v>
      </c>
    </row>
    <row r="378" spans="6:6" ht="12.5">
      <c r="F378" s="1">
        <f>F372*'Respuestas de formulario'!J377</f>
        <v>0</v>
      </c>
    </row>
    <row r="379" spans="6:6" ht="12.5">
      <c r="F379" s="1">
        <f>F372*'Respuestas de formulario'!J378</f>
        <v>0</v>
      </c>
    </row>
    <row r="380" spans="6:6" ht="12.5">
      <c r="F380" s="1">
        <f>F372*'Respuestas de formulario'!J379</f>
        <v>0</v>
      </c>
    </row>
    <row r="381" spans="6:6" ht="12.5">
      <c r="F381" s="2" t="s">
        <v>265</v>
      </c>
    </row>
    <row r="382" spans="6:6" ht="12.5">
      <c r="F382" s="5">
        <v>613</v>
      </c>
    </row>
    <row r="383" spans="6:6" ht="12.5">
      <c r="F383" s="1">
        <f>F382*'Respuestas de formulario'!J382</f>
        <v>0</v>
      </c>
    </row>
    <row r="384" spans="6:6" ht="12.5">
      <c r="F384" s="1">
        <f>F382*'Respuestas de formulario'!J383</f>
        <v>0</v>
      </c>
    </row>
    <row r="385" spans="6:6" ht="12.5">
      <c r="F385" s="1">
        <f>F382*'Respuestas de formulario'!J384</f>
        <v>0</v>
      </c>
    </row>
    <row r="386" spans="6:6" ht="12.5">
      <c r="F386" s="1">
        <f>F382*'Respuestas de formulario'!J385</f>
        <v>0</v>
      </c>
    </row>
    <row r="387" spans="6:6" ht="12.5">
      <c r="F387" s="1">
        <f>F382*'Respuestas de formulario'!J386</f>
        <v>0</v>
      </c>
    </row>
    <row r="388" spans="6:6" ht="12.5">
      <c r="F388" s="1">
        <f>F382*'Respuestas de formulario'!J387</f>
        <v>0</v>
      </c>
    </row>
    <row r="389" spans="6:6" ht="12.5">
      <c r="F389" s="1">
        <f>F382*'Respuestas de formulario'!J388</f>
        <v>0</v>
      </c>
    </row>
    <row r="390" spans="6:6" ht="12.5">
      <c r="F390" s="1">
        <f>F382*'Respuestas de formulario'!J389</f>
        <v>0</v>
      </c>
    </row>
    <row r="391" spans="6:6" ht="12.5">
      <c r="F391" s="2" t="s">
        <v>266</v>
      </c>
    </row>
    <row r="392" spans="6:6" ht="12.5">
      <c r="F392" s="5">
        <v>614</v>
      </c>
    </row>
    <row r="393" spans="6:6" ht="12.5">
      <c r="F393" s="1">
        <f>F392*'Respuestas de formulario'!J392</f>
        <v>0</v>
      </c>
    </row>
    <row r="394" spans="6:6" ht="12.5">
      <c r="F394" s="1">
        <f>F392*'Respuestas de formulario'!J393</f>
        <v>0</v>
      </c>
    </row>
    <row r="395" spans="6:6" ht="12.5">
      <c r="F395" s="1">
        <f>F392*'Respuestas de formulario'!J394</f>
        <v>0</v>
      </c>
    </row>
    <row r="396" spans="6:6" ht="12.5">
      <c r="F396" s="1">
        <f>F392*'Respuestas de formulario'!J395</f>
        <v>0</v>
      </c>
    </row>
    <row r="397" spans="6:6" ht="12.5">
      <c r="F397" s="1">
        <f>F392*'Respuestas de formulario'!J396</f>
        <v>0</v>
      </c>
    </row>
    <row r="398" spans="6:6" ht="12.5">
      <c r="F398" s="1">
        <f>F392*'Respuestas de formulario'!J397</f>
        <v>0</v>
      </c>
    </row>
    <row r="399" spans="6:6" ht="12.5">
      <c r="F399" s="1">
        <f>F392*'Respuestas de formulario'!J398</f>
        <v>0</v>
      </c>
    </row>
    <row r="400" spans="6:6" ht="12.5">
      <c r="F400" s="1">
        <f>F392*'Respuestas de formulario'!J399</f>
        <v>0</v>
      </c>
    </row>
    <row r="401" spans="6:6" ht="12.5">
      <c r="F401" s="2" t="s">
        <v>267</v>
      </c>
    </row>
    <row r="402" spans="6:6" ht="12.5">
      <c r="F402" s="5">
        <v>615</v>
      </c>
    </row>
    <row r="403" spans="6:6" ht="12.5">
      <c r="F403" s="1">
        <f>F402*'Respuestas de formulario'!J402</f>
        <v>0</v>
      </c>
    </row>
    <row r="404" spans="6:6" ht="12.5">
      <c r="F404" s="1">
        <f>F402*'Respuestas de formulario'!J403</f>
        <v>0</v>
      </c>
    </row>
    <row r="405" spans="6:6" ht="12.5">
      <c r="F405" s="1">
        <f>F402*'Respuestas de formulario'!J404</f>
        <v>0</v>
      </c>
    </row>
    <row r="406" spans="6:6" ht="12.5">
      <c r="F406" s="1">
        <f>F402*'Respuestas de formulario'!J405</f>
        <v>0</v>
      </c>
    </row>
    <row r="407" spans="6:6" ht="12.5">
      <c r="F407" s="1">
        <f>F402*'Respuestas de formulario'!J406</f>
        <v>0</v>
      </c>
    </row>
    <row r="408" spans="6:6" ht="12.5">
      <c r="F408" s="1">
        <f>F402*'Respuestas de formulario'!J407</f>
        <v>0</v>
      </c>
    </row>
    <row r="409" spans="6:6" ht="12.5">
      <c r="F409" s="1">
        <f>F402*'Respuestas de formulario'!J408</f>
        <v>0</v>
      </c>
    </row>
    <row r="410" spans="6:6" ht="12.5">
      <c r="F410" s="1">
        <f>F402*'Respuestas de formulario'!J409</f>
        <v>0</v>
      </c>
    </row>
    <row r="411" spans="6:6" ht="12.5">
      <c r="F411" s="2" t="s">
        <v>268</v>
      </c>
    </row>
    <row r="412" spans="6:6" ht="12.5">
      <c r="F412" s="5">
        <v>616</v>
      </c>
    </row>
    <row r="413" spans="6:6" ht="12.5">
      <c r="F413" s="1">
        <f>F412*'Respuestas de formulario'!J412</f>
        <v>0</v>
      </c>
    </row>
    <row r="414" spans="6:6" ht="12.5">
      <c r="F414" s="1">
        <f>F412*'Respuestas de formulario'!J413</f>
        <v>0</v>
      </c>
    </row>
    <row r="415" spans="6:6" ht="12.5">
      <c r="F415" s="1">
        <f>F412*'Respuestas de formulario'!J414</f>
        <v>0</v>
      </c>
    </row>
    <row r="416" spans="6:6" ht="12.5">
      <c r="F416" s="1">
        <f>F412*'Respuestas de formulario'!J415</f>
        <v>0</v>
      </c>
    </row>
    <row r="417" spans="6:6" ht="12.5">
      <c r="F417" s="1">
        <f>F412*'Respuestas de formulario'!J416</f>
        <v>0</v>
      </c>
    </row>
    <row r="418" spans="6:6" ht="12.5">
      <c r="F418" s="1">
        <f>F412*'Respuestas de formulario'!J417</f>
        <v>0</v>
      </c>
    </row>
    <row r="419" spans="6:6" ht="12.5">
      <c r="F419" s="1">
        <f>F412*'Respuestas de formulario'!J418</f>
        <v>0</v>
      </c>
    </row>
    <row r="420" spans="6:6" ht="12.5">
      <c r="F420" s="1">
        <f>F412*'Respuestas de formulario'!J419</f>
        <v>0</v>
      </c>
    </row>
    <row r="421" spans="6:6" ht="12.5">
      <c r="F421" s="2" t="s">
        <v>269</v>
      </c>
    </row>
    <row r="422" spans="6:6" ht="12.5">
      <c r="F422" s="5">
        <v>617</v>
      </c>
    </row>
    <row r="423" spans="6:6" ht="12.5">
      <c r="F423" s="1">
        <f>F422*'Respuestas de formulario'!J422</f>
        <v>0</v>
      </c>
    </row>
    <row r="424" spans="6:6" ht="12.5">
      <c r="F424" s="1">
        <f>F422*'Respuestas de formulario'!J423</f>
        <v>0</v>
      </c>
    </row>
    <row r="425" spans="6:6" ht="12.5">
      <c r="F425" s="1">
        <f>F422*'Respuestas de formulario'!J424</f>
        <v>0</v>
      </c>
    </row>
    <row r="426" spans="6:6" ht="12.5">
      <c r="F426" s="1">
        <f>F422*'Respuestas de formulario'!J425</f>
        <v>0</v>
      </c>
    </row>
    <row r="427" spans="6:6" ht="12.5">
      <c r="F427" s="1">
        <f>F422*'Respuestas de formulario'!J426</f>
        <v>0</v>
      </c>
    </row>
    <row r="428" spans="6:6" ht="12.5">
      <c r="F428" s="1">
        <f>F422*'Respuestas de formulario'!J427</f>
        <v>0</v>
      </c>
    </row>
    <row r="429" spans="6:6" ht="12.5">
      <c r="F429" s="1">
        <f>F422*'Respuestas de formulario'!J428</f>
        <v>0</v>
      </c>
    </row>
    <row r="430" spans="6:6" ht="12.5">
      <c r="F430" s="1">
        <f>F422*'Respuestas de formulario'!J429</f>
        <v>0</v>
      </c>
    </row>
    <row r="431" spans="6:6" ht="12.5">
      <c r="F431" s="2" t="s">
        <v>270</v>
      </c>
    </row>
    <row r="432" spans="6:6" ht="12.5">
      <c r="F432" s="5">
        <v>618</v>
      </c>
    </row>
    <row r="433" spans="6:6" ht="12.5">
      <c r="F433" s="1">
        <f>F432*'Respuestas de formulario'!J432</f>
        <v>0</v>
      </c>
    </row>
    <row r="434" spans="6:6" ht="12.5">
      <c r="F434" s="1">
        <f>F432*'Respuestas de formulario'!J433</f>
        <v>0</v>
      </c>
    </row>
    <row r="435" spans="6:6" ht="12.5">
      <c r="F435" s="1">
        <f>F432*'Respuestas de formulario'!J434</f>
        <v>0</v>
      </c>
    </row>
    <row r="436" spans="6:6" ht="12.5">
      <c r="F436" s="1">
        <f>F432*'Respuestas de formulario'!J435</f>
        <v>0</v>
      </c>
    </row>
    <row r="437" spans="6:6" ht="12.5">
      <c r="F437" s="1">
        <f>F432*'Respuestas de formulario'!J436</f>
        <v>0</v>
      </c>
    </row>
    <row r="438" spans="6:6" ht="12.5">
      <c r="F438" s="1">
        <f>F432*'Respuestas de formulario'!J437</f>
        <v>0</v>
      </c>
    </row>
    <row r="439" spans="6:6" ht="12.5">
      <c r="F439" s="1">
        <f>F432*'Respuestas de formulario'!J438</f>
        <v>0</v>
      </c>
    </row>
    <row r="440" spans="6:6" ht="12.5">
      <c r="F440" s="1">
        <f>F432*'Respuestas de formulario'!J439</f>
        <v>0</v>
      </c>
    </row>
    <row r="441" spans="6:6" ht="12.5">
      <c r="F441" s="2" t="s">
        <v>271</v>
      </c>
    </row>
    <row r="442" spans="6:6" ht="12.5">
      <c r="F442" s="5">
        <v>619</v>
      </c>
    </row>
    <row r="443" spans="6:6" ht="12.5">
      <c r="F443" s="1">
        <f>F442*'Respuestas de formulario'!J442</f>
        <v>0</v>
      </c>
    </row>
    <row r="444" spans="6:6" ht="12.5">
      <c r="F444" s="1">
        <f>F442*'Respuestas de formulario'!J443</f>
        <v>0</v>
      </c>
    </row>
    <row r="445" spans="6:6" ht="12.5">
      <c r="F445" s="1">
        <f>F442*'Respuestas de formulario'!J444</f>
        <v>0</v>
      </c>
    </row>
    <row r="446" spans="6:6" ht="12.5">
      <c r="F446" s="1">
        <f>F442*'Respuestas de formulario'!J445</f>
        <v>0</v>
      </c>
    </row>
    <row r="447" spans="6:6" ht="12.5">
      <c r="F447" s="1">
        <f>F442*'Respuestas de formulario'!J446</f>
        <v>0</v>
      </c>
    </row>
    <row r="448" spans="6:6" ht="12.5">
      <c r="F448" s="1">
        <f>F442*'Respuestas de formulario'!J447</f>
        <v>0</v>
      </c>
    </row>
    <row r="449" spans="6:6" ht="12.5">
      <c r="F449" s="1">
        <f>F442*'Respuestas de formulario'!J448</f>
        <v>0</v>
      </c>
    </row>
    <row r="450" spans="6:6" ht="12.5">
      <c r="F450" s="1">
        <f>F442*'Respuestas de formulario'!J449</f>
        <v>0</v>
      </c>
    </row>
    <row r="451" spans="6:6" ht="12.5">
      <c r="F451" s="2" t="s">
        <v>272</v>
      </c>
    </row>
    <row r="452" spans="6:6" ht="12.5">
      <c r="F452" s="5">
        <v>620</v>
      </c>
    </row>
    <row r="453" spans="6:6" ht="12.5">
      <c r="F453" s="1">
        <f>F452*'Respuestas de formulario'!J452</f>
        <v>0</v>
      </c>
    </row>
    <row r="454" spans="6:6" ht="12.5">
      <c r="F454" s="1">
        <f>F452*'Respuestas de formulario'!J453</f>
        <v>0</v>
      </c>
    </row>
    <row r="455" spans="6:6" ht="12.5">
      <c r="F455" s="1">
        <f>F452*'Respuestas de formulario'!J454</f>
        <v>0</v>
      </c>
    </row>
    <row r="456" spans="6:6" ht="12.5">
      <c r="F456" s="1">
        <f>F452*'Respuestas de formulario'!J455</f>
        <v>0</v>
      </c>
    </row>
    <row r="457" spans="6:6" ht="12.5">
      <c r="F457" s="1">
        <f>F452*'Respuestas de formulario'!J456</f>
        <v>0</v>
      </c>
    </row>
    <row r="458" spans="6:6" ht="12.5">
      <c r="F458" s="1">
        <f>F452*'Respuestas de formulario'!J457</f>
        <v>0</v>
      </c>
    </row>
    <row r="459" spans="6:6" ht="12.5">
      <c r="F459" s="1">
        <f>F452*'Respuestas de formulario'!J458</f>
        <v>0</v>
      </c>
    </row>
    <row r="460" spans="6:6" ht="12.5">
      <c r="F460" s="1">
        <f>F452*'Respuestas de formulario'!J459</f>
        <v>0</v>
      </c>
    </row>
    <row r="461" spans="6:6" ht="12.5">
      <c r="F461" s="2" t="s">
        <v>273</v>
      </c>
    </row>
    <row r="462" spans="6:6" ht="12.5">
      <c r="F462" s="5">
        <v>621</v>
      </c>
    </row>
    <row r="463" spans="6:6" ht="12.5">
      <c r="F463" s="1">
        <f>F462*'Respuestas de formulario'!J462</f>
        <v>0</v>
      </c>
    </row>
    <row r="464" spans="6:6" ht="12.5">
      <c r="F464" s="1">
        <f>F462*'Respuestas de formulario'!J463</f>
        <v>0</v>
      </c>
    </row>
    <row r="465" spans="6:6" ht="12.5">
      <c r="F465" s="1">
        <f>F462*'Respuestas de formulario'!J464</f>
        <v>0</v>
      </c>
    </row>
    <row r="466" spans="6:6" ht="12.5">
      <c r="F466" s="1">
        <f>F462*'Respuestas de formulario'!J465</f>
        <v>0</v>
      </c>
    </row>
    <row r="467" spans="6:6" ht="12.5">
      <c r="F467" s="1">
        <f>F462*'Respuestas de formulario'!J466</f>
        <v>0</v>
      </c>
    </row>
    <row r="468" spans="6:6" ht="12.5">
      <c r="F468" s="1">
        <f>F462*'Respuestas de formulario'!J467</f>
        <v>0</v>
      </c>
    </row>
    <row r="469" spans="6:6" ht="12.5">
      <c r="F469" s="1">
        <f>F462*'Respuestas de formulario'!J468</f>
        <v>0</v>
      </c>
    </row>
    <row r="470" spans="6:6" ht="12.5">
      <c r="F470" s="1">
        <f>F462*'Respuestas de formulario'!J469</f>
        <v>0</v>
      </c>
    </row>
    <row r="471" spans="6:6" ht="12.5">
      <c r="F471" s="2" t="s">
        <v>274</v>
      </c>
    </row>
    <row r="472" spans="6:6" ht="12.5">
      <c r="F472" s="5">
        <v>622</v>
      </c>
    </row>
    <row r="473" spans="6:6" ht="12.5">
      <c r="F473" s="1">
        <f>F472*'Respuestas de formulario'!J472</f>
        <v>0</v>
      </c>
    </row>
    <row r="474" spans="6:6" ht="12.5">
      <c r="F474" s="1">
        <f>F472*'Respuestas de formulario'!J473</f>
        <v>0</v>
      </c>
    </row>
    <row r="475" spans="6:6" ht="12.5">
      <c r="F475" s="1">
        <f>F472*'Respuestas de formulario'!J474</f>
        <v>0</v>
      </c>
    </row>
    <row r="476" spans="6:6" ht="12.5">
      <c r="F476" s="1">
        <f>F472*'Respuestas de formulario'!J475</f>
        <v>0</v>
      </c>
    </row>
    <row r="477" spans="6:6" ht="12.5">
      <c r="F477" s="1">
        <f>F472*'Respuestas de formulario'!J476</f>
        <v>0</v>
      </c>
    </row>
    <row r="478" spans="6:6" ht="12.5">
      <c r="F478" s="1">
        <f>F472*'Respuestas de formulario'!J477</f>
        <v>0</v>
      </c>
    </row>
    <row r="479" spans="6:6" ht="12.5">
      <c r="F479" s="1">
        <f>F472*'Respuestas de formulario'!J478</f>
        <v>0</v>
      </c>
    </row>
    <row r="480" spans="6:6" ht="12.5">
      <c r="F480" s="1">
        <f>F472*'Respuestas de formulario'!J479</f>
        <v>0</v>
      </c>
    </row>
    <row r="481" spans="6:6" ht="12.5">
      <c r="F481" s="2" t="s">
        <v>275</v>
      </c>
    </row>
    <row r="482" spans="6:6" ht="12.5">
      <c r="F482" s="5">
        <v>623</v>
      </c>
    </row>
    <row r="483" spans="6:6" ht="12.5">
      <c r="F483" s="1">
        <f>F482*'Respuestas de formulario'!J482</f>
        <v>0</v>
      </c>
    </row>
    <row r="484" spans="6:6" ht="12.5">
      <c r="F484" s="1">
        <f>F482*'Respuestas de formulario'!J483</f>
        <v>0</v>
      </c>
    </row>
    <row r="485" spans="6:6" ht="12.5">
      <c r="F485" s="1">
        <f>F482*'Respuestas de formulario'!J484</f>
        <v>0</v>
      </c>
    </row>
    <row r="486" spans="6:6" ht="12.5">
      <c r="F486" s="1">
        <f>F482*'Respuestas de formulario'!J485</f>
        <v>0</v>
      </c>
    </row>
    <row r="487" spans="6:6" ht="12.5">
      <c r="F487" s="1">
        <f>F482*'Respuestas de formulario'!J486</f>
        <v>0</v>
      </c>
    </row>
    <row r="488" spans="6:6" ht="12.5">
      <c r="F488" s="1">
        <f>F482*'Respuestas de formulario'!J487</f>
        <v>0</v>
      </c>
    </row>
    <row r="489" spans="6:6" ht="12.5">
      <c r="F489" s="1">
        <f>F482*'Respuestas de formulario'!J488</f>
        <v>0</v>
      </c>
    </row>
    <row r="490" spans="6:6" ht="12.5">
      <c r="F490" s="1">
        <f>F482*'Respuestas de formulario'!J489</f>
        <v>0</v>
      </c>
    </row>
    <row r="491" spans="6:6" ht="12.5">
      <c r="F491" s="2" t="s">
        <v>276</v>
      </c>
    </row>
    <row r="492" spans="6:6" ht="12.5">
      <c r="F492" s="5">
        <v>624</v>
      </c>
    </row>
    <row r="493" spans="6:6" ht="12.5">
      <c r="F493" s="1">
        <f>F492*'Respuestas de formulario'!J492</f>
        <v>0</v>
      </c>
    </row>
    <row r="494" spans="6:6" ht="12.5">
      <c r="F494" s="1">
        <f>F492*'Respuestas de formulario'!J493</f>
        <v>0</v>
      </c>
    </row>
    <row r="495" spans="6:6" ht="12.5">
      <c r="F495" s="1">
        <f>F492*'Respuestas de formulario'!J494</f>
        <v>0</v>
      </c>
    </row>
    <row r="496" spans="6:6" ht="12.5">
      <c r="F496" s="1">
        <f>F492*'Respuestas de formulario'!J495</f>
        <v>0</v>
      </c>
    </row>
    <row r="497" spans="6:6" ht="12.5">
      <c r="F497" s="1">
        <f>F492*'Respuestas de formulario'!J496</f>
        <v>0</v>
      </c>
    </row>
    <row r="498" spans="6:6" ht="12.5">
      <c r="F498" s="1">
        <f>F492*'Respuestas de formulario'!J497</f>
        <v>0</v>
      </c>
    </row>
    <row r="499" spans="6:6" ht="12.5">
      <c r="F499" s="1">
        <f>F492*'Respuestas de formulario'!J498</f>
        <v>0</v>
      </c>
    </row>
    <row r="500" spans="6:6" ht="12.5">
      <c r="F500" s="1">
        <f>F492*'Respuestas de formulario'!J499</f>
        <v>0</v>
      </c>
    </row>
    <row r="501" spans="6:6" ht="12.5">
      <c r="F501" s="2" t="s">
        <v>277</v>
      </c>
    </row>
    <row r="502" spans="6:6" ht="12.5">
      <c r="F502" s="5">
        <v>625</v>
      </c>
    </row>
    <row r="503" spans="6:6" ht="12.5">
      <c r="F503" s="1">
        <f>F502*'Respuestas de formulario'!J502</f>
        <v>0</v>
      </c>
    </row>
    <row r="504" spans="6:6" ht="12.5">
      <c r="F504" s="1">
        <f>F502*'Respuestas de formulario'!J503</f>
        <v>0</v>
      </c>
    </row>
    <row r="505" spans="6:6" ht="12.5">
      <c r="F505" s="1">
        <f>F502*'Respuestas de formulario'!J504</f>
        <v>0</v>
      </c>
    </row>
    <row r="506" spans="6:6" ht="12.5">
      <c r="F506" s="1">
        <f>F502*'Respuestas de formulario'!J505</f>
        <v>0</v>
      </c>
    </row>
    <row r="507" spans="6:6" ht="12.5">
      <c r="F507" s="1">
        <f>F502*'Respuestas de formulario'!J506</f>
        <v>0</v>
      </c>
    </row>
    <row r="508" spans="6:6" ht="12.5">
      <c r="F508" s="1">
        <f>F502*'Respuestas de formulario'!J507</f>
        <v>0</v>
      </c>
    </row>
    <row r="509" spans="6:6" ht="12.5">
      <c r="F509" s="1">
        <f>F502*'Respuestas de formulario'!J508</f>
        <v>0</v>
      </c>
    </row>
    <row r="510" spans="6:6" ht="12.5">
      <c r="F510" s="1">
        <f>F502*'Respuestas de formulario'!J509</f>
        <v>0</v>
      </c>
    </row>
    <row r="511" spans="6:6" ht="12.5">
      <c r="F511" s="2" t="s">
        <v>278</v>
      </c>
    </row>
    <row r="512" spans="6:6" ht="12.5">
      <c r="F512" s="5">
        <v>626</v>
      </c>
    </row>
    <row r="513" spans="6:6" ht="12.5">
      <c r="F513" s="1">
        <f>F512*'Respuestas de formulario'!J512</f>
        <v>0</v>
      </c>
    </row>
    <row r="514" spans="6:6" ht="12.5">
      <c r="F514" s="1">
        <f>F512*'Respuestas de formulario'!J513</f>
        <v>0</v>
      </c>
    </row>
    <row r="515" spans="6:6" ht="12.5">
      <c r="F515" s="1">
        <f>F512*'Respuestas de formulario'!J514</f>
        <v>0</v>
      </c>
    </row>
    <row r="516" spans="6:6" ht="12.5">
      <c r="F516" s="1">
        <f>F512*'Respuestas de formulario'!J515</f>
        <v>0</v>
      </c>
    </row>
    <row r="517" spans="6:6" ht="12.5">
      <c r="F517" s="1">
        <f>F512*'Respuestas de formulario'!J516</f>
        <v>0</v>
      </c>
    </row>
    <row r="518" spans="6:6" ht="12.5">
      <c r="F518" s="1">
        <f>F512*'Respuestas de formulario'!J517</f>
        <v>0</v>
      </c>
    </row>
    <row r="519" spans="6:6" ht="12.5">
      <c r="F519" s="1">
        <f>F512*'Respuestas de formulario'!J518</f>
        <v>0</v>
      </c>
    </row>
    <row r="520" spans="6:6" ht="12.5">
      <c r="F520" s="1">
        <f>F512*'Respuestas de formulario'!J519</f>
        <v>0</v>
      </c>
    </row>
    <row r="521" spans="6:6" ht="12.5">
      <c r="F521" s="2" t="s">
        <v>279</v>
      </c>
    </row>
    <row r="522" spans="6:6" ht="12.5">
      <c r="F522" s="5">
        <v>627</v>
      </c>
    </row>
    <row r="523" spans="6:6" ht="12.5">
      <c r="F523" s="1">
        <f>F522*'Respuestas de formulario'!J522</f>
        <v>0</v>
      </c>
    </row>
    <row r="524" spans="6:6" ht="12.5">
      <c r="F524" s="1">
        <f>F522*'Respuestas de formulario'!J523</f>
        <v>0</v>
      </c>
    </row>
    <row r="525" spans="6:6" ht="12.5">
      <c r="F525" s="1">
        <f>F522*'Respuestas de formulario'!J524</f>
        <v>0</v>
      </c>
    </row>
    <row r="526" spans="6:6" ht="12.5">
      <c r="F526" s="1">
        <f>F522*'Respuestas de formulario'!J525</f>
        <v>0</v>
      </c>
    </row>
    <row r="527" spans="6:6" ht="12.5">
      <c r="F527" s="1">
        <f>F522*'Respuestas de formulario'!J526</f>
        <v>0</v>
      </c>
    </row>
    <row r="528" spans="6:6" ht="12.5">
      <c r="F528" s="1">
        <f>F522*'Respuestas de formulario'!J527</f>
        <v>0</v>
      </c>
    </row>
    <row r="529" spans="6:6" ht="12.5">
      <c r="F529" s="1">
        <f>F522*'Respuestas de formulario'!J528</f>
        <v>0</v>
      </c>
    </row>
    <row r="530" spans="6:6" ht="12.5">
      <c r="F530" s="1">
        <f>F522*'Respuestas de formulario'!J529</f>
        <v>0</v>
      </c>
    </row>
    <row r="531" spans="6:6" ht="12.5">
      <c r="F531" s="2" t="s">
        <v>280</v>
      </c>
    </row>
    <row r="532" spans="6:6" ht="12.5">
      <c r="F532" s="5">
        <v>628</v>
      </c>
    </row>
    <row r="533" spans="6:6" ht="12.5">
      <c r="F533" s="1">
        <f>F532*'Respuestas de formulario'!J532</f>
        <v>0</v>
      </c>
    </row>
    <row r="534" spans="6:6" ht="12.5">
      <c r="F534" s="1">
        <f>F532*'Respuestas de formulario'!J533</f>
        <v>0</v>
      </c>
    </row>
    <row r="535" spans="6:6" ht="12.5">
      <c r="F535" s="1">
        <f>F532*'Respuestas de formulario'!J534</f>
        <v>0</v>
      </c>
    </row>
    <row r="536" spans="6:6" ht="12.5">
      <c r="F536" s="1">
        <f>F532*'Respuestas de formulario'!J535</f>
        <v>0</v>
      </c>
    </row>
    <row r="537" spans="6:6" ht="12.5">
      <c r="F537" s="1">
        <f>F532*'Respuestas de formulario'!J536</f>
        <v>0</v>
      </c>
    </row>
    <row r="538" spans="6:6" ht="12.5">
      <c r="F538" s="1">
        <f>F532*'Respuestas de formulario'!J537</f>
        <v>0</v>
      </c>
    </row>
    <row r="539" spans="6:6" ht="12.5">
      <c r="F539" s="1">
        <f>F532*'Respuestas de formulario'!J538</f>
        <v>0</v>
      </c>
    </row>
    <row r="540" spans="6:6" ht="12.5">
      <c r="F540" s="1">
        <f>F532*'Respuestas de formulario'!J539</f>
        <v>0</v>
      </c>
    </row>
    <row r="541" spans="6:6" ht="12.5">
      <c r="F541" s="2" t="s">
        <v>281</v>
      </c>
    </row>
    <row r="542" spans="6:6" ht="12.5">
      <c r="F542" s="5">
        <v>629</v>
      </c>
    </row>
    <row r="543" spans="6:6" ht="12.5">
      <c r="F543" s="1">
        <f>F542*'Respuestas de formulario'!J542</f>
        <v>0</v>
      </c>
    </row>
    <row r="544" spans="6:6" ht="12.5">
      <c r="F544" s="1">
        <f>F542*'Respuestas de formulario'!J543</f>
        <v>0</v>
      </c>
    </row>
    <row r="545" spans="6:6" ht="12.5">
      <c r="F545" s="1">
        <f>F542*'Respuestas de formulario'!J544</f>
        <v>0</v>
      </c>
    </row>
    <row r="546" spans="6:6" ht="12.5">
      <c r="F546" s="1">
        <f>F542*'Respuestas de formulario'!J545</f>
        <v>0</v>
      </c>
    </row>
    <row r="547" spans="6:6" ht="12.5">
      <c r="F547" s="1">
        <f>F542*'Respuestas de formulario'!J546</f>
        <v>0</v>
      </c>
    </row>
    <row r="548" spans="6:6" ht="12.5">
      <c r="F548" s="1">
        <f>F542*'Respuestas de formulario'!J547</f>
        <v>0</v>
      </c>
    </row>
    <row r="549" spans="6:6" ht="12.5">
      <c r="F549" s="1">
        <f>F542*'Respuestas de formulario'!J548</f>
        <v>0</v>
      </c>
    </row>
    <row r="550" spans="6:6" ht="12.5">
      <c r="F550" s="1">
        <f>F542*'Respuestas de formulario'!J549</f>
        <v>0</v>
      </c>
    </row>
    <row r="551" spans="6:6" ht="12.5">
      <c r="F551" s="2" t="s">
        <v>282</v>
      </c>
    </row>
    <row r="552" spans="6:6" ht="12.5">
      <c r="F552" s="5">
        <v>630</v>
      </c>
    </row>
    <row r="553" spans="6:6" ht="12.5">
      <c r="F553" s="1">
        <f>F552*'Respuestas de formulario'!J552</f>
        <v>0</v>
      </c>
    </row>
    <row r="554" spans="6:6" ht="12.5">
      <c r="F554" s="1">
        <f>F552*'Respuestas de formulario'!J553</f>
        <v>0</v>
      </c>
    </row>
    <row r="555" spans="6:6" ht="12.5">
      <c r="F555" s="1">
        <f>F552*'Respuestas de formulario'!J554</f>
        <v>0</v>
      </c>
    </row>
    <row r="556" spans="6:6" ht="12.5">
      <c r="F556" s="1">
        <f>F552*'Respuestas de formulario'!J555</f>
        <v>0</v>
      </c>
    </row>
    <row r="557" spans="6:6" ht="12.5">
      <c r="F557" s="1">
        <f>F552*'Respuestas de formulario'!J556</f>
        <v>0</v>
      </c>
    </row>
    <row r="558" spans="6:6" ht="12.5">
      <c r="F558" s="1">
        <f>F552*'Respuestas de formulario'!J557</f>
        <v>0</v>
      </c>
    </row>
    <row r="559" spans="6:6" ht="12.5">
      <c r="F559" s="1">
        <f>F552*'Respuestas de formulario'!J558</f>
        <v>0</v>
      </c>
    </row>
    <row r="560" spans="6:6" ht="12.5">
      <c r="F560" s="1">
        <f>F552*'Respuestas de formulario'!J559</f>
        <v>0</v>
      </c>
    </row>
    <row r="561" spans="6:6" ht="12.5">
      <c r="F561" s="2" t="s">
        <v>283</v>
      </c>
    </row>
    <row r="562" spans="6:6" ht="12.5">
      <c r="F562" s="5">
        <v>631</v>
      </c>
    </row>
    <row r="563" spans="6:6" ht="12.5">
      <c r="F563" s="1">
        <f>F562*'Respuestas de formulario'!J562</f>
        <v>0</v>
      </c>
    </row>
    <row r="564" spans="6:6" ht="12.5">
      <c r="F564" s="1">
        <f>F562*'Respuestas de formulario'!J563</f>
        <v>0</v>
      </c>
    </row>
    <row r="565" spans="6:6" ht="12.5">
      <c r="F565" s="1">
        <f>F562*'Respuestas de formulario'!J564</f>
        <v>0</v>
      </c>
    </row>
    <row r="566" spans="6:6" ht="12.5">
      <c r="F566" s="1">
        <f>F562*'Respuestas de formulario'!J565</f>
        <v>0</v>
      </c>
    </row>
    <row r="567" spans="6:6" ht="12.5">
      <c r="F567" s="1">
        <f>F562*'Respuestas de formulario'!J566</f>
        <v>0</v>
      </c>
    </row>
    <row r="568" spans="6:6" ht="12.5">
      <c r="F568" s="1">
        <f>F562*'Respuestas de formulario'!J567</f>
        <v>0</v>
      </c>
    </row>
    <row r="569" spans="6:6" ht="12.5">
      <c r="F569" s="1">
        <f>F562*'Respuestas de formulario'!J568</f>
        <v>0</v>
      </c>
    </row>
    <row r="570" spans="6:6" ht="12.5">
      <c r="F570" s="1">
        <f>F562*'Respuestas de formulario'!J569</f>
        <v>0</v>
      </c>
    </row>
    <row r="571" spans="6:6" ht="12.5">
      <c r="F571" s="2" t="s">
        <v>284</v>
      </c>
    </row>
    <row r="572" spans="6:6" ht="12.5">
      <c r="F572" s="5">
        <v>632</v>
      </c>
    </row>
    <row r="573" spans="6:6" ht="12.5">
      <c r="F573" s="1">
        <f>F572*'Respuestas de formulario'!J572</f>
        <v>0</v>
      </c>
    </row>
    <row r="574" spans="6:6" ht="12.5">
      <c r="F574" s="1">
        <f>F572*'Respuestas de formulario'!J573</f>
        <v>0</v>
      </c>
    </row>
    <row r="575" spans="6:6" ht="12.5">
      <c r="F575" s="1">
        <f>F572*'Respuestas de formulario'!J574</f>
        <v>0</v>
      </c>
    </row>
    <row r="576" spans="6:6" ht="12.5">
      <c r="F576" s="1">
        <f>F572*'Respuestas de formulario'!J575</f>
        <v>0</v>
      </c>
    </row>
    <row r="577" spans="6:6" ht="12.5">
      <c r="F577" s="1">
        <f>F572*'Respuestas de formulario'!J576</f>
        <v>0</v>
      </c>
    </row>
    <row r="578" spans="6:6" ht="12.5">
      <c r="F578" s="1">
        <f>F572*'Respuestas de formulario'!J577</f>
        <v>0</v>
      </c>
    </row>
    <row r="579" spans="6:6" ht="12.5">
      <c r="F579" s="1">
        <f>F572*'Respuestas de formulario'!J578</f>
        <v>0</v>
      </c>
    </row>
    <row r="580" spans="6:6" ht="12.5">
      <c r="F580" s="1">
        <f>F572*'Respuestas de formulario'!J579</f>
        <v>0</v>
      </c>
    </row>
    <row r="581" spans="6:6" ht="12.5">
      <c r="F581" s="2" t="s">
        <v>285</v>
      </c>
    </row>
    <row r="582" spans="6:6" ht="12.5">
      <c r="F582" s="5">
        <v>633</v>
      </c>
    </row>
    <row r="583" spans="6:6" ht="12.5">
      <c r="F583" s="1">
        <f>F582*'Respuestas de formulario'!J582</f>
        <v>0</v>
      </c>
    </row>
    <row r="584" spans="6:6" ht="12.5">
      <c r="F584" s="1">
        <f>F582*'Respuestas de formulario'!J583</f>
        <v>0</v>
      </c>
    </row>
    <row r="585" spans="6:6" ht="12.5">
      <c r="F585" s="1">
        <f>F582*'Respuestas de formulario'!J584</f>
        <v>0</v>
      </c>
    </row>
    <row r="586" spans="6:6" ht="12.5">
      <c r="F586" s="1">
        <f>F582*'Respuestas de formulario'!J585</f>
        <v>0</v>
      </c>
    </row>
    <row r="587" spans="6:6" ht="12.5">
      <c r="F587" s="1">
        <f>F582*'Respuestas de formulario'!J586</f>
        <v>0</v>
      </c>
    </row>
    <row r="588" spans="6:6" ht="12.5">
      <c r="F588" s="1">
        <f>F582*'Respuestas de formulario'!J587</f>
        <v>0</v>
      </c>
    </row>
    <row r="589" spans="6:6" ht="12.5">
      <c r="F589" s="1">
        <f>F582*'Respuestas de formulario'!J588</f>
        <v>0</v>
      </c>
    </row>
    <row r="590" spans="6:6" ht="12.5">
      <c r="F590" s="1">
        <f>F582*'Respuestas de formulario'!J589</f>
        <v>0</v>
      </c>
    </row>
    <row r="591" spans="6:6" ht="12.5">
      <c r="F591" s="2" t="s">
        <v>286</v>
      </c>
    </row>
    <row r="592" spans="6:6" ht="12.5">
      <c r="F592" s="5">
        <v>634</v>
      </c>
    </row>
    <row r="593" spans="6:6" ht="12.5">
      <c r="F593" s="1">
        <f>F592*'Respuestas de formulario'!J592</f>
        <v>0</v>
      </c>
    </row>
    <row r="594" spans="6:6" ht="12.5">
      <c r="F594" s="1">
        <f>F592*'Respuestas de formulario'!J593</f>
        <v>0</v>
      </c>
    </row>
    <row r="595" spans="6:6" ht="12.5">
      <c r="F595" s="1">
        <f>F592*'Respuestas de formulario'!J594</f>
        <v>0</v>
      </c>
    </row>
    <row r="596" spans="6:6" ht="12.5">
      <c r="F596" s="1">
        <f>F592*'Respuestas de formulario'!J595</f>
        <v>0</v>
      </c>
    </row>
    <row r="597" spans="6:6" ht="12.5">
      <c r="F597" s="1">
        <f>F592*'Respuestas de formulario'!J596</f>
        <v>0</v>
      </c>
    </row>
    <row r="598" spans="6:6" ht="12.5">
      <c r="F598" s="1">
        <f>F592*'Respuestas de formulario'!J597</f>
        <v>0</v>
      </c>
    </row>
    <row r="599" spans="6:6" ht="12.5">
      <c r="F599" s="1">
        <f>F592*'Respuestas de formulario'!J598</f>
        <v>0</v>
      </c>
    </row>
    <row r="600" spans="6:6" ht="12.5">
      <c r="F600" s="1">
        <f>F592*'Respuestas de formulario'!J599</f>
        <v>0</v>
      </c>
    </row>
    <row r="601" spans="6:6" ht="12.5">
      <c r="F601" s="2" t="s">
        <v>287</v>
      </c>
    </row>
    <row r="602" spans="6:6" ht="12.5">
      <c r="F602" s="5">
        <v>635</v>
      </c>
    </row>
    <row r="603" spans="6:6" ht="12.5">
      <c r="F603" s="1">
        <f>F602*'Respuestas de formulario'!J602</f>
        <v>0</v>
      </c>
    </row>
    <row r="604" spans="6:6" ht="12.5">
      <c r="F604" s="1">
        <f>F602*'Respuestas de formulario'!J603</f>
        <v>0</v>
      </c>
    </row>
    <row r="605" spans="6:6" ht="12.5">
      <c r="F605" s="1">
        <f>F602*'Respuestas de formulario'!J604</f>
        <v>0</v>
      </c>
    </row>
    <row r="606" spans="6:6" ht="12.5">
      <c r="F606" s="1">
        <f>F602*'Respuestas de formulario'!J605</f>
        <v>0</v>
      </c>
    </row>
    <row r="607" spans="6:6" ht="12.5">
      <c r="F607" s="1">
        <f>F602*'Respuestas de formulario'!J606</f>
        <v>0</v>
      </c>
    </row>
    <row r="608" spans="6:6" ht="12.5">
      <c r="F608" s="1">
        <f>F602*'Respuestas de formulario'!J607</f>
        <v>0</v>
      </c>
    </row>
    <row r="609" spans="6:6" ht="12.5">
      <c r="F609" s="1">
        <f>F602*'Respuestas de formulario'!J608</f>
        <v>0</v>
      </c>
    </row>
    <row r="610" spans="6:6" ht="12.5">
      <c r="F610" s="1">
        <f>F602*'Respuestas de formulario'!J609</f>
        <v>0</v>
      </c>
    </row>
    <row r="611" spans="6:6" ht="12.5">
      <c r="F611" s="2" t="s">
        <v>288</v>
      </c>
    </row>
    <row r="612" spans="6:6" ht="12.5">
      <c r="F612" s="5">
        <v>636</v>
      </c>
    </row>
    <row r="613" spans="6:6" ht="12.5">
      <c r="F613" s="1">
        <f>F612*'Respuestas de formulario'!J612</f>
        <v>0</v>
      </c>
    </row>
    <row r="614" spans="6:6" ht="12.5">
      <c r="F614" s="1">
        <f>F612*'Respuestas de formulario'!J613</f>
        <v>0</v>
      </c>
    </row>
    <row r="615" spans="6:6" ht="12.5">
      <c r="F615" s="1">
        <f>F612*'Respuestas de formulario'!J614</f>
        <v>0</v>
      </c>
    </row>
    <row r="616" spans="6:6" ht="12.5">
      <c r="F616" s="1">
        <f>F612*'Respuestas de formulario'!J615</f>
        <v>0</v>
      </c>
    </row>
    <row r="617" spans="6:6" ht="12.5">
      <c r="F617" s="1">
        <f>F612*'Respuestas de formulario'!J616</f>
        <v>0</v>
      </c>
    </row>
    <row r="618" spans="6:6" ht="12.5">
      <c r="F618" s="1">
        <f>F612*'Respuestas de formulario'!J617</f>
        <v>0</v>
      </c>
    </row>
    <row r="619" spans="6:6" ht="12.5">
      <c r="F619" s="1">
        <f>F612*'Respuestas de formulario'!J618</f>
        <v>0</v>
      </c>
    </row>
    <row r="620" spans="6:6" ht="12.5">
      <c r="F620" s="1">
        <f>F612*'Respuestas de formulario'!J619</f>
        <v>0</v>
      </c>
    </row>
    <row r="621" spans="6:6" ht="12.5">
      <c r="F621" s="2" t="s">
        <v>289</v>
      </c>
    </row>
    <row r="622" spans="6:6" ht="12.5">
      <c r="F622" s="5">
        <v>637</v>
      </c>
    </row>
    <row r="623" spans="6:6" ht="12.5">
      <c r="F623" s="1">
        <f>F622*'Respuestas de formulario'!J622</f>
        <v>0</v>
      </c>
    </row>
    <row r="624" spans="6:6" ht="12.5">
      <c r="F624" s="1">
        <f>F622*'Respuestas de formulario'!J623</f>
        <v>0</v>
      </c>
    </row>
    <row r="625" spans="6:6" ht="12.5">
      <c r="F625" s="1">
        <f>F622*'Respuestas de formulario'!J624</f>
        <v>0</v>
      </c>
    </row>
    <row r="626" spans="6:6" ht="12.5">
      <c r="F626" s="1">
        <f>F622*'Respuestas de formulario'!J625</f>
        <v>0</v>
      </c>
    </row>
    <row r="627" spans="6:6" ht="12.5">
      <c r="F627" s="1">
        <f>F622*'Respuestas de formulario'!J626</f>
        <v>0</v>
      </c>
    </row>
    <row r="628" spans="6:6" ht="12.5">
      <c r="F628" s="1">
        <f>F622*'Respuestas de formulario'!J627</f>
        <v>0</v>
      </c>
    </row>
    <row r="629" spans="6:6" ht="12.5">
      <c r="F629" s="1">
        <f>F622*'Respuestas de formulario'!J628</f>
        <v>0</v>
      </c>
    </row>
    <row r="630" spans="6:6" ht="12.5">
      <c r="F630" s="1">
        <f>F622*'Respuestas de formulario'!J629</f>
        <v>0</v>
      </c>
    </row>
    <row r="631" spans="6:6" ht="12.5">
      <c r="F631" s="2" t="s">
        <v>290</v>
      </c>
    </row>
    <row r="632" spans="6:6" ht="12.5">
      <c r="F632" s="5">
        <v>638</v>
      </c>
    </row>
    <row r="633" spans="6:6" ht="12.5">
      <c r="F633" s="1">
        <f>F632*'Respuestas de formulario'!J632</f>
        <v>0</v>
      </c>
    </row>
    <row r="634" spans="6:6" ht="12.5">
      <c r="F634" s="1">
        <f>F632*'Respuestas de formulario'!J633</f>
        <v>0</v>
      </c>
    </row>
    <row r="635" spans="6:6" ht="12.5">
      <c r="F635" s="1">
        <f>F632*'Respuestas de formulario'!J634</f>
        <v>0</v>
      </c>
    </row>
    <row r="636" spans="6:6" ht="12.5">
      <c r="F636" s="1">
        <f>F632*'Respuestas de formulario'!J635</f>
        <v>0</v>
      </c>
    </row>
    <row r="637" spans="6:6" ht="12.5">
      <c r="F637" s="1">
        <f>F632*'Respuestas de formulario'!J636</f>
        <v>0</v>
      </c>
    </row>
    <row r="638" spans="6:6" ht="12.5">
      <c r="F638" s="1">
        <f>F632*'Respuestas de formulario'!J637</f>
        <v>0</v>
      </c>
    </row>
    <row r="639" spans="6:6" ht="12.5">
      <c r="F639" s="1">
        <f>F632*'Respuestas de formulario'!J638</f>
        <v>0</v>
      </c>
    </row>
    <row r="640" spans="6:6" ht="12.5">
      <c r="F640" s="1">
        <f>F632*'Respuestas de formulario'!J639</f>
        <v>0</v>
      </c>
    </row>
    <row r="641" spans="6:6" ht="12.5">
      <c r="F641" s="2" t="s">
        <v>291</v>
      </c>
    </row>
    <row r="642" spans="6:6" ht="12.5">
      <c r="F642" s="5">
        <v>639</v>
      </c>
    </row>
    <row r="643" spans="6:6" ht="12.5">
      <c r="F643" s="1">
        <f>F642*'Respuestas de formulario'!J642</f>
        <v>0</v>
      </c>
    </row>
    <row r="644" spans="6:6" ht="12.5">
      <c r="F644" s="1">
        <f>F642*'Respuestas de formulario'!J643</f>
        <v>0</v>
      </c>
    </row>
    <row r="645" spans="6:6" ht="12.5">
      <c r="F645" s="1">
        <f>F642*'Respuestas de formulario'!J644</f>
        <v>0</v>
      </c>
    </row>
    <row r="646" spans="6:6" ht="12.5">
      <c r="F646" s="1">
        <f>F642*'Respuestas de formulario'!J645</f>
        <v>0</v>
      </c>
    </row>
    <row r="647" spans="6:6" ht="12.5">
      <c r="F647" s="1">
        <f>F642*'Respuestas de formulario'!J646</f>
        <v>0</v>
      </c>
    </row>
    <row r="648" spans="6:6" ht="12.5">
      <c r="F648" s="1">
        <f>F642*'Respuestas de formulario'!J647</f>
        <v>0</v>
      </c>
    </row>
    <row r="649" spans="6:6" ht="12.5">
      <c r="F649" s="1">
        <f>F642*'Respuestas de formulario'!J648</f>
        <v>0</v>
      </c>
    </row>
    <row r="650" spans="6:6" ht="12.5">
      <c r="F650" s="1">
        <f>F642*'Respuestas de formulario'!J649</f>
        <v>0</v>
      </c>
    </row>
    <row r="651" spans="6:6" ht="12.5">
      <c r="F651" s="2" t="s">
        <v>292</v>
      </c>
    </row>
    <row r="652" spans="6:6" ht="12.5">
      <c r="F652" s="5">
        <v>640</v>
      </c>
    </row>
    <row r="653" spans="6:6" ht="12.5">
      <c r="F653" s="1">
        <f>F652*'Respuestas de formulario'!J652</f>
        <v>0</v>
      </c>
    </row>
    <row r="654" spans="6:6" ht="12.5">
      <c r="F654" s="1">
        <f>F652*'Respuestas de formulario'!J653</f>
        <v>0</v>
      </c>
    </row>
    <row r="655" spans="6:6" ht="12.5">
      <c r="F655" s="1">
        <f>F652*'Respuestas de formulario'!J654</f>
        <v>0</v>
      </c>
    </row>
    <row r="656" spans="6:6" ht="12.5">
      <c r="F656" s="1">
        <f>F652*'Respuestas de formulario'!J655</f>
        <v>0</v>
      </c>
    </row>
    <row r="657" spans="6:6" ht="12.5">
      <c r="F657" s="1">
        <f>F652*'Respuestas de formulario'!J656</f>
        <v>0</v>
      </c>
    </row>
    <row r="658" spans="6:6" ht="12.5">
      <c r="F658" s="1">
        <f>F652*'Respuestas de formulario'!J657</f>
        <v>0</v>
      </c>
    </row>
    <row r="659" spans="6:6" ht="12.5">
      <c r="F659" s="1">
        <f>F652*'Respuestas de formulario'!J658</f>
        <v>0</v>
      </c>
    </row>
    <row r="660" spans="6:6" ht="12.5">
      <c r="F660" s="1">
        <f>F652*'Respuestas de formulario'!J659</f>
        <v>0</v>
      </c>
    </row>
    <row r="661" spans="6:6" ht="12.5">
      <c r="F661" s="2" t="s">
        <v>293</v>
      </c>
    </row>
    <row r="662" spans="6:6" ht="12.5">
      <c r="F662" s="5">
        <v>641</v>
      </c>
    </row>
    <row r="663" spans="6:6" ht="12.5">
      <c r="F663" s="1">
        <f>F662*'Respuestas de formulario'!J662</f>
        <v>0</v>
      </c>
    </row>
    <row r="664" spans="6:6" ht="12.5">
      <c r="F664" s="1">
        <f>F662*'Respuestas de formulario'!J663</f>
        <v>0</v>
      </c>
    </row>
    <row r="665" spans="6:6" ht="12.5">
      <c r="F665" s="1">
        <f>F662*'Respuestas de formulario'!J664</f>
        <v>0</v>
      </c>
    </row>
    <row r="666" spans="6:6" ht="12.5">
      <c r="F666" s="1">
        <f>F662*'Respuestas de formulario'!J665</f>
        <v>0</v>
      </c>
    </row>
    <row r="667" spans="6:6" ht="12.5">
      <c r="F667" s="1">
        <f>F662*'Respuestas de formulario'!J666</f>
        <v>0</v>
      </c>
    </row>
    <row r="668" spans="6:6" ht="12.5">
      <c r="F668" s="1">
        <f>F662*'Respuestas de formulario'!J667</f>
        <v>0</v>
      </c>
    </row>
    <row r="669" spans="6:6" ht="12.5">
      <c r="F669" s="1">
        <f>F662*'Respuestas de formulario'!J668</f>
        <v>0</v>
      </c>
    </row>
    <row r="670" spans="6:6" ht="12.5">
      <c r="F670" s="1">
        <f>F662*'Respuestas de formulario'!J669</f>
        <v>0</v>
      </c>
    </row>
    <row r="671" spans="6:6" ht="12.5">
      <c r="F671" s="2" t="s">
        <v>294</v>
      </c>
    </row>
    <row r="672" spans="6:6" ht="12.5">
      <c r="F672" s="5">
        <v>642</v>
      </c>
    </row>
    <row r="673" spans="6:6" ht="12.5">
      <c r="F673" s="1">
        <f>F672*'Respuestas de formulario'!J672</f>
        <v>0</v>
      </c>
    </row>
    <row r="674" spans="6:6" ht="12.5">
      <c r="F674" s="1">
        <f>F672*'Respuestas de formulario'!J673</f>
        <v>0</v>
      </c>
    </row>
    <row r="675" spans="6:6" ht="12.5">
      <c r="F675" s="1">
        <f>F672*'Respuestas de formulario'!J674</f>
        <v>0</v>
      </c>
    </row>
    <row r="676" spans="6:6" ht="12.5">
      <c r="F676" s="1">
        <f>F672*'Respuestas de formulario'!J675</f>
        <v>0</v>
      </c>
    </row>
    <row r="677" spans="6:6" ht="12.5">
      <c r="F677" s="1">
        <f>F672*'Respuestas de formulario'!J676</f>
        <v>0</v>
      </c>
    </row>
    <row r="678" spans="6:6" ht="12.5">
      <c r="F678" s="1">
        <f>F672*'Respuestas de formulario'!J677</f>
        <v>0</v>
      </c>
    </row>
    <row r="679" spans="6:6" ht="12.5">
      <c r="F679" s="1">
        <f>F672*'Respuestas de formulario'!J678</f>
        <v>0</v>
      </c>
    </row>
    <row r="680" spans="6:6" ht="12.5">
      <c r="F680" s="1">
        <f>F672*'Respuestas de formulario'!J679</f>
        <v>0</v>
      </c>
    </row>
    <row r="681" spans="6:6" ht="12.5">
      <c r="F681" s="2" t="s">
        <v>295</v>
      </c>
    </row>
    <row r="682" spans="6:6" ht="12.5">
      <c r="F682" s="5">
        <v>643</v>
      </c>
    </row>
    <row r="683" spans="6:6" ht="12.5">
      <c r="F683" s="1">
        <f>F682*'Respuestas de formulario'!J682</f>
        <v>0</v>
      </c>
    </row>
    <row r="684" spans="6:6" ht="12.5">
      <c r="F684" s="1">
        <f>F682*'Respuestas de formulario'!J683</f>
        <v>0</v>
      </c>
    </row>
    <row r="685" spans="6:6" ht="12.5">
      <c r="F685" s="1">
        <f>F682*'Respuestas de formulario'!J684</f>
        <v>0</v>
      </c>
    </row>
    <row r="686" spans="6:6" ht="12.5">
      <c r="F686" s="1">
        <f>F682*'Respuestas de formulario'!J685</f>
        <v>0</v>
      </c>
    </row>
    <row r="687" spans="6:6" ht="12.5">
      <c r="F687" s="1">
        <f>F682*'Respuestas de formulario'!J686</f>
        <v>0</v>
      </c>
    </row>
    <row r="688" spans="6:6" ht="12.5">
      <c r="F688" s="1">
        <f>F682*'Respuestas de formulario'!J687</f>
        <v>0</v>
      </c>
    </row>
    <row r="689" spans="6:6" ht="12.5">
      <c r="F689" s="1">
        <f>F682*'Respuestas de formulario'!J688</f>
        <v>0</v>
      </c>
    </row>
    <row r="690" spans="6:6" ht="12.5">
      <c r="F690" s="1">
        <f>F682*'Respuestas de formulario'!J689</f>
        <v>0</v>
      </c>
    </row>
    <row r="691" spans="6:6" ht="12.5">
      <c r="F691" s="2" t="s">
        <v>296</v>
      </c>
    </row>
    <row r="692" spans="6:6" ht="12.5">
      <c r="F692" s="5">
        <v>644</v>
      </c>
    </row>
    <row r="693" spans="6:6" ht="12.5">
      <c r="F693" s="1">
        <f>F692*'Respuestas de formulario'!J692</f>
        <v>0</v>
      </c>
    </row>
    <row r="694" spans="6:6" ht="12.5">
      <c r="F694" s="1">
        <f>F692*'Respuestas de formulario'!J693</f>
        <v>0</v>
      </c>
    </row>
    <row r="695" spans="6:6" ht="12.5">
      <c r="F695" s="1">
        <f>F692*'Respuestas de formulario'!J694</f>
        <v>0</v>
      </c>
    </row>
    <row r="696" spans="6:6" ht="12.5">
      <c r="F696" s="1">
        <f>F692*'Respuestas de formulario'!J695</f>
        <v>0</v>
      </c>
    </row>
    <row r="697" spans="6:6" ht="12.5">
      <c r="F697" s="1">
        <f>F692*'Respuestas de formulario'!J696</f>
        <v>0</v>
      </c>
    </row>
    <row r="698" spans="6:6" ht="12.5">
      <c r="F698" s="1">
        <f>F692*'Respuestas de formulario'!J697</f>
        <v>0</v>
      </c>
    </row>
    <row r="699" spans="6:6" ht="12.5">
      <c r="F699" s="1">
        <f>F692*'Respuestas de formulario'!J698</f>
        <v>0</v>
      </c>
    </row>
    <row r="700" spans="6:6" ht="12.5">
      <c r="F700" s="1">
        <f>F692*'Respuestas de formulario'!J699</f>
        <v>0</v>
      </c>
    </row>
    <row r="701" spans="6:6" ht="12.5">
      <c r="F701" s="2" t="s">
        <v>297</v>
      </c>
    </row>
    <row r="702" spans="6:6" ht="12.5">
      <c r="F702" s="5">
        <v>645</v>
      </c>
    </row>
    <row r="703" spans="6:6" ht="12.5">
      <c r="F703" s="1">
        <f>F702*'Respuestas de formulario'!J702</f>
        <v>0</v>
      </c>
    </row>
    <row r="704" spans="6:6" ht="12.5">
      <c r="F704" s="1">
        <f>F702*'Respuestas de formulario'!J703</f>
        <v>0</v>
      </c>
    </row>
    <row r="705" spans="6:6" ht="12.5">
      <c r="F705" s="1">
        <f>F702*'Respuestas de formulario'!J704</f>
        <v>0</v>
      </c>
    </row>
    <row r="706" spans="6:6" ht="12.5">
      <c r="F706" s="1">
        <f>F702*'Respuestas de formulario'!J705</f>
        <v>0</v>
      </c>
    </row>
    <row r="707" spans="6:6" ht="12.5">
      <c r="F707" s="1">
        <f>F702*'Respuestas de formulario'!J706</f>
        <v>0</v>
      </c>
    </row>
    <row r="708" spans="6:6" ht="12.5">
      <c r="F708" s="1">
        <f>F702*'Respuestas de formulario'!J707</f>
        <v>0</v>
      </c>
    </row>
    <row r="709" spans="6:6" ht="12.5">
      <c r="F709" s="1">
        <f>F702*'Respuestas de formulario'!J708</f>
        <v>0</v>
      </c>
    </row>
    <row r="710" spans="6:6" ht="12.5">
      <c r="F710" s="1">
        <f>F702*'Respuestas de formulario'!J709</f>
        <v>0</v>
      </c>
    </row>
    <row r="711" spans="6:6" ht="12.5">
      <c r="F711" s="2" t="s">
        <v>298</v>
      </c>
    </row>
    <row r="712" spans="6:6" ht="12.5">
      <c r="F712" s="5">
        <v>646</v>
      </c>
    </row>
    <row r="713" spans="6:6" ht="12.5">
      <c r="F713" s="1">
        <f>F712*'Respuestas de formulario'!J712</f>
        <v>0</v>
      </c>
    </row>
    <row r="714" spans="6:6" ht="12.5">
      <c r="F714" s="1">
        <f>F712*'Respuestas de formulario'!J713</f>
        <v>0</v>
      </c>
    </row>
    <row r="715" spans="6:6" ht="12.5">
      <c r="F715" s="1">
        <f>F712*'Respuestas de formulario'!J714</f>
        <v>0</v>
      </c>
    </row>
    <row r="716" spans="6:6" ht="12.5">
      <c r="F716" s="1">
        <f>F712*'Respuestas de formulario'!J715</f>
        <v>0</v>
      </c>
    </row>
    <row r="717" spans="6:6" ht="12.5">
      <c r="F717" s="1">
        <f>F712*'Respuestas de formulario'!J716</f>
        <v>0</v>
      </c>
    </row>
    <row r="718" spans="6:6" ht="12.5">
      <c r="F718" s="1">
        <f>F712*'Respuestas de formulario'!J717</f>
        <v>0</v>
      </c>
    </row>
    <row r="719" spans="6:6" ht="12.5">
      <c r="F719" s="1">
        <f>F712*'Respuestas de formulario'!J718</f>
        <v>0</v>
      </c>
    </row>
    <row r="720" spans="6:6" ht="12.5">
      <c r="F720" s="1">
        <f>F712*'Respuestas de formulario'!J719</f>
        <v>0</v>
      </c>
    </row>
    <row r="721" spans="6:6" ht="12.5">
      <c r="F721" s="2" t="s">
        <v>299</v>
      </c>
    </row>
    <row r="722" spans="6:6" ht="12.5">
      <c r="F722" s="5">
        <v>647</v>
      </c>
    </row>
    <row r="723" spans="6:6" ht="12.5">
      <c r="F723" s="1">
        <f>F722*'Respuestas de formulario'!J722</f>
        <v>0</v>
      </c>
    </row>
    <row r="724" spans="6:6" ht="12.5">
      <c r="F724" s="1">
        <f>F722*'Respuestas de formulario'!J723</f>
        <v>0</v>
      </c>
    </row>
    <row r="725" spans="6:6" ht="12.5">
      <c r="F725" s="1">
        <f>F722*'Respuestas de formulario'!J724</f>
        <v>0</v>
      </c>
    </row>
    <row r="726" spans="6:6" ht="12.5">
      <c r="F726" s="1">
        <f>F722*'Respuestas de formulario'!J725</f>
        <v>0</v>
      </c>
    </row>
    <row r="727" spans="6:6" ht="12.5">
      <c r="F727" s="1">
        <f>F722*'Respuestas de formulario'!J726</f>
        <v>0</v>
      </c>
    </row>
    <row r="728" spans="6:6" ht="12.5">
      <c r="F728" s="1">
        <f>F722*'Respuestas de formulario'!J727</f>
        <v>0</v>
      </c>
    </row>
    <row r="729" spans="6:6" ht="12.5">
      <c r="F729" s="1">
        <f>F722*'Respuestas de formulario'!J728</f>
        <v>0</v>
      </c>
    </row>
    <row r="730" spans="6:6" ht="12.5">
      <c r="F730" s="1">
        <f>F722*'Respuestas de formulario'!J729</f>
        <v>0</v>
      </c>
    </row>
    <row r="731" spans="6:6" ht="12.5">
      <c r="F731" s="2" t="s">
        <v>300</v>
      </c>
    </row>
    <row r="732" spans="6:6" ht="12.5">
      <c r="F732" s="5">
        <v>648</v>
      </c>
    </row>
    <row r="733" spans="6:6" ht="12.5">
      <c r="F733" s="1">
        <f>F732*'Respuestas de formulario'!J732</f>
        <v>0</v>
      </c>
    </row>
    <row r="734" spans="6:6" ht="12.5">
      <c r="F734" s="1">
        <f>F732*'Respuestas de formulario'!J733</f>
        <v>0</v>
      </c>
    </row>
    <row r="735" spans="6:6" ht="12.5">
      <c r="F735" s="1">
        <f>F732*'Respuestas de formulario'!J734</f>
        <v>0</v>
      </c>
    </row>
    <row r="736" spans="6:6" ht="12.5">
      <c r="F736" s="1">
        <f>F732*'Respuestas de formulario'!J735</f>
        <v>0</v>
      </c>
    </row>
    <row r="737" spans="6:6" ht="12.5">
      <c r="F737" s="1">
        <f>F732*'Respuestas de formulario'!J736</f>
        <v>0</v>
      </c>
    </row>
    <row r="738" spans="6:6" ht="12.5">
      <c r="F738" s="1">
        <f>F732*'Respuestas de formulario'!J737</f>
        <v>0</v>
      </c>
    </row>
    <row r="739" spans="6:6" ht="12.5">
      <c r="F739" s="1">
        <f>F732*'Respuestas de formulario'!J738</f>
        <v>0</v>
      </c>
    </row>
    <row r="740" spans="6:6" ht="12.5">
      <c r="F740" s="1">
        <f>F732*'Respuestas de formulario'!J739</f>
        <v>0</v>
      </c>
    </row>
    <row r="741" spans="6:6" ht="12.5">
      <c r="F741" s="2" t="s">
        <v>301</v>
      </c>
    </row>
    <row r="742" spans="6:6" ht="12.5">
      <c r="F742" s="5">
        <v>649</v>
      </c>
    </row>
    <row r="743" spans="6:6" ht="12.5">
      <c r="F743" s="1">
        <f>F742*'Respuestas de formulario'!J742</f>
        <v>0</v>
      </c>
    </row>
    <row r="744" spans="6:6" ht="12.5">
      <c r="F744" s="1">
        <f>F742*'Respuestas de formulario'!J743</f>
        <v>0</v>
      </c>
    </row>
    <row r="745" spans="6:6" ht="12.5">
      <c r="F745" s="1">
        <f>F742*'Respuestas de formulario'!J744</f>
        <v>0</v>
      </c>
    </row>
    <row r="746" spans="6:6" ht="12.5">
      <c r="F746" s="1">
        <f>F742*'Respuestas de formulario'!J745</f>
        <v>0</v>
      </c>
    </row>
    <row r="747" spans="6:6" ht="12.5">
      <c r="F747" s="1">
        <f>F742*'Respuestas de formulario'!J746</f>
        <v>0</v>
      </c>
    </row>
    <row r="748" spans="6:6" ht="12.5">
      <c r="F748" s="1">
        <f>F742*'Respuestas de formulario'!J747</f>
        <v>0</v>
      </c>
    </row>
    <row r="749" spans="6:6" ht="12.5">
      <c r="F749" s="1">
        <f>F742*'Respuestas de formulario'!J748</f>
        <v>0</v>
      </c>
    </row>
    <row r="750" spans="6:6" ht="12.5">
      <c r="F750" s="1">
        <f>F742*'Respuestas de formulario'!J749</f>
        <v>0</v>
      </c>
    </row>
    <row r="751" spans="6:6" ht="12.5">
      <c r="F751" s="2" t="s">
        <v>302</v>
      </c>
    </row>
    <row r="752" spans="6:6" ht="12.5">
      <c r="F752" s="5">
        <v>650</v>
      </c>
    </row>
    <row r="753" spans="6:6" ht="12.5">
      <c r="F753" s="1">
        <f>F752*'Respuestas de formulario'!J752</f>
        <v>0</v>
      </c>
    </row>
    <row r="754" spans="6:6" ht="12.5">
      <c r="F754" s="1">
        <f>F752*'Respuestas de formulario'!J753</f>
        <v>0</v>
      </c>
    </row>
    <row r="755" spans="6:6" ht="12.5">
      <c r="F755" s="1">
        <f>F752*'Respuestas de formulario'!J754</f>
        <v>0</v>
      </c>
    </row>
    <row r="756" spans="6:6" ht="12.5">
      <c r="F756" s="1">
        <f>F752*'Respuestas de formulario'!J755</f>
        <v>0</v>
      </c>
    </row>
    <row r="757" spans="6:6" ht="12.5">
      <c r="F757" s="1">
        <f>F752*'Respuestas de formulario'!J756</f>
        <v>0</v>
      </c>
    </row>
    <row r="758" spans="6:6" ht="12.5">
      <c r="F758" s="1">
        <f>F752*'Respuestas de formulario'!J757</f>
        <v>0</v>
      </c>
    </row>
    <row r="759" spans="6:6" ht="12.5">
      <c r="F759" s="1">
        <f>F752*'Respuestas de formulario'!J758</f>
        <v>0</v>
      </c>
    </row>
    <row r="760" spans="6:6" ht="12.5">
      <c r="F760" s="1">
        <f>F752*'Respuestas de formulario'!J759</f>
        <v>0</v>
      </c>
    </row>
    <row r="761" spans="6:6" ht="12.5">
      <c r="F761" s="2" t="s">
        <v>303</v>
      </c>
    </row>
    <row r="762" spans="6:6" ht="12.5">
      <c r="F762" s="5">
        <v>651</v>
      </c>
    </row>
    <row r="763" spans="6:6" ht="12.5">
      <c r="F763" s="1">
        <f>F762*'Respuestas de formulario'!J762</f>
        <v>0</v>
      </c>
    </row>
    <row r="764" spans="6:6" ht="12.5">
      <c r="F764" s="1">
        <f>F762*'Respuestas de formulario'!J763</f>
        <v>0</v>
      </c>
    </row>
    <row r="765" spans="6:6" ht="12.5">
      <c r="F765" s="1">
        <f>F762*'Respuestas de formulario'!J764</f>
        <v>0</v>
      </c>
    </row>
    <row r="766" spans="6:6" ht="12.5">
      <c r="F766" s="1">
        <f>F762*'Respuestas de formulario'!J765</f>
        <v>0</v>
      </c>
    </row>
    <row r="767" spans="6:6" ht="12.5">
      <c r="F767" s="1">
        <f>F762*'Respuestas de formulario'!J766</f>
        <v>0</v>
      </c>
    </row>
    <row r="768" spans="6:6" ht="12.5">
      <c r="F768" s="1">
        <f>F762*'Respuestas de formulario'!J767</f>
        <v>0</v>
      </c>
    </row>
    <row r="769" spans="6:6" ht="12.5">
      <c r="F769" s="1">
        <f>F762*'Respuestas de formulario'!J768</f>
        <v>0</v>
      </c>
    </row>
    <row r="770" spans="6:6" ht="12.5">
      <c r="F770" s="1">
        <f>F762*'Respuestas de formulario'!J769</f>
        <v>0</v>
      </c>
    </row>
    <row r="771" spans="6:6" ht="12.5">
      <c r="F771" s="2" t="s">
        <v>304</v>
      </c>
    </row>
    <row r="772" spans="6:6" ht="12.5">
      <c r="F772" s="5">
        <v>652</v>
      </c>
    </row>
    <row r="773" spans="6:6" ht="12.5">
      <c r="F773" s="1">
        <f>F772*'Respuestas de formulario'!J772</f>
        <v>0</v>
      </c>
    </row>
    <row r="774" spans="6:6" ht="12.5">
      <c r="F774" s="1">
        <f>F772*'Respuestas de formulario'!J773</f>
        <v>0</v>
      </c>
    </row>
    <row r="775" spans="6:6" ht="12.5">
      <c r="F775" s="1">
        <f>F772*'Respuestas de formulario'!J774</f>
        <v>0</v>
      </c>
    </row>
    <row r="776" spans="6:6" ht="12.5">
      <c r="F776" s="1">
        <f>F772*'Respuestas de formulario'!J775</f>
        <v>0</v>
      </c>
    </row>
    <row r="777" spans="6:6" ht="12.5">
      <c r="F777" s="1">
        <f>F772*'Respuestas de formulario'!J776</f>
        <v>0</v>
      </c>
    </row>
    <row r="778" spans="6:6" ht="12.5">
      <c r="F778" s="1">
        <f>F772*'Respuestas de formulario'!J777</f>
        <v>0</v>
      </c>
    </row>
    <row r="779" spans="6:6" ht="12.5">
      <c r="F779" s="1">
        <f>F772*'Respuestas de formulario'!J778</f>
        <v>0</v>
      </c>
    </row>
    <row r="780" spans="6:6" ht="12.5">
      <c r="F780" s="1">
        <f>F772*'Respuestas de formulario'!J779</f>
        <v>0</v>
      </c>
    </row>
    <row r="781" spans="6:6" ht="12.5">
      <c r="F781" s="2" t="s">
        <v>305</v>
      </c>
    </row>
    <row r="782" spans="6:6" ht="12.5">
      <c r="F782" s="5">
        <v>653</v>
      </c>
    </row>
    <row r="783" spans="6:6" ht="12.5">
      <c r="F783" s="1">
        <f>F782*'Respuestas de formulario'!J782</f>
        <v>0</v>
      </c>
    </row>
    <row r="784" spans="6:6" ht="12.5">
      <c r="F784" s="1">
        <f>F782*'Respuestas de formulario'!J783</f>
        <v>0</v>
      </c>
    </row>
    <row r="785" spans="6:6" ht="12.5">
      <c r="F785" s="1">
        <f>F782*'Respuestas de formulario'!J784</f>
        <v>0</v>
      </c>
    </row>
    <row r="786" spans="6:6" ht="12.5">
      <c r="F786" s="1">
        <f>F782*'Respuestas de formulario'!J785</f>
        <v>0</v>
      </c>
    </row>
    <row r="787" spans="6:6" ht="12.5">
      <c r="F787" s="1">
        <f>F782*'Respuestas de formulario'!J786</f>
        <v>0</v>
      </c>
    </row>
    <row r="788" spans="6:6" ht="12.5">
      <c r="F788" s="1">
        <f>F782*'Respuestas de formulario'!J787</f>
        <v>0</v>
      </c>
    </row>
    <row r="789" spans="6:6" ht="12.5">
      <c r="F789" s="1">
        <f>F782*'Respuestas de formulario'!J788</f>
        <v>0</v>
      </c>
    </row>
    <row r="790" spans="6:6" ht="12.5">
      <c r="F790" s="1">
        <f>F782*'Respuestas de formulario'!J789</f>
        <v>0</v>
      </c>
    </row>
    <row r="791" spans="6:6" ht="12.5">
      <c r="F791" s="2" t="s">
        <v>306</v>
      </c>
    </row>
    <row r="792" spans="6:6" ht="12.5">
      <c r="F792" s="5">
        <v>654</v>
      </c>
    </row>
    <row r="793" spans="6:6" ht="12.5">
      <c r="F793" s="1">
        <f>F792*'Respuestas de formulario'!J792</f>
        <v>0</v>
      </c>
    </row>
    <row r="794" spans="6:6" ht="12.5">
      <c r="F794" s="1">
        <f>F792*'Respuestas de formulario'!J793</f>
        <v>0</v>
      </c>
    </row>
    <row r="795" spans="6:6" ht="12.5">
      <c r="F795" s="1">
        <f>F792*'Respuestas de formulario'!J794</f>
        <v>0</v>
      </c>
    </row>
    <row r="796" spans="6:6" ht="12.5">
      <c r="F796" s="1">
        <f>F792*'Respuestas de formulario'!J795</f>
        <v>0</v>
      </c>
    </row>
    <row r="797" spans="6:6" ht="12.5">
      <c r="F797" s="1">
        <f>F792*'Respuestas de formulario'!J796</f>
        <v>0</v>
      </c>
    </row>
    <row r="798" spans="6:6" ht="12.5">
      <c r="F798" s="1">
        <f>F792*'Respuestas de formulario'!J797</f>
        <v>0</v>
      </c>
    </row>
    <row r="799" spans="6:6" ht="12.5">
      <c r="F799" s="1">
        <f>F792*'Respuestas de formulario'!J798</f>
        <v>0</v>
      </c>
    </row>
    <row r="800" spans="6:6" ht="12.5">
      <c r="F800" s="1">
        <f>F792*'Respuestas de formulario'!J799</f>
        <v>0</v>
      </c>
    </row>
    <row r="801" spans="6:6" ht="12.5">
      <c r="F801" s="2" t="s">
        <v>307</v>
      </c>
    </row>
    <row r="802" spans="6:6" ht="12.5">
      <c r="F802" s="5">
        <v>655</v>
      </c>
    </row>
    <row r="803" spans="6:6" ht="12.5">
      <c r="F803" s="1">
        <f>F802*'Respuestas de formulario'!J802</f>
        <v>0</v>
      </c>
    </row>
    <row r="804" spans="6:6" ht="12.5">
      <c r="F804" s="1">
        <f>F802*'Respuestas de formulario'!J803</f>
        <v>0</v>
      </c>
    </row>
    <row r="805" spans="6:6" ht="12.5">
      <c r="F805" s="1">
        <f>F802*'Respuestas de formulario'!J804</f>
        <v>0</v>
      </c>
    </row>
    <row r="806" spans="6:6" ht="12.5">
      <c r="F806" s="1">
        <f>F802*'Respuestas de formulario'!J805</f>
        <v>0</v>
      </c>
    </row>
    <row r="807" spans="6:6" ht="12.5">
      <c r="F807" s="1">
        <f>F802*'Respuestas de formulario'!J806</f>
        <v>0</v>
      </c>
    </row>
    <row r="808" spans="6:6" ht="12.5">
      <c r="F808" s="1">
        <f>F802*'Respuestas de formulario'!J807</f>
        <v>0</v>
      </c>
    </row>
    <row r="809" spans="6:6" ht="12.5">
      <c r="F809" s="1">
        <f>F802*'Respuestas de formulario'!J808</f>
        <v>0</v>
      </c>
    </row>
    <row r="810" spans="6:6" ht="12.5">
      <c r="F810" s="1">
        <f>F802*'Respuestas de formulario'!J809</f>
        <v>0</v>
      </c>
    </row>
    <row r="811" spans="6:6" ht="12.5">
      <c r="F811" s="2" t="s">
        <v>308</v>
      </c>
    </row>
    <row r="812" spans="6:6" ht="12.5">
      <c r="F812" s="5">
        <v>656</v>
      </c>
    </row>
    <row r="813" spans="6:6" ht="12.5">
      <c r="F813" s="1">
        <f>F812*'Respuestas de formulario'!J812</f>
        <v>0</v>
      </c>
    </row>
    <row r="814" spans="6:6" ht="12.5">
      <c r="F814" s="1">
        <f>F812*'Respuestas de formulario'!J813</f>
        <v>0</v>
      </c>
    </row>
    <row r="815" spans="6:6" ht="12.5">
      <c r="F815" s="1">
        <f>F812*'Respuestas de formulario'!J814</f>
        <v>0</v>
      </c>
    </row>
    <row r="816" spans="6:6" ht="12.5">
      <c r="F816" s="1">
        <f>F812*'Respuestas de formulario'!J815</f>
        <v>0</v>
      </c>
    </row>
    <row r="817" spans="6:6" ht="12.5">
      <c r="F817" s="1">
        <f>F812*'Respuestas de formulario'!J816</f>
        <v>0</v>
      </c>
    </row>
    <row r="818" spans="6:6" ht="12.5">
      <c r="F818" s="1">
        <f>F812*'Respuestas de formulario'!J817</f>
        <v>0</v>
      </c>
    </row>
    <row r="819" spans="6:6" ht="12.5">
      <c r="F819" s="1">
        <f>F812*'Respuestas de formulario'!J818</f>
        <v>0</v>
      </c>
    </row>
    <row r="820" spans="6:6" ht="12.5">
      <c r="F820" s="1">
        <f>F812*'Respuestas de formulario'!J819</f>
        <v>0</v>
      </c>
    </row>
    <row r="821" spans="6:6" ht="12.5">
      <c r="F821" s="2" t="s">
        <v>309</v>
      </c>
    </row>
    <row r="822" spans="6:6" ht="12.5">
      <c r="F822" s="5">
        <v>657</v>
      </c>
    </row>
    <row r="823" spans="6:6" ht="12.5">
      <c r="F823" s="1">
        <f>F822*'Respuestas de formulario'!J822</f>
        <v>0</v>
      </c>
    </row>
    <row r="824" spans="6:6" ht="12.5">
      <c r="F824" s="1">
        <f>F822*'Respuestas de formulario'!J823</f>
        <v>0</v>
      </c>
    </row>
    <row r="825" spans="6:6" ht="12.5">
      <c r="F825" s="1">
        <f>F822*'Respuestas de formulario'!J824</f>
        <v>0</v>
      </c>
    </row>
    <row r="826" spans="6:6" ht="12.5">
      <c r="F826" s="1">
        <f>F822*'Respuestas de formulario'!J825</f>
        <v>0</v>
      </c>
    </row>
    <row r="827" spans="6:6" ht="12.5">
      <c r="F827" s="1">
        <f>F822*'Respuestas de formulario'!J826</f>
        <v>0</v>
      </c>
    </row>
    <row r="828" spans="6:6" ht="12.5">
      <c r="F828" s="1">
        <f>F822*'Respuestas de formulario'!J827</f>
        <v>0</v>
      </c>
    </row>
    <row r="829" spans="6:6" ht="12.5">
      <c r="F829" s="1">
        <f>F822*'Respuestas de formulario'!J828</f>
        <v>0</v>
      </c>
    </row>
    <row r="830" spans="6:6" ht="12.5">
      <c r="F830" s="1">
        <f>F822*'Respuestas de formulario'!J829</f>
        <v>0</v>
      </c>
    </row>
    <row r="831" spans="6:6" ht="12.5">
      <c r="F831" s="2" t="s">
        <v>310</v>
      </c>
    </row>
    <row r="832" spans="6:6" ht="12.5">
      <c r="F832" s="5">
        <v>658</v>
      </c>
    </row>
    <row r="833" spans="6:6" ht="12.5">
      <c r="F833" s="1">
        <f>F832*'Respuestas de formulario'!J832</f>
        <v>0</v>
      </c>
    </row>
    <row r="834" spans="6:6" ht="12.5">
      <c r="F834" s="1">
        <f>F832*'Respuestas de formulario'!J833</f>
        <v>0</v>
      </c>
    </row>
    <row r="835" spans="6:6" ht="12.5">
      <c r="F835" s="1">
        <f>F832*'Respuestas de formulario'!J834</f>
        <v>0</v>
      </c>
    </row>
    <row r="836" spans="6:6" ht="12.5">
      <c r="F836" s="1">
        <f>F832*'Respuestas de formulario'!J835</f>
        <v>0</v>
      </c>
    </row>
    <row r="837" spans="6:6" ht="12.5">
      <c r="F837" s="1">
        <f>F832*'Respuestas de formulario'!J836</f>
        <v>0</v>
      </c>
    </row>
    <row r="838" spans="6:6" ht="12.5">
      <c r="F838" s="1">
        <f>F832*'Respuestas de formulario'!J837</f>
        <v>0</v>
      </c>
    </row>
    <row r="839" spans="6:6" ht="12.5">
      <c r="F839" s="1">
        <f>F832*'Respuestas de formulario'!J838</f>
        <v>0</v>
      </c>
    </row>
    <row r="840" spans="6:6" ht="12.5">
      <c r="F840" s="1">
        <f>F832*'Respuestas de formulario'!J839</f>
        <v>0</v>
      </c>
    </row>
    <row r="841" spans="6:6" ht="12.5">
      <c r="F841" s="2" t="s">
        <v>311</v>
      </c>
    </row>
    <row r="842" spans="6:6" ht="12.5">
      <c r="F842" s="5">
        <v>659</v>
      </c>
    </row>
    <row r="843" spans="6:6" ht="12.5">
      <c r="F843" s="1">
        <f>F842*'Respuestas de formulario'!J842</f>
        <v>0</v>
      </c>
    </row>
    <row r="844" spans="6:6" ht="12.5">
      <c r="F844" s="1">
        <f>F842*'Respuestas de formulario'!J843</f>
        <v>0</v>
      </c>
    </row>
    <row r="845" spans="6:6" ht="12.5">
      <c r="F845" s="1">
        <f>F842*'Respuestas de formulario'!J844</f>
        <v>0</v>
      </c>
    </row>
    <row r="846" spans="6:6" ht="12.5">
      <c r="F846" s="1">
        <f>F842*'Respuestas de formulario'!J845</f>
        <v>0</v>
      </c>
    </row>
    <row r="847" spans="6:6" ht="12.5">
      <c r="F847" s="1">
        <f>F842*'Respuestas de formulario'!J846</f>
        <v>0</v>
      </c>
    </row>
    <row r="848" spans="6:6" ht="12.5">
      <c r="F848" s="1">
        <f>F842*'Respuestas de formulario'!J847</f>
        <v>0</v>
      </c>
    </row>
    <row r="849" spans="6:6" ht="12.5">
      <c r="F849" s="1">
        <f>F842*'Respuestas de formulario'!J848</f>
        <v>0</v>
      </c>
    </row>
    <row r="850" spans="6:6" ht="12.5">
      <c r="F850" s="1">
        <f>F842*'Respuestas de formulario'!J849</f>
        <v>0</v>
      </c>
    </row>
    <row r="851" spans="6:6" ht="12.5">
      <c r="F851" s="2" t="s">
        <v>312</v>
      </c>
    </row>
    <row r="852" spans="6:6" ht="12.5">
      <c r="F852" s="5">
        <v>660</v>
      </c>
    </row>
    <row r="853" spans="6:6" ht="12.5">
      <c r="F853" s="1">
        <f>F852*'Respuestas de formulario'!J852</f>
        <v>0</v>
      </c>
    </row>
    <row r="854" spans="6:6" ht="12.5">
      <c r="F854" s="1">
        <f>F852*'Respuestas de formulario'!J853</f>
        <v>0</v>
      </c>
    </row>
    <row r="855" spans="6:6" ht="12.5">
      <c r="F855" s="1">
        <f>F852*'Respuestas de formulario'!J854</f>
        <v>0</v>
      </c>
    </row>
    <row r="856" spans="6:6" ht="12.5">
      <c r="F856" s="1">
        <f>F852*'Respuestas de formulario'!J855</f>
        <v>0</v>
      </c>
    </row>
    <row r="857" spans="6:6" ht="12.5">
      <c r="F857" s="1">
        <f>F852*'Respuestas de formulario'!J856</f>
        <v>0</v>
      </c>
    </row>
    <row r="858" spans="6:6" ht="12.5">
      <c r="F858" s="1">
        <f>F852*'Respuestas de formulario'!J857</f>
        <v>0</v>
      </c>
    </row>
    <row r="859" spans="6:6" ht="12.5">
      <c r="F859" s="1">
        <f>F852*'Respuestas de formulario'!J858</f>
        <v>0</v>
      </c>
    </row>
    <row r="860" spans="6:6" ht="12.5">
      <c r="F860" s="1">
        <f>F852*'Respuestas de formulario'!J859</f>
        <v>0</v>
      </c>
    </row>
    <row r="861" spans="6:6" ht="12.5">
      <c r="F861" s="2" t="s">
        <v>313</v>
      </c>
    </row>
    <row r="862" spans="6:6" ht="12.5">
      <c r="F862" s="5">
        <v>661</v>
      </c>
    </row>
    <row r="863" spans="6:6" ht="12.5">
      <c r="F863" s="1">
        <f>F862*'Respuestas de formulario'!J862</f>
        <v>0</v>
      </c>
    </row>
    <row r="864" spans="6:6" ht="12.5">
      <c r="F864" s="1">
        <f>F862*'Respuestas de formulario'!J863</f>
        <v>0</v>
      </c>
    </row>
    <row r="865" spans="6:6" ht="12.5">
      <c r="F865" s="1">
        <f>F862*'Respuestas de formulario'!J864</f>
        <v>0</v>
      </c>
    </row>
    <row r="866" spans="6:6" ht="12.5">
      <c r="F866" s="1">
        <f>F862*'Respuestas de formulario'!J865</f>
        <v>0</v>
      </c>
    </row>
    <row r="867" spans="6:6" ht="12.5">
      <c r="F867" s="1">
        <f>F862*'Respuestas de formulario'!J866</f>
        <v>0</v>
      </c>
    </row>
    <row r="868" spans="6:6" ht="12.5">
      <c r="F868" s="1">
        <f>F862*'Respuestas de formulario'!J867</f>
        <v>0</v>
      </c>
    </row>
    <row r="869" spans="6:6" ht="12.5">
      <c r="F869" s="1">
        <f>F862*'Respuestas de formulario'!J868</f>
        <v>0</v>
      </c>
    </row>
    <row r="870" spans="6:6" ht="12.5">
      <c r="F870" s="1">
        <f>F862*'Respuestas de formulario'!J869</f>
        <v>0</v>
      </c>
    </row>
    <row r="871" spans="6:6" ht="12.5">
      <c r="F871" s="2" t="s">
        <v>314</v>
      </c>
    </row>
    <row r="872" spans="6:6" ht="12.5">
      <c r="F872" s="5">
        <v>662</v>
      </c>
    </row>
    <row r="873" spans="6:6" ht="12.5">
      <c r="F873" s="1">
        <f>F872*'Respuestas de formulario'!J872</f>
        <v>0</v>
      </c>
    </row>
    <row r="874" spans="6:6" ht="12.5">
      <c r="F874" s="1">
        <f>F872*'Respuestas de formulario'!J873</f>
        <v>0</v>
      </c>
    </row>
    <row r="875" spans="6:6" ht="12.5">
      <c r="F875" s="1">
        <f>F872*'Respuestas de formulario'!J874</f>
        <v>0</v>
      </c>
    </row>
    <row r="876" spans="6:6" ht="12.5">
      <c r="F876" s="1">
        <f>F872*'Respuestas de formulario'!J875</f>
        <v>0</v>
      </c>
    </row>
    <row r="877" spans="6:6" ht="12.5">
      <c r="F877" s="1">
        <f>F872*'Respuestas de formulario'!J876</f>
        <v>0</v>
      </c>
    </row>
    <row r="878" spans="6:6" ht="12.5">
      <c r="F878" s="1">
        <f>F872*'Respuestas de formulario'!J877</f>
        <v>0</v>
      </c>
    </row>
    <row r="879" spans="6:6" ht="12.5">
      <c r="F879" s="1">
        <f>F872*'Respuestas de formulario'!J878</f>
        <v>0</v>
      </c>
    </row>
    <row r="880" spans="6:6" ht="12.5">
      <c r="F880" s="1">
        <f>F872*'Respuestas de formulario'!J879</f>
        <v>0</v>
      </c>
    </row>
    <row r="881" spans="6:6" ht="12.5">
      <c r="F881" s="2" t="s">
        <v>315</v>
      </c>
    </row>
    <row r="882" spans="6:6" ht="12.5">
      <c r="F882" s="5">
        <v>663</v>
      </c>
    </row>
    <row r="883" spans="6:6" ht="12.5">
      <c r="F883" s="1">
        <f>F882*'Respuestas de formulario'!J882</f>
        <v>0</v>
      </c>
    </row>
    <row r="884" spans="6:6" ht="12.5">
      <c r="F884" s="1">
        <f>F882*'Respuestas de formulario'!J883</f>
        <v>0</v>
      </c>
    </row>
    <row r="885" spans="6:6" ht="12.5">
      <c r="F885" s="1">
        <f>F882*'Respuestas de formulario'!J884</f>
        <v>0</v>
      </c>
    </row>
    <row r="886" spans="6:6" ht="12.5">
      <c r="F886" s="1">
        <f>F882*'Respuestas de formulario'!J885</f>
        <v>0</v>
      </c>
    </row>
    <row r="887" spans="6:6" ht="12.5">
      <c r="F887" s="1">
        <f>F882*'Respuestas de formulario'!J886</f>
        <v>0</v>
      </c>
    </row>
    <row r="888" spans="6:6" ht="12.5">
      <c r="F888" s="1">
        <f>F882*'Respuestas de formulario'!J887</f>
        <v>0</v>
      </c>
    </row>
    <row r="889" spans="6:6" ht="12.5">
      <c r="F889" s="1">
        <f>F882*'Respuestas de formulario'!J888</f>
        <v>0</v>
      </c>
    </row>
    <row r="890" spans="6:6" ht="12.5">
      <c r="F890" s="1">
        <f>F882*'Respuestas de formulario'!J889</f>
        <v>0</v>
      </c>
    </row>
    <row r="891" spans="6:6" ht="12.5">
      <c r="F891" s="2" t="s">
        <v>316</v>
      </c>
    </row>
    <row r="892" spans="6:6" ht="12.5">
      <c r="F892" s="5">
        <v>664</v>
      </c>
    </row>
    <row r="893" spans="6:6" ht="12.5">
      <c r="F893" s="1">
        <f>F892*'Respuestas de formulario'!J892</f>
        <v>0</v>
      </c>
    </row>
    <row r="894" spans="6:6" ht="12.5">
      <c r="F894" s="1">
        <f>F892*'Respuestas de formulario'!J893</f>
        <v>0</v>
      </c>
    </row>
    <row r="895" spans="6:6" ht="12.5">
      <c r="F895" s="1">
        <f>F892*'Respuestas de formulario'!J894</f>
        <v>0</v>
      </c>
    </row>
    <row r="896" spans="6:6" ht="12.5">
      <c r="F896" s="1">
        <f>F892*'Respuestas de formulario'!J895</f>
        <v>0</v>
      </c>
    </row>
    <row r="897" spans="6:6" ht="12.5">
      <c r="F897" s="1">
        <f>F892*'Respuestas de formulario'!J896</f>
        <v>0</v>
      </c>
    </row>
    <row r="898" spans="6:6" ht="12.5">
      <c r="F898" s="1">
        <f>F892*'Respuestas de formulario'!J897</f>
        <v>0</v>
      </c>
    </row>
    <row r="899" spans="6:6" ht="12.5">
      <c r="F899" s="1">
        <f>F892*'Respuestas de formulario'!J898</f>
        <v>0</v>
      </c>
    </row>
    <row r="900" spans="6:6" ht="12.5">
      <c r="F900" s="1">
        <f>F892*'Respuestas de formulario'!J899</f>
        <v>0</v>
      </c>
    </row>
    <row r="901" spans="6:6" ht="12.5">
      <c r="F901" s="2" t="s">
        <v>317</v>
      </c>
    </row>
    <row r="902" spans="6:6" ht="12.5">
      <c r="F902" s="5">
        <v>665</v>
      </c>
    </row>
    <row r="903" spans="6:6" ht="12.5">
      <c r="F903" s="1">
        <f>F902*'Respuestas de formulario'!J902</f>
        <v>0</v>
      </c>
    </row>
    <row r="904" spans="6:6" ht="12.5">
      <c r="F904" s="1">
        <f>F902*'Respuestas de formulario'!J903</f>
        <v>0</v>
      </c>
    </row>
    <row r="905" spans="6:6" ht="12.5">
      <c r="F905" s="1">
        <f>F902*'Respuestas de formulario'!J904</f>
        <v>0</v>
      </c>
    </row>
    <row r="906" spans="6:6" ht="12.5">
      <c r="F906" s="1">
        <f>F902*'Respuestas de formulario'!J905</f>
        <v>0</v>
      </c>
    </row>
    <row r="907" spans="6:6" ht="12.5">
      <c r="F907" s="1">
        <f>F902*'Respuestas de formulario'!J906</f>
        <v>0</v>
      </c>
    </row>
    <row r="908" spans="6:6" ht="12.5">
      <c r="F908" s="1">
        <f>F902*'Respuestas de formulario'!J907</f>
        <v>0</v>
      </c>
    </row>
    <row r="909" spans="6:6" ht="12.5">
      <c r="F909" s="1">
        <f>F902*'Respuestas de formulario'!J908</f>
        <v>0</v>
      </c>
    </row>
    <row r="910" spans="6:6" ht="12.5">
      <c r="F910" s="1">
        <f>F902*'Respuestas de formulario'!J909</f>
        <v>0</v>
      </c>
    </row>
    <row r="911" spans="6:6" ht="12.5">
      <c r="F911" s="2" t="s">
        <v>318</v>
      </c>
    </row>
    <row r="912" spans="6:6" ht="12.5">
      <c r="F912" s="5">
        <v>666</v>
      </c>
    </row>
    <row r="913" spans="6:6" ht="12.5">
      <c r="F913" s="1">
        <f>F912*'Respuestas de formulario'!J912</f>
        <v>0</v>
      </c>
    </row>
    <row r="914" spans="6:6" ht="12.5">
      <c r="F914" s="1">
        <f>F912*'Respuestas de formulario'!J913</f>
        <v>0</v>
      </c>
    </row>
    <row r="915" spans="6:6" ht="12.5">
      <c r="F915" s="1">
        <f>F912*'Respuestas de formulario'!J914</f>
        <v>0</v>
      </c>
    </row>
    <row r="916" spans="6:6" ht="12.5">
      <c r="F916" s="1">
        <f>F912*'Respuestas de formulario'!J915</f>
        <v>0</v>
      </c>
    </row>
    <row r="917" spans="6:6" ht="12.5">
      <c r="F917" s="1">
        <f>F912*'Respuestas de formulario'!J916</f>
        <v>0</v>
      </c>
    </row>
    <row r="918" spans="6:6" ht="12.5">
      <c r="F918" s="1">
        <f>F912*'Respuestas de formulario'!J917</f>
        <v>0</v>
      </c>
    </row>
    <row r="919" spans="6:6" ht="12.5">
      <c r="F919" s="1">
        <f>F912*'Respuestas de formulario'!J918</f>
        <v>0</v>
      </c>
    </row>
    <row r="920" spans="6:6" ht="12.5">
      <c r="F920" s="1">
        <f>F912*'Respuestas de formulario'!J919</f>
        <v>0</v>
      </c>
    </row>
    <row r="921" spans="6:6" ht="12.5">
      <c r="F921" s="2" t="s">
        <v>319</v>
      </c>
    </row>
    <row r="922" spans="6:6" ht="12.5">
      <c r="F922" s="5">
        <v>667</v>
      </c>
    </row>
    <row r="923" spans="6:6" ht="12.5">
      <c r="F923" s="1">
        <f>F922*'Respuestas de formulario'!J922</f>
        <v>0</v>
      </c>
    </row>
    <row r="924" spans="6:6" ht="12.5">
      <c r="F924" s="1">
        <f>F922*'Respuestas de formulario'!J923</f>
        <v>0</v>
      </c>
    </row>
    <row r="925" spans="6:6" ht="12.5">
      <c r="F925" s="1">
        <f>F922*'Respuestas de formulario'!J924</f>
        <v>0</v>
      </c>
    </row>
    <row r="926" spans="6:6" ht="12.5">
      <c r="F926" s="1">
        <f>F922*'Respuestas de formulario'!J925</f>
        <v>0</v>
      </c>
    </row>
    <row r="927" spans="6:6" ht="12.5">
      <c r="F927" s="1">
        <f>F922*'Respuestas de formulario'!J926</f>
        <v>0</v>
      </c>
    </row>
    <row r="928" spans="6:6" ht="12.5">
      <c r="F928" s="1">
        <f>F922*'Respuestas de formulario'!J927</f>
        <v>0</v>
      </c>
    </row>
    <row r="929" spans="6:6" ht="12.5">
      <c r="F929" s="1">
        <f>F922*'Respuestas de formulario'!J928</f>
        <v>0</v>
      </c>
    </row>
    <row r="930" spans="6:6" ht="12.5">
      <c r="F930" s="1">
        <f>F922*'Respuestas de formulario'!J929</f>
        <v>0</v>
      </c>
    </row>
    <row r="931" spans="6:6" ht="12.5">
      <c r="F931" s="2" t="s">
        <v>320</v>
      </c>
    </row>
    <row r="932" spans="6:6" ht="12.5">
      <c r="F932" s="5">
        <v>668</v>
      </c>
    </row>
    <row r="933" spans="6:6" ht="12.5">
      <c r="F933" s="1">
        <f>F932*'Respuestas de formulario'!J932</f>
        <v>0</v>
      </c>
    </row>
    <row r="934" spans="6:6" ht="12.5">
      <c r="F934" s="1">
        <f>F932*'Respuestas de formulario'!J933</f>
        <v>0</v>
      </c>
    </row>
    <row r="935" spans="6:6" ht="12.5">
      <c r="F935" s="1">
        <f>F932*'Respuestas de formulario'!J934</f>
        <v>0</v>
      </c>
    </row>
    <row r="936" spans="6:6" ht="12.5">
      <c r="F936" s="1">
        <f>F932*'Respuestas de formulario'!J935</f>
        <v>0</v>
      </c>
    </row>
    <row r="937" spans="6:6" ht="12.5">
      <c r="F937" s="1">
        <f>F932*'Respuestas de formulario'!J936</f>
        <v>0</v>
      </c>
    </row>
    <row r="938" spans="6:6" ht="12.5">
      <c r="F938" s="1">
        <f>F932*'Respuestas de formulario'!J937</f>
        <v>0</v>
      </c>
    </row>
    <row r="939" spans="6:6" ht="12.5">
      <c r="F939" s="1">
        <f>F932*'Respuestas de formulario'!J938</f>
        <v>0</v>
      </c>
    </row>
    <row r="940" spans="6:6" ht="12.5">
      <c r="F940" s="1">
        <f>F932*'Respuestas de formulario'!J939</f>
        <v>0</v>
      </c>
    </row>
    <row r="941" spans="6:6" ht="12.5">
      <c r="F941" s="2" t="s">
        <v>321</v>
      </c>
    </row>
    <row r="942" spans="6:6" ht="12.5">
      <c r="F942" s="5">
        <v>669</v>
      </c>
    </row>
    <row r="943" spans="6:6" ht="12.5">
      <c r="F943" s="1">
        <f>F942*'Respuestas de formulario'!J942</f>
        <v>0</v>
      </c>
    </row>
    <row r="944" spans="6:6" ht="12.5">
      <c r="F944" s="1">
        <f>F942*'Respuestas de formulario'!J943</f>
        <v>0</v>
      </c>
    </row>
    <row r="945" spans="6:6" ht="12.5">
      <c r="F945" s="1">
        <f>F942*'Respuestas de formulario'!J944</f>
        <v>0</v>
      </c>
    </row>
    <row r="946" spans="6:6" ht="12.5">
      <c r="F946" s="1">
        <f>F942*'Respuestas de formulario'!J945</f>
        <v>0</v>
      </c>
    </row>
    <row r="947" spans="6:6" ht="12.5">
      <c r="F947" s="1">
        <f>F942*'Respuestas de formulario'!J946</f>
        <v>0</v>
      </c>
    </row>
    <row r="948" spans="6:6" ht="12.5">
      <c r="F948" s="1">
        <f>F942*'Respuestas de formulario'!J947</f>
        <v>0</v>
      </c>
    </row>
    <row r="949" spans="6:6" ht="12.5">
      <c r="F949" s="1">
        <f>F942*'Respuestas de formulario'!J948</f>
        <v>0</v>
      </c>
    </row>
    <row r="950" spans="6:6" ht="12.5">
      <c r="F950" s="1">
        <f>F942*'Respuestas de formulario'!J949</f>
        <v>0</v>
      </c>
    </row>
    <row r="951" spans="6:6" ht="12.5">
      <c r="F951" s="2" t="s">
        <v>322</v>
      </c>
    </row>
    <row r="952" spans="6:6" ht="12.5">
      <c r="F952" s="5">
        <v>670</v>
      </c>
    </row>
    <row r="953" spans="6:6" ht="12.5">
      <c r="F953" s="1">
        <f>F952*'Respuestas de formulario'!J952</f>
        <v>0</v>
      </c>
    </row>
    <row r="954" spans="6:6" ht="12.5">
      <c r="F954" s="1">
        <f>F952*'Respuestas de formulario'!J953</f>
        <v>0</v>
      </c>
    </row>
    <row r="955" spans="6:6" ht="12.5">
      <c r="F955" s="1">
        <f>F952*'Respuestas de formulario'!J954</f>
        <v>0</v>
      </c>
    </row>
    <row r="956" spans="6:6" ht="12.5">
      <c r="F956" s="1">
        <f>F952*'Respuestas de formulario'!J955</f>
        <v>0</v>
      </c>
    </row>
    <row r="957" spans="6:6" ht="12.5">
      <c r="F957" s="1">
        <f>F952*'Respuestas de formulario'!J956</f>
        <v>0</v>
      </c>
    </row>
    <row r="958" spans="6:6" ht="12.5">
      <c r="F958" s="1">
        <f>F952*'Respuestas de formulario'!J957</f>
        <v>0</v>
      </c>
    </row>
    <row r="959" spans="6:6" ht="12.5">
      <c r="F959" s="1">
        <f>F952*'Respuestas de formulario'!J958</f>
        <v>0</v>
      </c>
    </row>
    <row r="960" spans="6:6" ht="12.5">
      <c r="F960" s="1">
        <f>F952*'Respuestas de formulario'!J959</f>
        <v>0</v>
      </c>
    </row>
    <row r="961" spans="6:6" ht="12.5">
      <c r="F961" s="2" t="s">
        <v>323</v>
      </c>
    </row>
    <row r="962" spans="6:6" ht="12.5">
      <c r="F962" s="5">
        <v>671</v>
      </c>
    </row>
    <row r="963" spans="6:6" ht="12.5">
      <c r="F963" s="1">
        <f>F962*'Respuestas de formulario'!J962</f>
        <v>0</v>
      </c>
    </row>
    <row r="964" spans="6:6" ht="12.5">
      <c r="F964" s="1">
        <f>F962*'Respuestas de formulario'!J963</f>
        <v>0</v>
      </c>
    </row>
    <row r="965" spans="6:6" ht="12.5">
      <c r="F965" s="1">
        <f>F962*'Respuestas de formulario'!J964</f>
        <v>0</v>
      </c>
    </row>
    <row r="966" spans="6:6" ht="12.5">
      <c r="F966" s="1">
        <f>F962*'Respuestas de formulario'!J965</f>
        <v>0</v>
      </c>
    </row>
    <row r="967" spans="6:6" ht="12.5">
      <c r="F967" s="1">
        <f>F962*'Respuestas de formulario'!J966</f>
        <v>0</v>
      </c>
    </row>
    <row r="968" spans="6:6" ht="12.5">
      <c r="F968" s="1">
        <f>F962*'Respuestas de formulario'!J967</f>
        <v>0</v>
      </c>
    </row>
    <row r="969" spans="6:6" ht="12.5">
      <c r="F969" s="1">
        <f>F962*'Respuestas de formulario'!J968</f>
        <v>0</v>
      </c>
    </row>
    <row r="970" spans="6:6" ht="12.5">
      <c r="F970" s="1">
        <f>F962*'Respuestas de formulario'!J969</f>
        <v>0</v>
      </c>
    </row>
    <row r="971" spans="6:6" ht="12.5">
      <c r="F971" s="2" t="s">
        <v>324</v>
      </c>
    </row>
    <row r="972" spans="6:6" ht="12.5">
      <c r="F972" s="5">
        <v>672</v>
      </c>
    </row>
    <row r="973" spans="6:6" ht="12.5">
      <c r="F973" s="1">
        <f>F972*'Respuestas de formulario'!J972</f>
        <v>0</v>
      </c>
    </row>
    <row r="974" spans="6:6" ht="12.5">
      <c r="F974" s="1">
        <f>F972*'Respuestas de formulario'!J973</f>
        <v>0</v>
      </c>
    </row>
    <row r="975" spans="6:6" ht="12.5">
      <c r="F975" s="1">
        <f>F972*'Respuestas de formulario'!J974</f>
        <v>0</v>
      </c>
    </row>
    <row r="976" spans="6:6" ht="12.5">
      <c r="F976" s="1">
        <f>F972*'Respuestas de formulario'!J975</f>
        <v>0</v>
      </c>
    </row>
    <row r="977" spans="6:6" ht="12.5">
      <c r="F977" s="1">
        <f>F972*'Respuestas de formulario'!J976</f>
        <v>0</v>
      </c>
    </row>
    <row r="978" spans="6:6" ht="12.5">
      <c r="F978" s="1">
        <f>F972*'Respuestas de formulario'!J977</f>
        <v>0</v>
      </c>
    </row>
    <row r="979" spans="6:6" ht="12.5">
      <c r="F979" s="1">
        <f>F972*'Respuestas de formulario'!J978</f>
        <v>0</v>
      </c>
    </row>
    <row r="980" spans="6:6" ht="12.5">
      <c r="F980" s="1">
        <f>F972*'Respuestas de formulario'!J979</f>
        <v>0</v>
      </c>
    </row>
    <row r="981" spans="6:6" ht="12.5">
      <c r="F981" s="2" t="s">
        <v>325</v>
      </c>
    </row>
    <row r="982" spans="6:6" ht="12.5">
      <c r="F982" s="5">
        <v>673</v>
      </c>
    </row>
    <row r="983" spans="6:6" ht="12.5">
      <c r="F983" s="1">
        <f>F982*'Respuestas de formulario'!J982</f>
        <v>0</v>
      </c>
    </row>
    <row r="984" spans="6:6" ht="12.5">
      <c r="F984" s="1">
        <f>F982*'Respuestas de formulario'!J983</f>
        <v>0</v>
      </c>
    </row>
    <row r="985" spans="6:6" ht="12.5">
      <c r="F985" s="1">
        <f>F982*'Respuestas de formulario'!J984</f>
        <v>0</v>
      </c>
    </row>
    <row r="986" spans="6:6" ht="12.5">
      <c r="F986" s="1">
        <f>F982*'Respuestas de formulario'!J985</f>
        <v>0</v>
      </c>
    </row>
    <row r="987" spans="6:6" ht="12.5">
      <c r="F987" s="1">
        <f>F982*'Respuestas de formulario'!J986</f>
        <v>0</v>
      </c>
    </row>
    <row r="988" spans="6:6" ht="12.5">
      <c r="F988" s="1">
        <f>F982*'Respuestas de formulario'!J987</f>
        <v>0</v>
      </c>
    </row>
    <row r="989" spans="6:6" ht="12.5">
      <c r="F989" s="1">
        <f>F982*'Respuestas de formulario'!J988</f>
        <v>0</v>
      </c>
    </row>
    <row r="990" spans="6:6" ht="12.5">
      <c r="F990" s="1">
        <f>F982*'Respuestas de formulario'!J989</f>
        <v>0</v>
      </c>
    </row>
    <row r="991" spans="6:6" ht="12.5">
      <c r="F991" s="2" t="s">
        <v>326</v>
      </c>
    </row>
    <row r="992" spans="6:6" ht="12.5">
      <c r="F992" s="5">
        <v>674</v>
      </c>
    </row>
    <row r="993" spans="6:6" ht="12.5">
      <c r="F993" s="1">
        <f>F992*'Respuestas de formulario'!J992</f>
        <v>0</v>
      </c>
    </row>
    <row r="994" spans="6:6" ht="12.5">
      <c r="F994" s="1">
        <f>F992*'Respuestas de formulario'!J993</f>
        <v>0</v>
      </c>
    </row>
    <row r="995" spans="6:6" ht="12.5">
      <c r="F995" s="1">
        <f>F992*'Respuestas de formulario'!J994</f>
        <v>0</v>
      </c>
    </row>
    <row r="996" spans="6:6" ht="12.5">
      <c r="F996" s="1">
        <f>F992*'Respuestas de formulario'!J995</f>
        <v>0</v>
      </c>
    </row>
    <row r="997" spans="6:6" ht="12.5">
      <c r="F997" s="1">
        <f>F992*'Respuestas de formulario'!J996</f>
        <v>0</v>
      </c>
    </row>
  </sheetData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W21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328125" defaultRowHeight="15.75" customHeight="1"/>
  <cols>
    <col min="45" max="45" width="16.08984375" customWidth="1"/>
  </cols>
  <sheetData>
    <row r="1" spans="1:75">
      <c r="A1" s="25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225</v>
      </c>
      <c r="BW1" s="2"/>
    </row>
    <row r="2" spans="1:75">
      <c r="A2" s="25"/>
      <c r="B2" s="5">
        <v>1860</v>
      </c>
      <c r="C2" s="5">
        <v>1595</v>
      </c>
      <c r="D2" s="5">
        <v>5665</v>
      </c>
      <c r="E2" s="5">
        <v>3185</v>
      </c>
      <c r="F2" s="5">
        <v>575</v>
      </c>
      <c r="G2" s="5">
        <v>1145</v>
      </c>
      <c r="H2" s="5">
        <v>790</v>
      </c>
      <c r="I2" s="5">
        <v>1720</v>
      </c>
      <c r="J2" s="5">
        <v>2200</v>
      </c>
      <c r="K2" s="5">
        <v>745</v>
      </c>
      <c r="L2" s="5">
        <v>400</v>
      </c>
      <c r="M2" s="5">
        <v>295</v>
      </c>
      <c r="N2" s="5">
        <v>580</v>
      </c>
      <c r="O2" s="5">
        <v>640</v>
      </c>
      <c r="P2" s="5">
        <v>745</v>
      </c>
      <c r="Q2" s="5">
        <v>850</v>
      </c>
      <c r="R2" s="5">
        <v>650</v>
      </c>
      <c r="S2" s="5">
        <v>1120</v>
      </c>
      <c r="T2" s="5">
        <v>320</v>
      </c>
      <c r="U2" s="5">
        <v>575</v>
      </c>
      <c r="V2" s="5">
        <v>485</v>
      </c>
      <c r="W2" s="5">
        <v>635</v>
      </c>
      <c r="X2" s="5">
        <v>195</v>
      </c>
      <c r="Y2" s="5">
        <v>280</v>
      </c>
      <c r="Z2" s="5">
        <v>1745</v>
      </c>
      <c r="AA2" s="5">
        <v>330</v>
      </c>
      <c r="AB2" s="5">
        <v>525</v>
      </c>
      <c r="AC2" s="5">
        <v>525</v>
      </c>
      <c r="AD2" s="5">
        <v>525</v>
      </c>
      <c r="AE2" s="5">
        <v>270</v>
      </c>
      <c r="AF2" s="5">
        <v>170</v>
      </c>
      <c r="AG2" s="5">
        <v>1865</v>
      </c>
      <c r="AH2" s="5">
        <v>750</v>
      </c>
      <c r="AI2" s="5">
        <v>1300</v>
      </c>
      <c r="AJ2" s="5">
        <v>805</v>
      </c>
      <c r="AK2" s="5">
        <v>1635</v>
      </c>
      <c r="AL2" s="5">
        <v>585</v>
      </c>
      <c r="AM2" s="5">
        <v>595</v>
      </c>
      <c r="AN2" s="5">
        <v>525</v>
      </c>
      <c r="AO2" s="5">
        <v>850</v>
      </c>
      <c r="AP2" s="5">
        <v>145</v>
      </c>
      <c r="AQ2" s="5">
        <v>155</v>
      </c>
      <c r="AR2" s="5">
        <v>270</v>
      </c>
      <c r="AS2" s="5">
        <v>1320</v>
      </c>
      <c r="AT2" s="5">
        <v>785</v>
      </c>
      <c r="AU2" s="5">
        <v>345</v>
      </c>
      <c r="AV2" s="5">
        <v>730</v>
      </c>
      <c r="AW2" s="5">
        <v>555</v>
      </c>
      <c r="AX2" s="5">
        <v>975</v>
      </c>
      <c r="AY2" s="5">
        <v>1665</v>
      </c>
      <c r="AZ2" s="5">
        <v>140</v>
      </c>
      <c r="BA2" s="5">
        <v>425</v>
      </c>
      <c r="BB2" s="5">
        <v>495</v>
      </c>
      <c r="BC2" s="5">
        <v>1410</v>
      </c>
      <c r="BD2" s="5">
        <v>615</v>
      </c>
      <c r="BE2" s="5">
        <v>555</v>
      </c>
      <c r="BF2" s="5">
        <v>260</v>
      </c>
      <c r="BG2" s="5">
        <v>530</v>
      </c>
      <c r="BH2" s="5">
        <v>790</v>
      </c>
      <c r="BI2" s="5">
        <v>1845</v>
      </c>
      <c r="BJ2" s="5">
        <v>240</v>
      </c>
      <c r="BK2" s="5">
        <v>2020</v>
      </c>
      <c r="BL2" s="5">
        <v>870</v>
      </c>
      <c r="BM2" s="5">
        <v>725</v>
      </c>
      <c r="BN2" s="5">
        <v>635</v>
      </c>
      <c r="BO2" s="5">
        <v>1775</v>
      </c>
      <c r="BP2" s="5">
        <v>375</v>
      </c>
      <c r="BQ2" s="5">
        <v>525</v>
      </c>
      <c r="BR2" s="5">
        <v>885</v>
      </c>
      <c r="BS2" s="5">
        <v>170</v>
      </c>
      <c r="BT2" s="5">
        <v>1625</v>
      </c>
      <c r="BU2" s="5">
        <v>260</v>
      </c>
      <c r="BV2" s="1">
        <f t="shared" ref="BV2:BV17" si="0">SUM(B2:BU2)</f>
        <v>64365</v>
      </c>
    </row>
    <row r="3" spans="1:75">
      <c r="A3" s="26" t="s">
        <v>106</v>
      </c>
      <c r="B3" s="26">
        <f>B2*'Respuestas de formulario'!F10</f>
        <v>0</v>
      </c>
      <c r="C3" s="26">
        <f>C2*'Respuestas de formulario'!G10</f>
        <v>0</v>
      </c>
      <c r="D3" s="26">
        <f>D2*'Respuestas de formulario'!H10</f>
        <v>0</v>
      </c>
      <c r="E3" s="26">
        <f>E2*'Respuestas de formulario'!I10</f>
        <v>0</v>
      </c>
      <c r="F3" s="26">
        <f>F2*'Respuestas de formulario'!J10</f>
        <v>0</v>
      </c>
      <c r="G3" s="26">
        <f>G2*'Respuestas de formulario'!K10</f>
        <v>1145</v>
      </c>
      <c r="H3" s="26">
        <f>H2*'Respuestas de formulario'!L10</f>
        <v>0</v>
      </c>
      <c r="I3" s="26">
        <f>I2*'Respuestas de formulario'!M10</f>
        <v>0</v>
      </c>
      <c r="J3" s="26">
        <f>J2*'Respuestas de formulario'!N10</f>
        <v>0</v>
      </c>
      <c r="K3" s="26">
        <f>K2*'Respuestas de formulario'!O10</f>
        <v>0</v>
      </c>
      <c r="L3" s="26">
        <f>L2*'Respuestas de formulario'!P10</f>
        <v>0</v>
      </c>
      <c r="M3" s="26">
        <f>M2*'Respuestas de formulario'!Q10</f>
        <v>0</v>
      </c>
      <c r="N3" s="26">
        <f>N2*'Respuestas de formulario'!R10</f>
        <v>0</v>
      </c>
      <c r="O3" s="26">
        <f>O2*'Respuestas de formulario'!S10</f>
        <v>0</v>
      </c>
      <c r="P3" s="26">
        <f>P2*'Respuestas de formulario'!T10</f>
        <v>0</v>
      </c>
      <c r="Q3" s="26">
        <f>Q2*'Respuestas de formulario'!U10</f>
        <v>0</v>
      </c>
      <c r="R3" s="26">
        <f>R2*'Respuestas de formulario'!V10</f>
        <v>0</v>
      </c>
      <c r="S3" s="26">
        <f>S2*'Respuestas de formulario'!W10</f>
        <v>0</v>
      </c>
      <c r="T3" s="26">
        <f>T2*'Respuestas de formulario'!X10</f>
        <v>320</v>
      </c>
      <c r="U3" s="26">
        <f>U2*'Respuestas de formulario'!Y10</f>
        <v>0</v>
      </c>
      <c r="V3" s="26">
        <f>V2*'Respuestas de formulario'!Z10</f>
        <v>0</v>
      </c>
      <c r="W3" s="26">
        <f>W2*'Respuestas de formulario'!AA10</f>
        <v>0</v>
      </c>
      <c r="X3" s="26">
        <f>X2*'Respuestas de formulario'!AB10</f>
        <v>0</v>
      </c>
      <c r="Y3" s="26">
        <f>Y2*'Respuestas de formulario'!AC10</f>
        <v>0</v>
      </c>
      <c r="Z3" s="26">
        <f>Z2*'Respuestas de formulario'!AD10</f>
        <v>0</v>
      </c>
      <c r="AA3" s="26">
        <f>AA2*'Respuestas de formulario'!AE10</f>
        <v>0</v>
      </c>
      <c r="AB3" s="26">
        <f>AB2*'Respuestas de formulario'!AF10</f>
        <v>0</v>
      </c>
      <c r="AC3" s="26">
        <f>AC2*'Respuestas de formulario'!AG10</f>
        <v>0</v>
      </c>
      <c r="AD3" s="26">
        <f>AD2*'Respuestas de formulario'!AH10</f>
        <v>0</v>
      </c>
      <c r="AE3" s="26">
        <f>AE2*'Respuestas de formulario'!AI10</f>
        <v>0</v>
      </c>
      <c r="AF3" s="26">
        <f>AF2*'Respuestas de formulario'!AJ10</f>
        <v>0</v>
      </c>
      <c r="AG3" s="26">
        <f>AG2*'Respuestas de formulario'!AK10</f>
        <v>0</v>
      </c>
      <c r="AH3" s="26">
        <f>AH2*'Respuestas de formulario'!AL10</f>
        <v>0</v>
      </c>
      <c r="AI3" s="26">
        <f>AI2*'Respuestas de formulario'!AM10</f>
        <v>0</v>
      </c>
      <c r="AJ3" s="26">
        <f>AJ2*'Respuestas de formulario'!AN10</f>
        <v>0</v>
      </c>
      <c r="AK3" s="26">
        <f>AK2*'Respuestas de formulario'!AO10</f>
        <v>0</v>
      </c>
      <c r="AL3" s="26">
        <f>AL2*'Respuestas de formulario'!AP10</f>
        <v>0</v>
      </c>
      <c r="AM3" s="26">
        <f>AM2*'Respuestas de formulario'!AQ10</f>
        <v>0</v>
      </c>
      <c r="AN3" s="26">
        <f>AN2*'Respuestas de formulario'!AR10</f>
        <v>0</v>
      </c>
      <c r="AO3" s="26">
        <f>AO2*'Respuestas de formulario'!AS10</f>
        <v>0</v>
      </c>
      <c r="AP3" s="26">
        <f>AP2*'Respuestas de formulario'!AT10</f>
        <v>0</v>
      </c>
      <c r="AQ3" s="26">
        <f>AQ2*'Respuestas de formulario'!AU10</f>
        <v>0</v>
      </c>
      <c r="AR3" s="26">
        <f>AR2*'Respuestas de formulario'!AV10</f>
        <v>0</v>
      </c>
      <c r="AS3" s="26">
        <f>AS2*'Respuestas de formulario'!AW10</f>
        <v>0</v>
      </c>
      <c r="AT3" s="26">
        <f>AT2*'Respuestas de formulario'!AX10</f>
        <v>0</v>
      </c>
      <c r="AU3" s="26">
        <f>AU2*'Respuestas de formulario'!AY10</f>
        <v>0</v>
      </c>
      <c r="AV3" s="26">
        <f>AV2*'Respuestas de formulario'!AZ10</f>
        <v>0</v>
      </c>
      <c r="AW3" s="26">
        <f>AW2*'Respuestas de formulario'!BA10</f>
        <v>0</v>
      </c>
      <c r="AX3" s="26">
        <f>AX2*'Respuestas de formulario'!BB10</f>
        <v>0</v>
      </c>
      <c r="AY3" s="26">
        <f>AY2*'Respuestas de formulario'!BC10</f>
        <v>0</v>
      </c>
      <c r="AZ3" s="26">
        <f>AZ2*'Respuestas de formulario'!BD10</f>
        <v>0</v>
      </c>
      <c r="BA3" s="26">
        <f>BA2*'Respuestas de formulario'!BE10</f>
        <v>0</v>
      </c>
      <c r="BB3" s="26">
        <f>BB2*'Respuestas de formulario'!BF10</f>
        <v>0</v>
      </c>
      <c r="BC3" s="26">
        <f>BC2*'Respuestas de formulario'!BG10</f>
        <v>0</v>
      </c>
      <c r="BD3" s="26">
        <f>BD2*'Respuestas de formulario'!BH10</f>
        <v>0</v>
      </c>
      <c r="BE3" s="26">
        <f>BE2*'Respuestas de formulario'!BI10</f>
        <v>0</v>
      </c>
      <c r="BF3" s="26">
        <f>BF2*'Respuestas de formulario'!BJ10</f>
        <v>0</v>
      </c>
      <c r="BG3" s="26">
        <f>BG2*'Respuestas de formulario'!BK10</f>
        <v>0</v>
      </c>
      <c r="BH3" s="26">
        <f>BH2*'Respuestas de formulario'!BL10</f>
        <v>0</v>
      </c>
      <c r="BI3" s="26">
        <f>BI2*'Respuestas de formulario'!BM10</f>
        <v>0</v>
      </c>
      <c r="BJ3" s="26">
        <f>BJ2*'Respuestas de formulario'!BN10</f>
        <v>0</v>
      </c>
      <c r="BK3" s="26">
        <f>BK2*'Respuestas de formulario'!BO10</f>
        <v>0</v>
      </c>
      <c r="BL3" s="26">
        <f>BL2*'Respuestas de formulario'!BP10</f>
        <v>0</v>
      </c>
      <c r="BM3" s="26">
        <f>BM2*'Respuestas de formulario'!BQ10</f>
        <v>0</v>
      </c>
      <c r="BN3" s="26">
        <f>BN2*'Respuestas de formulario'!BR10</f>
        <v>0</v>
      </c>
      <c r="BO3" s="26">
        <f>BO2*'Respuestas de formulario'!BS10</f>
        <v>0</v>
      </c>
      <c r="BP3" s="26">
        <f>BP2*'Respuestas de formulario'!BT10</f>
        <v>0</v>
      </c>
      <c r="BQ3" s="26">
        <f>BQ2*'Respuestas de formulario'!BU10</f>
        <v>0</v>
      </c>
      <c r="BR3" s="26">
        <f>BR2*'Respuestas de formulario'!BV10</f>
        <v>0</v>
      </c>
      <c r="BS3" s="26">
        <f>BS2*'Respuestas de formulario'!BW10</f>
        <v>0</v>
      </c>
      <c r="BT3" s="26">
        <f>BT2*'Respuestas de formulario'!BX10</f>
        <v>0</v>
      </c>
      <c r="BU3" s="26">
        <f>BU2*'Respuestas de formulario'!BY10</f>
        <v>0</v>
      </c>
      <c r="BV3" s="27">
        <f t="shared" si="0"/>
        <v>1465</v>
      </c>
      <c r="BW3" s="26"/>
    </row>
    <row r="4" spans="1:75">
      <c r="A4" s="26" t="s">
        <v>109</v>
      </c>
      <c r="B4" s="26">
        <f>B2*'Respuestas de formulario'!F11</f>
        <v>0</v>
      </c>
      <c r="C4" s="26">
        <f>C2*'Respuestas de formulario'!G11</f>
        <v>0</v>
      </c>
      <c r="D4" s="26">
        <f>D2*'Respuestas de formulario'!H11</f>
        <v>0</v>
      </c>
      <c r="E4" s="26">
        <f>E2*'Respuestas de formulario'!I11</f>
        <v>0</v>
      </c>
      <c r="F4" s="26">
        <f>F2*'Respuestas de formulario'!J11</f>
        <v>575</v>
      </c>
      <c r="G4" s="26">
        <f>G2*'Respuestas de formulario'!K11</f>
        <v>0</v>
      </c>
      <c r="H4" s="26">
        <f>H2*'Respuestas de formulario'!L11</f>
        <v>0</v>
      </c>
      <c r="I4" s="26">
        <f>I2*'Respuestas de formulario'!M11</f>
        <v>0</v>
      </c>
      <c r="J4" s="26">
        <f>J2*'Respuestas de formulario'!N11</f>
        <v>0</v>
      </c>
      <c r="K4" s="26">
        <f>K2*'Respuestas de formulario'!O11</f>
        <v>0</v>
      </c>
      <c r="L4" s="26">
        <f>L2*'Respuestas de formulario'!P11</f>
        <v>0</v>
      </c>
      <c r="M4" s="26">
        <f>M2*'Respuestas de formulario'!Q11</f>
        <v>0</v>
      </c>
      <c r="N4" s="26">
        <f>N2*'Respuestas de formulario'!R11</f>
        <v>0</v>
      </c>
      <c r="O4" s="26">
        <f>O2*'Respuestas de formulario'!S11</f>
        <v>0</v>
      </c>
      <c r="P4" s="26">
        <f>P2*'Respuestas de formulario'!T11</f>
        <v>0</v>
      </c>
      <c r="Q4" s="26">
        <f>Q2*'Respuestas de formulario'!U11</f>
        <v>0</v>
      </c>
      <c r="R4" s="26">
        <f>R2*'Respuestas de formulario'!V11</f>
        <v>0</v>
      </c>
      <c r="S4" s="26">
        <f>S2*'Respuestas de formulario'!W11</f>
        <v>0</v>
      </c>
      <c r="T4" s="26">
        <f>T2*'Respuestas de formulario'!X11</f>
        <v>0</v>
      </c>
      <c r="U4" s="26">
        <f>U2*'Respuestas de formulario'!Y11</f>
        <v>575</v>
      </c>
      <c r="V4" s="26">
        <f>V2*'Respuestas de formulario'!Z11</f>
        <v>0</v>
      </c>
      <c r="W4" s="26">
        <f>W2*'Respuestas de formulario'!AA11</f>
        <v>0</v>
      </c>
      <c r="X4" s="26">
        <f>X2*'Respuestas de formulario'!AB11</f>
        <v>0</v>
      </c>
      <c r="Y4" s="26">
        <f>Y2*'Respuestas de formulario'!AC11</f>
        <v>0</v>
      </c>
      <c r="Z4" s="26">
        <f>Z2*'Respuestas de formulario'!AD11</f>
        <v>0</v>
      </c>
      <c r="AA4" s="26">
        <f>AA2*'Respuestas de formulario'!AE11</f>
        <v>0</v>
      </c>
      <c r="AB4" s="26">
        <f>AB2*'Respuestas de formulario'!AF11</f>
        <v>0</v>
      </c>
      <c r="AC4" s="26">
        <f>AC2*'Respuestas de formulario'!AG11</f>
        <v>0</v>
      </c>
      <c r="AD4" s="26">
        <f>AD2*'Respuestas de formulario'!AH11</f>
        <v>0</v>
      </c>
      <c r="AE4" s="26">
        <f>AE2*'Respuestas de formulario'!AI11</f>
        <v>0</v>
      </c>
      <c r="AF4" s="26">
        <f>AF2*'Respuestas de formulario'!AJ11</f>
        <v>0</v>
      </c>
      <c r="AG4" s="26">
        <f>AG2*'Respuestas de formulario'!AK11</f>
        <v>0</v>
      </c>
      <c r="AH4" s="26">
        <f>AH2*'Respuestas de formulario'!AL11</f>
        <v>0</v>
      </c>
      <c r="AI4" s="26"/>
      <c r="AJ4" s="26">
        <f>AJ2*'Respuestas de formulario'!AN11</f>
        <v>0</v>
      </c>
      <c r="AK4" s="26">
        <f>AK2*'Respuestas de formulario'!AO11</f>
        <v>0</v>
      </c>
      <c r="AL4" s="26">
        <f>AL2*'Respuestas de formulario'!AP11</f>
        <v>0</v>
      </c>
      <c r="AM4" s="26">
        <f>AM2*'Respuestas de formulario'!AQ11</f>
        <v>0</v>
      </c>
      <c r="AN4" s="26">
        <f>AN2*'Respuestas de formulario'!AR11</f>
        <v>0</v>
      </c>
      <c r="AO4" s="26">
        <f>AO2*'Respuestas de formulario'!AS11</f>
        <v>0</v>
      </c>
      <c r="AP4" s="26">
        <f>AP2*'Respuestas de formulario'!AT11</f>
        <v>290</v>
      </c>
      <c r="AQ4" s="26">
        <f>AQ2*'Respuestas de formulario'!AU11</f>
        <v>0</v>
      </c>
      <c r="AR4" s="26">
        <f>AR2*'Respuestas de formulario'!AV11</f>
        <v>0</v>
      </c>
      <c r="AS4" s="26">
        <f>AS2*'Respuestas de formulario'!AW11</f>
        <v>0</v>
      </c>
      <c r="AT4" s="26">
        <f>AT2*'Respuestas de formulario'!AX11</f>
        <v>0</v>
      </c>
      <c r="AU4" s="26">
        <f>AU2*'Respuestas de formulario'!AY11</f>
        <v>0</v>
      </c>
      <c r="AV4" s="26">
        <f>AV2*'Respuestas de formulario'!AZ11</f>
        <v>0</v>
      </c>
      <c r="AW4" s="26">
        <f>AW2*'Respuestas de formulario'!BA11</f>
        <v>0</v>
      </c>
      <c r="AX4" s="26">
        <f>AX2*'Respuestas de formulario'!BB11</f>
        <v>0</v>
      </c>
      <c r="AY4" s="26">
        <f>AY2*'Respuestas de formulario'!BC11</f>
        <v>0</v>
      </c>
      <c r="AZ4" s="26">
        <f>AZ2*'Respuestas de formulario'!BD11</f>
        <v>0</v>
      </c>
      <c r="BA4" s="26">
        <f>BA2*'Respuestas de formulario'!BE11</f>
        <v>0</v>
      </c>
      <c r="BB4" s="26">
        <f>BB2*'Respuestas de formulario'!BF11</f>
        <v>0</v>
      </c>
      <c r="BC4" s="26">
        <f>BC2*'Respuestas de formulario'!BG11</f>
        <v>0</v>
      </c>
      <c r="BD4" s="26">
        <f>BD2*'Respuestas de formulario'!BH11</f>
        <v>0</v>
      </c>
      <c r="BE4" s="26">
        <f>BE2*'Respuestas de formulario'!BI11</f>
        <v>0</v>
      </c>
      <c r="BF4" s="26">
        <f>BF2*'Respuestas de formulario'!BJ11</f>
        <v>0</v>
      </c>
      <c r="BG4" s="26">
        <f>BG2*'Respuestas de formulario'!BK11</f>
        <v>0</v>
      </c>
      <c r="BH4" s="26">
        <f>BH2*'Respuestas de formulario'!BL11</f>
        <v>0</v>
      </c>
      <c r="BI4" s="26">
        <f>BI2*'Respuestas de formulario'!BM11</f>
        <v>0</v>
      </c>
      <c r="BJ4" s="26">
        <f>BJ2*'Respuestas de formulario'!BN11</f>
        <v>0</v>
      </c>
      <c r="BK4" s="26">
        <f>BK2*'Respuestas de formulario'!BO11</f>
        <v>0</v>
      </c>
      <c r="BL4" s="26">
        <f>BL2*'Respuestas de formulario'!BP11</f>
        <v>0</v>
      </c>
      <c r="BM4" s="26">
        <f>BM2*'Respuestas de formulario'!BQ11</f>
        <v>0</v>
      </c>
      <c r="BN4" s="26">
        <f>BN2*'Respuestas de formulario'!BR11</f>
        <v>0</v>
      </c>
      <c r="BO4" s="26">
        <f>BO2*'Respuestas de formulario'!BS11</f>
        <v>0</v>
      </c>
      <c r="BP4" s="26">
        <f>BP2*'Respuestas de formulario'!BT11</f>
        <v>0</v>
      </c>
      <c r="BQ4" s="26">
        <f>BQ2*'Respuestas de formulario'!BU11</f>
        <v>525</v>
      </c>
      <c r="BR4" s="26">
        <f>BR2*'Respuestas de formulario'!BV11</f>
        <v>0</v>
      </c>
      <c r="BS4" s="26">
        <f>BS2*'Respuestas de formulario'!BW11</f>
        <v>0</v>
      </c>
      <c r="BT4" s="26">
        <f>BT2*'Respuestas de formulario'!BX11</f>
        <v>0</v>
      </c>
      <c r="BU4" s="26">
        <f>BU2*'Respuestas de formulario'!BY11</f>
        <v>0</v>
      </c>
      <c r="BV4" s="27">
        <f t="shared" si="0"/>
        <v>1965</v>
      </c>
      <c r="BW4" s="26"/>
    </row>
    <row r="5" spans="1:75">
      <c r="A5" s="28" t="s">
        <v>111</v>
      </c>
      <c r="B5" s="28">
        <f>B2*'Respuestas de formulario'!F12</f>
        <v>0</v>
      </c>
      <c r="C5" s="28">
        <f>C2*'Respuestas de formulario'!G12</f>
        <v>0</v>
      </c>
      <c r="D5" s="28">
        <f>D2*'Respuestas de formulario'!H12</f>
        <v>0</v>
      </c>
      <c r="E5" s="28">
        <f>E2*'Respuestas de formulario'!I12</f>
        <v>3185</v>
      </c>
      <c r="F5" s="28">
        <f>F2*'Respuestas de formulario'!J12</f>
        <v>0</v>
      </c>
      <c r="G5" s="28">
        <f>G2*'Respuestas de formulario'!K12</f>
        <v>0</v>
      </c>
      <c r="H5" s="28">
        <f>H2*'Respuestas de formulario'!L12</f>
        <v>0</v>
      </c>
      <c r="I5" s="28">
        <f>I2*'Respuestas de formulario'!M12</f>
        <v>0</v>
      </c>
      <c r="J5" s="28">
        <f>J2*'Respuestas de formulario'!N12</f>
        <v>0</v>
      </c>
      <c r="K5" s="28">
        <f>K2*'Respuestas de formulario'!O12</f>
        <v>0</v>
      </c>
      <c r="L5" s="28">
        <f>L2*'Respuestas de formulario'!P12</f>
        <v>0</v>
      </c>
      <c r="M5" s="28">
        <f>M2*'Respuestas de formulario'!Q12</f>
        <v>0</v>
      </c>
      <c r="N5" s="28">
        <f>N2*'Respuestas de formulario'!R12</f>
        <v>0</v>
      </c>
      <c r="O5" s="28">
        <f>O2*'Respuestas de formulario'!S12</f>
        <v>0</v>
      </c>
      <c r="P5" s="28">
        <f>P2*'Respuestas de formulario'!T12</f>
        <v>0</v>
      </c>
      <c r="Q5" s="28">
        <f>Q2*'Respuestas de formulario'!U12</f>
        <v>0</v>
      </c>
      <c r="R5" s="28">
        <f>R2*'Respuestas de formulario'!V12</f>
        <v>0</v>
      </c>
      <c r="S5" s="28">
        <f>S2*'Respuestas de formulario'!W12</f>
        <v>0</v>
      </c>
      <c r="T5" s="28">
        <f>T2*'Respuestas de formulario'!X12</f>
        <v>0</v>
      </c>
      <c r="U5" s="28">
        <f>U2*'Respuestas de formulario'!Y12</f>
        <v>0</v>
      </c>
      <c r="V5" s="28">
        <f>V2*'Respuestas de formulario'!Z12</f>
        <v>0</v>
      </c>
      <c r="W5" s="28">
        <f>W2*'Respuestas de formulario'!AA12</f>
        <v>0</v>
      </c>
      <c r="X5" s="28">
        <f>X2*'Respuestas de formulario'!AB12</f>
        <v>0</v>
      </c>
      <c r="Y5" s="28">
        <f>Y2*'Respuestas de formulario'!AC12</f>
        <v>0</v>
      </c>
      <c r="Z5" s="28">
        <f>Z2*'Respuestas de formulario'!AD12</f>
        <v>0</v>
      </c>
      <c r="AA5" s="28">
        <f>AA2*'Respuestas de formulario'!AE12</f>
        <v>0</v>
      </c>
      <c r="AB5" s="28">
        <f>AB2*'Respuestas de formulario'!AF12</f>
        <v>0</v>
      </c>
      <c r="AC5" s="28">
        <f>AC2*'Respuestas de formulario'!AG12</f>
        <v>0</v>
      </c>
      <c r="AD5" s="28">
        <f>AD2*'Respuestas de formulario'!AH12</f>
        <v>0</v>
      </c>
      <c r="AE5" s="28">
        <f>AE2*'Respuestas de formulario'!AI12</f>
        <v>0</v>
      </c>
      <c r="AF5" s="28">
        <f>AF2*'Respuestas de formulario'!AJ12</f>
        <v>0</v>
      </c>
      <c r="AG5" s="28">
        <f>AG2*'Respuestas de formulario'!AK12</f>
        <v>0</v>
      </c>
      <c r="AH5" s="28">
        <f>AH2*'Respuestas de formulario'!AL12</f>
        <v>0</v>
      </c>
      <c r="AI5" s="28">
        <f>AI2*'Respuestas de formulario'!AM12</f>
        <v>0</v>
      </c>
      <c r="AJ5" s="28">
        <f>AJ2*'Respuestas de formulario'!AN12</f>
        <v>0</v>
      </c>
      <c r="AK5" s="28">
        <f>AK2*'Respuestas de formulario'!AO12</f>
        <v>0</v>
      </c>
      <c r="AL5" s="28">
        <f>AL2*'Respuestas de formulario'!AP12</f>
        <v>0</v>
      </c>
      <c r="AM5" s="28">
        <f>AM2*'Respuestas de formulario'!AQ12</f>
        <v>0</v>
      </c>
      <c r="AN5" s="28">
        <f>AN2*'Respuestas de formulario'!AR12</f>
        <v>0</v>
      </c>
      <c r="AO5" s="28">
        <f>AO2*'Respuestas de formulario'!AS12</f>
        <v>0</v>
      </c>
      <c r="AP5" s="28">
        <f>AP2*'Respuestas de formulario'!AT12</f>
        <v>0</v>
      </c>
      <c r="AQ5" s="28">
        <f>AQ2*'Respuestas de formulario'!AU12</f>
        <v>0</v>
      </c>
      <c r="AR5" s="28">
        <f>AR2*'Respuestas de formulario'!AV12</f>
        <v>0</v>
      </c>
      <c r="AS5" s="28">
        <f>AS2*'Respuestas de formulario'!AW12</f>
        <v>0</v>
      </c>
      <c r="AT5" s="28">
        <f>AT2*'Respuestas de formulario'!AX12</f>
        <v>0</v>
      </c>
      <c r="AU5" s="28">
        <f>AU2*'Respuestas de formulario'!AY12</f>
        <v>0</v>
      </c>
      <c r="AV5" s="28">
        <f>AV2*'Respuestas de formulario'!AZ12</f>
        <v>0</v>
      </c>
      <c r="AW5" s="28">
        <f>AW2*'Respuestas de formulario'!BA12</f>
        <v>0</v>
      </c>
      <c r="AX5" s="28">
        <f>AX2*'Respuestas de formulario'!BB12</f>
        <v>0</v>
      </c>
      <c r="AY5" s="28">
        <f>AY2*'Respuestas de formulario'!BC12</f>
        <v>1665</v>
      </c>
      <c r="AZ5" s="28">
        <f>AZ2*'Respuestas de formulario'!BD12</f>
        <v>0</v>
      </c>
      <c r="BA5" s="28">
        <f>BA2*'Respuestas de formulario'!BE12</f>
        <v>0</v>
      </c>
      <c r="BB5" s="28">
        <f>BB2*'Respuestas de formulario'!BF12</f>
        <v>0</v>
      </c>
      <c r="BC5" s="28">
        <f>BC2*'Respuestas de formulario'!BG12</f>
        <v>0</v>
      </c>
      <c r="BD5" s="28">
        <f>BD2*'Respuestas de formulario'!BH12</f>
        <v>0</v>
      </c>
      <c r="BE5" s="28">
        <f>BE2*'Respuestas de formulario'!BI12</f>
        <v>0</v>
      </c>
      <c r="BF5" s="28">
        <f>BF2*'Respuestas de formulario'!BJ12</f>
        <v>0</v>
      </c>
      <c r="BG5" s="28">
        <f>BG2*'Respuestas de formulario'!BK12</f>
        <v>0</v>
      </c>
      <c r="BH5" s="28">
        <f>BH2*'Respuestas de formulario'!BL12</f>
        <v>0</v>
      </c>
      <c r="BI5" s="28">
        <f>BI2*'Respuestas de formulario'!BM12</f>
        <v>0</v>
      </c>
      <c r="BJ5" s="28">
        <f>BJ2*'Respuestas de formulario'!BN12</f>
        <v>0</v>
      </c>
      <c r="BK5" s="28">
        <f>BK2*'Respuestas de formulario'!BO12</f>
        <v>0</v>
      </c>
      <c r="BL5" s="28">
        <f>BL2*'Respuestas de formulario'!BP12</f>
        <v>0</v>
      </c>
      <c r="BM5" s="28">
        <f>BM2*'Respuestas de formulario'!BQ12</f>
        <v>0</v>
      </c>
      <c r="BN5" s="28">
        <f>BN2*'Respuestas de formulario'!BR12</f>
        <v>0</v>
      </c>
      <c r="BO5" s="28">
        <f>BO2*'Respuestas de formulario'!BS12</f>
        <v>0</v>
      </c>
      <c r="BP5" s="28">
        <f>BP2*'Respuestas de formulario'!BT12</f>
        <v>0</v>
      </c>
      <c r="BQ5" s="28">
        <f>BQ2*'Respuestas de formulario'!BU12</f>
        <v>0</v>
      </c>
      <c r="BR5" s="28">
        <f>BR2*'Respuestas de formulario'!BV12</f>
        <v>0</v>
      </c>
      <c r="BS5" s="28">
        <f>BS2*'Respuestas de formulario'!BW12</f>
        <v>0</v>
      </c>
      <c r="BT5" s="28">
        <f>BT2*'Respuestas de formulario'!BX12</f>
        <v>0</v>
      </c>
      <c r="BU5" s="28">
        <f>BU2*'Respuestas de formulario'!BY12</f>
        <v>0</v>
      </c>
      <c r="BV5" s="29">
        <f t="shared" si="0"/>
        <v>4850</v>
      </c>
      <c r="BW5" s="28"/>
    </row>
    <row r="6" spans="1:75">
      <c r="A6" s="28" t="s">
        <v>113</v>
      </c>
      <c r="B6" s="28">
        <f>B2*'Respuestas de formulario'!F13</f>
        <v>0</v>
      </c>
      <c r="C6" s="28">
        <f>C2*'Respuestas de formulario'!G13</f>
        <v>0</v>
      </c>
      <c r="D6" s="28">
        <f>D2*'Respuestas de formulario'!H13</f>
        <v>0</v>
      </c>
      <c r="E6" s="28">
        <f>E2*'Respuestas de formulario'!I13</f>
        <v>3185</v>
      </c>
      <c r="F6" s="28">
        <f>F2*'Respuestas de formulario'!J13</f>
        <v>0</v>
      </c>
      <c r="G6" s="28">
        <f>G2*'Respuestas de formulario'!K13</f>
        <v>0</v>
      </c>
      <c r="H6" s="28">
        <f>H2*'Respuestas de formulario'!L13</f>
        <v>0</v>
      </c>
      <c r="I6" s="28">
        <f>I2*'Respuestas de formulario'!M13</f>
        <v>0</v>
      </c>
      <c r="J6" s="28">
        <f>J2*'Respuestas de formulario'!N13</f>
        <v>0</v>
      </c>
      <c r="K6" s="28">
        <f>K2*'Respuestas de formulario'!O13</f>
        <v>0</v>
      </c>
      <c r="L6" s="28">
        <f>L2*'Respuestas de formulario'!P13</f>
        <v>0</v>
      </c>
      <c r="M6" s="28">
        <f>M2*'Respuestas de formulario'!Q13</f>
        <v>295</v>
      </c>
      <c r="N6" s="28"/>
      <c r="O6" s="28">
        <f>O2*'Respuestas de formulario'!S13</f>
        <v>0</v>
      </c>
      <c r="P6" s="28">
        <f>P2*'Respuestas de formulario'!T13</f>
        <v>0</v>
      </c>
      <c r="Q6" s="28">
        <f>Q2*'Respuestas de formulario'!U13</f>
        <v>0</v>
      </c>
      <c r="R6" s="28">
        <f>R2*'Respuestas de formulario'!V13</f>
        <v>0</v>
      </c>
      <c r="S6" s="28">
        <f>S2*'Respuestas de formulario'!W13</f>
        <v>0</v>
      </c>
      <c r="T6" s="28">
        <f>T2*'Respuestas de formulario'!X13</f>
        <v>0</v>
      </c>
      <c r="U6" s="28">
        <f>U2*'Respuestas de formulario'!Y13</f>
        <v>0</v>
      </c>
      <c r="V6" s="28">
        <f>V2*'Respuestas de formulario'!Z13</f>
        <v>0</v>
      </c>
      <c r="W6" s="28">
        <f>W2*'Respuestas de formulario'!AA13</f>
        <v>0</v>
      </c>
      <c r="X6" s="28">
        <f>X2*'Respuestas de formulario'!AB13</f>
        <v>0</v>
      </c>
      <c r="Y6" s="28">
        <f>Y2*'Respuestas de formulario'!AC13</f>
        <v>0</v>
      </c>
      <c r="Z6" s="28">
        <f>Z2*'Respuestas de formulario'!AD13</f>
        <v>0</v>
      </c>
      <c r="AA6" s="28">
        <f>AA2*'Respuestas de formulario'!AE13</f>
        <v>330</v>
      </c>
      <c r="AB6" s="28">
        <f>AB2*'Respuestas de formulario'!AF13</f>
        <v>0</v>
      </c>
      <c r="AC6" s="28">
        <f>AC2*'Respuestas de formulario'!AG13</f>
        <v>0</v>
      </c>
      <c r="AD6" s="28">
        <f>AD2*'Respuestas de formulario'!AH13</f>
        <v>0</v>
      </c>
      <c r="AE6" s="28">
        <f>AE2*'Respuestas de formulario'!AI13</f>
        <v>0</v>
      </c>
      <c r="AF6" s="28">
        <f>AF2*'Respuestas de formulario'!AJ13</f>
        <v>0</v>
      </c>
      <c r="AG6" s="28">
        <f>AG2*'Respuestas de formulario'!AK13</f>
        <v>0</v>
      </c>
      <c r="AH6" s="28">
        <f>AH2*'Respuestas de formulario'!AL13</f>
        <v>0</v>
      </c>
      <c r="AI6" s="28">
        <f>AI2*'Respuestas de formulario'!AM13</f>
        <v>0</v>
      </c>
      <c r="AJ6" s="28">
        <f>AJ2*'Respuestas de formulario'!AN13</f>
        <v>0</v>
      </c>
      <c r="AK6" s="28">
        <f>AK2*'Respuestas de formulario'!AO13</f>
        <v>0</v>
      </c>
      <c r="AL6" s="28">
        <f>AL2*'Respuestas de formulario'!AP13</f>
        <v>0</v>
      </c>
      <c r="AM6" s="28">
        <f>AM2*'Respuestas de formulario'!AQ13</f>
        <v>0</v>
      </c>
      <c r="AN6" s="28">
        <f>AN2*'Respuestas de formulario'!AR13</f>
        <v>0</v>
      </c>
      <c r="AO6" s="28">
        <f>AO2*'Respuestas de formulario'!AS13</f>
        <v>0</v>
      </c>
      <c r="AP6" s="28">
        <f>AP2*'Respuestas de formulario'!AT13</f>
        <v>0</v>
      </c>
      <c r="AQ6" s="28">
        <f>AQ2*'Respuestas de formulario'!AU13</f>
        <v>0</v>
      </c>
      <c r="AR6" s="28">
        <f>AR2*'Respuestas de formulario'!AV13</f>
        <v>0</v>
      </c>
      <c r="AS6" s="28">
        <f>AS2*'Respuestas de formulario'!AW13</f>
        <v>0</v>
      </c>
      <c r="AT6" s="28">
        <f>AT2*'Respuestas de formulario'!AX13</f>
        <v>0</v>
      </c>
      <c r="AU6" s="28">
        <f>AU2*'Respuestas de formulario'!AY13</f>
        <v>0</v>
      </c>
      <c r="AV6" s="28">
        <f>AV2*'Respuestas de formulario'!AZ13</f>
        <v>0</v>
      </c>
      <c r="AW6" s="28">
        <f>AW2*'Respuestas de formulario'!BA13</f>
        <v>0</v>
      </c>
      <c r="AX6" s="28">
        <f>AX2*'Respuestas de formulario'!BB13</f>
        <v>0</v>
      </c>
      <c r="AY6" s="28">
        <f>AY2*'Respuestas de formulario'!BC13</f>
        <v>1665</v>
      </c>
      <c r="AZ6" s="28">
        <f>AZ2*'Respuestas de formulario'!BD13</f>
        <v>0</v>
      </c>
      <c r="BA6" s="28"/>
      <c r="BB6" s="28">
        <f>BB2*'Respuestas de formulario'!BF13</f>
        <v>0</v>
      </c>
      <c r="BC6" s="28">
        <f>BC2*'Respuestas de formulario'!BG13</f>
        <v>0</v>
      </c>
      <c r="BD6" s="28">
        <f>BD2*'Respuestas de formulario'!BH13</f>
        <v>0</v>
      </c>
      <c r="BE6" s="28">
        <f>BE2*'Respuestas de formulario'!BI13</f>
        <v>0</v>
      </c>
      <c r="BF6" s="28">
        <f>BF2*'Respuestas de formulario'!BJ13</f>
        <v>260</v>
      </c>
      <c r="BG6" s="28">
        <f>BG2*'Respuestas de formulario'!BK13</f>
        <v>0</v>
      </c>
      <c r="BH6" s="28">
        <f>BH2*'Respuestas de formulario'!BL13</f>
        <v>0</v>
      </c>
      <c r="BI6" s="28">
        <f>BI2*'Respuestas de formulario'!BM13</f>
        <v>0</v>
      </c>
      <c r="BJ6" s="28">
        <f>BJ2*'Respuestas de formulario'!BN13</f>
        <v>0</v>
      </c>
      <c r="BK6" s="28">
        <f>BK2*'Respuestas de formulario'!BO13</f>
        <v>0</v>
      </c>
      <c r="BL6" s="28">
        <f>BL2*'Respuestas de formulario'!BP13</f>
        <v>0</v>
      </c>
      <c r="BM6" s="28">
        <f>BM2*'Respuestas de formulario'!BQ13</f>
        <v>0</v>
      </c>
      <c r="BN6" s="28">
        <f>BN2*'Respuestas de formulario'!BR13</f>
        <v>0</v>
      </c>
      <c r="BO6" s="28">
        <f>BO2*'Respuestas de formulario'!BS13</f>
        <v>0</v>
      </c>
      <c r="BP6" s="28">
        <f>BP2*'Respuestas de formulario'!BT13</f>
        <v>0</v>
      </c>
      <c r="BQ6" s="28">
        <f>BQ2*'Respuestas de formulario'!BU13</f>
        <v>0</v>
      </c>
      <c r="BR6" s="28">
        <f>BR2*'Respuestas de formulario'!BV13</f>
        <v>0</v>
      </c>
      <c r="BS6" s="28">
        <f>BS2*'Respuestas de formulario'!BW13</f>
        <v>0</v>
      </c>
      <c r="BT6" s="28">
        <f>BT2*'Respuestas de formulario'!BX13</f>
        <v>0</v>
      </c>
      <c r="BU6" s="28">
        <f>BU2*'Respuestas de formulario'!BY13</f>
        <v>0</v>
      </c>
      <c r="BV6" s="29">
        <f t="shared" si="0"/>
        <v>5735</v>
      </c>
      <c r="BW6" s="28"/>
    </row>
    <row r="7" spans="1:75">
      <c r="A7" s="30" t="s">
        <v>115</v>
      </c>
      <c r="B7" s="30">
        <f>B2*'Respuestas de formulario'!F14</f>
        <v>1860</v>
      </c>
      <c r="C7" s="30">
        <f>C2*'Respuestas de formulario'!G14</f>
        <v>0</v>
      </c>
      <c r="D7" s="30">
        <f>D2*'Respuestas de formulario'!H14</f>
        <v>0</v>
      </c>
      <c r="E7" s="30">
        <f>E2*'Respuestas de formulario'!I14</f>
        <v>0</v>
      </c>
      <c r="F7" s="30">
        <f>F2*'Respuestas de formulario'!J14</f>
        <v>0</v>
      </c>
      <c r="G7" s="30">
        <f>G2*'Respuestas de formulario'!K14</f>
        <v>0</v>
      </c>
      <c r="H7" s="30">
        <f>H2*'Respuestas de formulario'!L14</f>
        <v>0</v>
      </c>
      <c r="I7" s="30">
        <f>I2*'Respuestas de formulario'!M14</f>
        <v>1720</v>
      </c>
      <c r="J7" s="30">
        <f>J2*'Respuestas de formulario'!N14</f>
        <v>0</v>
      </c>
      <c r="K7" s="30">
        <f>K2*'Respuestas de formulario'!O14</f>
        <v>0</v>
      </c>
      <c r="L7" s="30">
        <f>L2*'Respuestas de formulario'!P14</f>
        <v>0</v>
      </c>
      <c r="M7" s="30">
        <f>M2*'Respuestas de formulario'!Q14</f>
        <v>0</v>
      </c>
      <c r="N7" s="30">
        <f>N2*'Respuestas de formulario'!R14</f>
        <v>0</v>
      </c>
      <c r="O7" s="30">
        <f>O2*'Respuestas de formulario'!S14</f>
        <v>0</v>
      </c>
      <c r="P7" s="30">
        <f>P2*'Respuestas de formulario'!T14</f>
        <v>0</v>
      </c>
      <c r="Q7" s="30">
        <f>Q2*'Respuestas de formulario'!U14</f>
        <v>1700</v>
      </c>
      <c r="R7" s="30">
        <f>R2*'Respuestas de formulario'!V14</f>
        <v>0</v>
      </c>
      <c r="S7" s="30">
        <f>S2*'Respuestas de formulario'!W14</f>
        <v>0</v>
      </c>
      <c r="T7" s="30">
        <f>T2*'Respuestas de formulario'!X14</f>
        <v>0</v>
      </c>
      <c r="U7" s="30">
        <f>U2*'Respuestas de formulario'!Y14</f>
        <v>0</v>
      </c>
      <c r="V7" s="30">
        <f>V2*'Respuestas de formulario'!Z14</f>
        <v>485</v>
      </c>
      <c r="W7" s="30">
        <f>W2*'Respuestas de formulario'!AA14</f>
        <v>0</v>
      </c>
      <c r="X7" s="30">
        <f>X2*'Respuestas de formulario'!AB14</f>
        <v>0</v>
      </c>
      <c r="Y7" s="30">
        <f>Y2*'Respuestas de formulario'!AC14</f>
        <v>0</v>
      </c>
      <c r="Z7" s="30">
        <f>Z2*'Respuestas de formulario'!AD14</f>
        <v>0</v>
      </c>
      <c r="AA7" s="30">
        <f>AA2*'Respuestas de formulario'!AE14</f>
        <v>0</v>
      </c>
      <c r="AB7" s="30">
        <f>AB2*'Respuestas de formulario'!AF14</f>
        <v>0</v>
      </c>
      <c r="AC7" s="30">
        <f>AC2*'Respuestas de formulario'!AG14</f>
        <v>0</v>
      </c>
      <c r="AD7" s="30">
        <f>AD2*'Respuestas de formulario'!AH14</f>
        <v>0</v>
      </c>
      <c r="AE7" s="30">
        <f>AE2*'Respuestas de formulario'!AI14</f>
        <v>0</v>
      </c>
      <c r="AF7" s="30">
        <f>AF2*'Respuestas de formulario'!AJ14</f>
        <v>0</v>
      </c>
      <c r="AG7" s="30">
        <f>AG2*'Respuestas de formulario'!AK14</f>
        <v>0</v>
      </c>
      <c r="AH7" s="30">
        <f>AH2*'Respuestas de formulario'!AL14</f>
        <v>0</v>
      </c>
      <c r="AI7" s="30">
        <f>AI2*'Respuestas de formulario'!AM14</f>
        <v>0</v>
      </c>
      <c r="AJ7" s="30">
        <f>AJ2*'Respuestas de formulario'!AN14</f>
        <v>0</v>
      </c>
      <c r="AK7" s="30">
        <f>AK2*'Respuestas de formulario'!AO14</f>
        <v>1635</v>
      </c>
      <c r="AL7" s="30">
        <f>AL2*'Respuestas de formulario'!AP14</f>
        <v>0</v>
      </c>
      <c r="AM7" s="30">
        <f>AM2*'Respuestas de formulario'!AQ14</f>
        <v>0</v>
      </c>
      <c r="AN7" s="30">
        <f>AN2*'Respuestas de formulario'!AR14</f>
        <v>0</v>
      </c>
      <c r="AO7" s="30">
        <f>AO2*'Respuestas de formulario'!AS14</f>
        <v>0</v>
      </c>
      <c r="AP7" s="30">
        <f>AP2*'Respuestas de formulario'!AT14</f>
        <v>0</v>
      </c>
      <c r="AQ7" s="30">
        <f>AQ2*'Respuestas de formulario'!AU14</f>
        <v>0</v>
      </c>
      <c r="AR7" s="30">
        <f>AR2*'Respuestas de formulario'!AV14</f>
        <v>0</v>
      </c>
      <c r="AS7" s="30">
        <f>AS2*'Respuestas de formulario'!AW14</f>
        <v>0</v>
      </c>
      <c r="AT7" s="30">
        <f>AT2*'Respuestas de formulario'!AX14</f>
        <v>0</v>
      </c>
      <c r="AU7" s="30">
        <f>AU2*'Respuestas de formulario'!AY14</f>
        <v>0</v>
      </c>
      <c r="AV7" s="30">
        <f>AV2*'Respuestas de formulario'!AZ14</f>
        <v>0</v>
      </c>
      <c r="AW7" s="30">
        <f>AW2*'Respuestas de formulario'!BA14</f>
        <v>0</v>
      </c>
      <c r="AX7" s="30">
        <f>AX2*'Respuestas de formulario'!BB14</f>
        <v>0</v>
      </c>
      <c r="AY7" s="30">
        <f>AY2*'Respuestas de formulario'!BC14</f>
        <v>0</v>
      </c>
      <c r="AZ7" s="30">
        <f>AZ2*'Respuestas de formulario'!BD14</f>
        <v>0</v>
      </c>
      <c r="BA7" s="30">
        <f>BA2*'Respuestas de formulario'!BE14</f>
        <v>0</v>
      </c>
      <c r="BB7" s="30">
        <f>BB2*'Respuestas de formulario'!BF14</f>
        <v>0</v>
      </c>
      <c r="BC7" s="30">
        <f>BC2*'Respuestas de formulario'!BG14</f>
        <v>0</v>
      </c>
      <c r="BD7" s="30">
        <f>BD2*'Respuestas de formulario'!BH14</f>
        <v>0</v>
      </c>
      <c r="BE7" s="30">
        <f>BE2*'Respuestas de formulario'!BI14</f>
        <v>0</v>
      </c>
      <c r="BF7" s="30">
        <f>BF2*'Respuestas de formulario'!BJ14</f>
        <v>0</v>
      </c>
      <c r="BG7" s="30">
        <f>BG2*'Respuestas de formulario'!BK14</f>
        <v>0</v>
      </c>
      <c r="BH7" s="30">
        <f>BH2*'Respuestas de formulario'!BL14</f>
        <v>0</v>
      </c>
      <c r="BI7" s="30">
        <f>BI2*'Respuestas de formulario'!BM14</f>
        <v>0</v>
      </c>
      <c r="BJ7" s="30">
        <f>BJ2*'Respuestas de formulario'!BN14</f>
        <v>0</v>
      </c>
      <c r="BK7" s="30">
        <f>BK2*'Respuestas de formulario'!BO14</f>
        <v>0</v>
      </c>
      <c r="BL7" s="30">
        <f>BL2*'Respuestas de formulario'!BP14</f>
        <v>0</v>
      </c>
      <c r="BM7" s="30">
        <f>BM2*'Respuestas de formulario'!BQ14</f>
        <v>0</v>
      </c>
      <c r="BN7" s="30">
        <f>BN2*'Respuestas de formulario'!BR14</f>
        <v>0</v>
      </c>
      <c r="BO7" s="30">
        <f>BO2*'Respuestas de formulario'!BS14</f>
        <v>0</v>
      </c>
      <c r="BP7" s="30">
        <f>BP2*'Respuestas de formulario'!BT14</f>
        <v>0</v>
      </c>
      <c r="BQ7" s="30">
        <f>BQ2*'Respuestas de formulario'!BU14</f>
        <v>0</v>
      </c>
      <c r="BR7" s="30">
        <f>BR2*'Respuestas de formulario'!BV14</f>
        <v>0</v>
      </c>
      <c r="BS7" s="30">
        <f>BS2*'Respuestas de formulario'!BW14</f>
        <v>0</v>
      </c>
      <c r="BT7" s="30">
        <f>BT2*'Respuestas de formulario'!BX14</f>
        <v>0</v>
      </c>
      <c r="BU7" s="30">
        <f>BU2*'Respuestas de formulario'!BY14</f>
        <v>0</v>
      </c>
      <c r="BV7" s="31">
        <f t="shared" si="0"/>
        <v>7400</v>
      </c>
      <c r="BW7" s="30"/>
    </row>
    <row r="8" spans="1:75">
      <c r="A8" s="26" t="s">
        <v>118</v>
      </c>
      <c r="B8" s="26">
        <f>B2*'Respuestas de formulario'!F15</f>
        <v>1860</v>
      </c>
      <c r="C8" s="26">
        <f>C2*'Respuestas de formulario'!G15</f>
        <v>0</v>
      </c>
      <c r="D8" s="26">
        <f>D2*'Respuestas de formulario'!H15</f>
        <v>0</v>
      </c>
      <c r="E8" s="26">
        <f>E2*'Respuestas de formulario'!I15</f>
        <v>0</v>
      </c>
      <c r="F8" s="26">
        <f>F2*'Respuestas de formulario'!J15</f>
        <v>0</v>
      </c>
      <c r="G8" s="26">
        <f>G2*'Respuestas de formulario'!K15</f>
        <v>0</v>
      </c>
      <c r="H8" s="26">
        <f>H2*'Respuestas de formulario'!L15</f>
        <v>0</v>
      </c>
      <c r="I8" s="26">
        <f>I2*'Respuestas de formulario'!M15</f>
        <v>0</v>
      </c>
      <c r="J8" s="26">
        <f>J2*'Respuestas de formulario'!N15</f>
        <v>0</v>
      </c>
      <c r="K8" s="26">
        <f>K2*'Respuestas de formulario'!O15</f>
        <v>0</v>
      </c>
      <c r="L8" s="26">
        <f>L2*'Respuestas de formulario'!P15</f>
        <v>0</v>
      </c>
      <c r="M8" s="26">
        <f>M2*'Respuestas de formulario'!Q15</f>
        <v>0</v>
      </c>
      <c r="N8" s="26">
        <f>N2*'Respuestas de formulario'!R15</f>
        <v>0</v>
      </c>
      <c r="O8" s="26">
        <f>O2*'Respuestas de formulario'!S15</f>
        <v>0</v>
      </c>
      <c r="P8" s="26">
        <f>P2*'Respuestas de formulario'!T15</f>
        <v>0</v>
      </c>
      <c r="Q8" s="26">
        <f>Q2*'Respuestas de formulario'!U15</f>
        <v>0</v>
      </c>
      <c r="R8" s="26">
        <f>R2*'Respuestas de formulario'!V15</f>
        <v>0</v>
      </c>
      <c r="S8" s="26">
        <f>S2*'Respuestas de formulario'!W15</f>
        <v>0</v>
      </c>
      <c r="T8" s="26">
        <f>T2*'Respuestas de formulario'!X15</f>
        <v>0</v>
      </c>
      <c r="U8" s="26">
        <f>U2*'Respuestas de formulario'!Y15</f>
        <v>0</v>
      </c>
      <c r="V8" s="26">
        <f>V2*'Respuestas de formulario'!Z15</f>
        <v>0</v>
      </c>
      <c r="W8" s="26">
        <f>W2*'Respuestas de formulario'!AA15</f>
        <v>0</v>
      </c>
      <c r="X8" s="26">
        <f>X2*'Respuestas de formulario'!AB15</f>
        <v>0</v>
      </c>
      <c r="Y8" s="26">
        <f>Y2*'Respuestas de formulario'!AC15</f>
        <v>0</v>
      </c>
      <c r="Z8" s="26">
        <f>Z2*'Respuestas de formulario'!AD15</f>
        <v>0</v>
      </c>
      <c r="AA8" s="26">
        <f>AA2*'Respuestas de formulario'!AE15</f>
        <v>330</v>
      </c>
      <c r="AB8" s="26">
        <f>AB2*'Respuestas de formulario'!AF15</f>
        <v>0</v>
      </c>
      <c r="AC8" s="26">
        <f>AC2*'Respuestas de formulario'!AG15</f>
        <v>0</v>
      </c>
      <c r="AD8" s="26">
        <f>AD2*'Respuestas de formulario'!AH15</f>
        <v>0</v>
      </c>
      <c r="AE8" s="26">
        <f>AE2*'Respuestas de formulario'!AI15</f>
        <v>0</v>
      </c>
      <c r="AF8" s="26">
        <f>AF2*'Respuestas de formulario'!AJ15</f>
        <v>170</v>
      </c>
      <c r="AG8" s="26">
        <f>AG2*'Respuestas de formulario'!AK15</f>
        <v>0</v>
      </c>
      <c r="AH8" s="26">
        <f>AH2*'Respuestas de formulario'!AL15</f>
        <v>0</v>
      </c>
      <c r="AI8" s="26">
        <f>AI2*'Respuestas de formulario'!AM15</f>
        <v>0</v>
      </c>
      <c r="AJ8" s="26">
        <f>AJ2*'Respuestas de formulario'!AN15</f>
        <v>0</v>
      </c>
      <c r="AK8" s="26">
        <f>AK2*'Respuestas de formulario'!AO15</f>
        <v>0</v>
      </c>
      <c r="AL8" s="26">
        <f>AL2*'Respuestas de formulario'!AP15</f>
        <v>0</v>
      </c>
      <c r="AM8" s="26">
        <f>AM2*'Respuestas de formulario'!AQ15</f>
        <v>0</v>
      </c>
      <c r="AN8" s="26">
        <f>AN2*'Respuestas de formulario'!AR15</f>
        <v>0</v>
      </c>
      <c r="AO8" s="26">
        <f>AO2*'Respuestas de formulario'!AS15</f>
        <v>0</v>
      </c>
      <c r="AP8" s="26">
        <f>AP2*'Respuestas de formulario'!AT15</f>
        <v>0</v>
      </c>
      <c r="AQ8" s="26">
        <f>AQ2*'Respuestas de formulario'!AU15</f>
        <v>0</v>
      </c>
      <c r="AR8" s="26">
        <f>AR2*'Respuestas de formulario'!AV15</f>
        <v>270</v>
      </c>
      <c r="AS8" s="26">
        <f>AS2*'Respuestas de formulario'!AW15</f>
        <v>0</v>
      </c>
      <c r="AT8" s="26">
        <f>AT2*'Respuestas de formulario'!AX15</f>
        <v>0</v>
      </c>
      <c r="AU8" s="26">
        <f>AU2*'Respuestas de formulario'!AY15</f>
        <v>0</v>
      </c>
      <c r="AV8" s="26">
        <f>AV2*'Respuestas de formulario'!AZ15</f>
        <v>0</v>
      </c>
      <c r="AW8" s="26">
        <f>AW2*'Respuestas de formulario'!BA15</f>
        <v>0</v>
      </c>
      <c r="AX8" s="26">
        <f>AX2*'Respuestas de formulario'!BB15</f>
        <v>0</v>
      </c>
      <c r="AY8" s="26">
        <f>AY2*'Respuestas de formulario'!BC15</f>
        <v>0</v>
      </c>
      <c r="AZ8" s="26">
        <f>AZ2*'Respuestas de formulario'!BD15</f>
        <v>0</v>
      </c>
      <c r="BA8" s="26">
        <f>BA2*'Respuestas de formulario'!BE15</f>
        <v>0</v>
      </c>
      <c r="BB8" s="26">
        <f>BB2*'Respuestas de formulario'!BF15</f>
        <v>0</v>
      </c>
      <c r="BC8" s="26">
        <f>BC2*'Respuestas de formulario'!BG15</f>
        <v>0</v>
      </c>
      <c r="BD8" s="26">
        <f>BD2*'Respuestas de formulario'!BH15</f>
        <v>0</v>
      </c>
      <c r="BE8" s="26">
        <f>BE2*'Respuestas de formulario'!BI15</f>
        <v>0</v>
      </c>
      <c r="BF8" s="26">
        <f>BF2*'Respuestas de formulario'!BJ15</f>
        <v>0</v>
      </c>
      <c r="BG8" s="26">
        <f>BG2*'Respuestas de formulario'!BK15</f>
        <v>0</v>
      </c>
      <c r="BH8" s="26">
        <f>BH2*'Respuestas de formulario'!BL15</f>
        <v>0</v>
      </c>
      <c r="BI8" s="26">
        <f>BI2*'Respuestas de formulario'!BM15</f>
        <v>0</v>
      </c>
      <c r="BJ8" s="26">
        <f>BJ2*'Respuestas de formulario'!BN15</f>
        <v>0</v>
      </c>
      <c r="BK8" s="26">
        <f>BK2*'Respuestas de formulario'!BO15</f>
        <v>0</v>
      </c>
      <c r="BL8" s="26">
        <f>BL2*'Respuestas de formulario'!BP15</f>
        <v>0</v>
      </c>
      <c r="BM8" s="26">
        <f>BM2*'Respuestas de formulario'!BQ15</f>
        <v>0</v>
      </c>
      <c r="BN8" s="26">
        <f>BN2*'Respuestas de formulario'!BR15</f>
        <v>0</v>
      </c>
      <c r="BO8" s="26">
        <f>BO2*'Respuestas de formulario'!BS15</f>
        <v>0</v>
      </c>
      <c r="BP8" s="26">
        <f>BP2*'Respuestas de formulario'!BT15</f>
        <v>0</v>
      </c>
      <c r="BQ8" s="26">
        <f>BQ2*'Respuestas de formulario'!BU15</f>
        <v>0</v>
      </c>
      <c r="BR8" s="26">
        <f>BR2*'Respuestas de formulario'!BV15</f>
        <v>0</v>
      </c>
      <c r="BS8" s="26">
        <f>BS2*'Respuestas de formulario'!BW15</f>
        <v>170</v>
      </c>
      <c r="BT8" s="26">
        <f>BT2*'Respuestas de formulario'!BX15</f>
        <v>0</v>
      </c>
      <c r="BU8" s="26">
        <f>BU2*'Respuestas de formulario'!BY15</f>
        <v>0</v>
      </c>
      <c r="BV8" s="27">
        <f t="shared" si="0"/>
        <v>2800</v>
      </c>
      <c r="BW8" s="26"/>
    </row>
    <row r="9" spans="1:75">
      <c r="A9" s="32" t="s">
        <v>120</v>
      </c>
      <c r="B9" s="32">
        <f>B2*'Respuestas de formulario'!F16</f>
        <v>1860</v>
      </c>
      <c r="C9" s="32">
        <f>C2*'Respuestas de formulario'!G16</f>
        <v>0</v>
      </c>
      <c r="D9" s="32">
        <f>D2*'Respuestas de formulario'!H16</f>
        <v>0</v>
      </c>
      <c r="E9" s="32">
        <f>E2*'Respuestas de formulario'!I16</f>
        <v>0</v>
      </c>
      <c r="F9" s="32">
        <f>F2*'Respuestas de formulario'!J16</f>
        <v>0</v>
      </c>
      <c r="G9" s="32">
        <f>G2*'Respuestas de formulario'!K16</f>
        <v>0</v>
      </c>
      <c r="H9" s="32">
        <f>H2*'Respuestas de formulario'!L16</f>
        <v>0</v>
      </c>
      <c r="I9" s="32">
        <f>I2*'Respuestas de formulario'!M16</f>
        <v>0</v>
      </c>
      <c r="J9" s="32">
        <f>J2*'Respuestas de formulario'!N16</f>
        <v>0</v>
      </c>
      <c r="K9" s="32">
        <f>K2*'Respuestas de formulario'!O16</f>
        <v>0</v>
      </c>
      <c r="L9" s="32">
        <f>L2*'Respuestas de formulario'!P16</f>
        <v>0</v>
      </c>
      <c r="M9" s="32">
        <f>M2*'Respuestas de formulario'!Q16</f>
        <v>0</v>
      </c>
      <c r="N9" s="32">
        <f>N2*'Respuestas de formulario'!R16</f>
        <v>0</v>
      </c>
      <c r="O9" s="32">
        <f>O2*'Respuestas de formulario'!S16</f>
        <v>0</v>
      </c>
      <c r="P9" s="32">
        <f>P2*'Respuestas de formulario'!T16</f>
        <v>0</v>
      </c>
      <c r="Q9" s="32">
        <f>Q2*'Respuestas de formulario'!U16</f>
        <v>0</v>
      </c>
      <c r="R9" s="32">
        <f>R2*'Respuestas de formulario'!V16</f>
        <v>0</v>
      </c>
      <c r="S9" s="32">
        <f>S2*'Respuestas de formulario'!W16</f>
        <v>0</v>
      </c>
      <c r="T9" s="32">
        <f>T2*'Respuestas de formulario'!X16</f>
        <v>0</v>
      </c>
      <c r="U9" s="32">
        <f>U2*'Respuestas de formulario'!Y16</f>
        <v>0</v>
      </c>
      <c r="V9" s="32">
        <f>V2*'Respuestas de formulario'!Z16</f>
        <v>485</v>
      </c>
      <c r="W9" s="32">
        <f>W2*'Respuestas de formulario'!AA16</f>
        <v>0</v>
      </c>
      <c r="X9" s="32">
        <f>X2*'Respuestas de formulario'!AB16</f>
        <v>0</v>
      </c>
      <c r="Y9" s="32">
        <f>Y2*'Respuestas de formulario'!AC16</f>
        <v>0</v>
      </c>
      <c r="Z9" s="32">
        <f>Z2*'Respuestas de formulario'!AD16</f>
        <v>0</v>
      </c>
      <c r="AA9" s="32">
        <f>AA2*'Respuestas de formulario'!AE16</f>
        <v>0</v>
      </c>
      <c r="AB9" s="32">
        <f>AB2*'Respuestas de formulario'!AF16</f>
        <v>0</v>
      </c>
      <c r="AC9" s="32">
        <f>AC2*'Respuestas de formulario'!AG16</f>
        <v>0</v>
      </c>
      <c r="AD9" s="32">
        <f>AD2*'Respuestas de formulario'!AH16</f>
        <v>0</v>
      </c>
      <c r="AE9" s="32">
        <f>AE2*'Respuestas de formulario'!AI16</f>
        <v>0</v>
      </c>
      <c r="AF9" s="32">
        <f>AF2*'Respuestas de formulario'!AJ16</f>
        <v>0</v>
      </c>
      <c r="AG9" s="32">
        <f>AG2*'Respuestas de formulario'!AK16</f>
        <v>0</v>
      </c>
      <c r="AH9" s="32">
        <f>AH2*'Respuestas de formulario'!AL16</f>
        <v>0</v>
      </c>
      <c r="AI9" s="32">
        <f>AI2*'Respuestas de formulario'!AM16</f>
        <v>0</v>
      </c>
      <c r="AJ9" s="32">
        <f>AJ2*'Respuestas de formulario'!AN16</f>
        <v>0</v>
      </c>
      <c r="AK9" s="32">
        <f>AK2*'Respuestas de formulario'!AO16</f>
        <v>0</v>
      </c>
      <c r="AL9" s="32">
        <f>AL2*'Respuestas de formulario'!AP16</f>
        <v>0</v>
      </c>
      <c r="AM9" s="32">
        <f>AM2*'Respuestas de formulario'!AQ16</f>
        <v>0</v>
      </c>
      <c r="AN9" s="32">
        <f>AN2*'Respuestas de formulario'!AR16</f>
        <v>0</v>
      </c>
      <c r="AO9" s="32">
        <f>AO2*'Respuestas de formulario'!AS16</f>
        <v>0</v>
      </c>
      <c r="AP9" s="32">
        <f>AP2*'Respuestas de formulario'!AT16</f>
        <v>0</v>
      </c>
      <c r="AQ9" s="32">
        <f>AQ2*'Respuestas de formulario'!AU16</f>
        <v>0</v>
      </c>
      <c r="AR9" s="32">
        <f>AR2*'Respuestas de formulario'!AV16</f>
        <v>0</v>
      </c>
      <c r="AS9" s="32">
        <f>AS2*'Respuestas de formulario'!AW16</f>
        <v>0</v>
      </c>
      <c r="AT9" s="32">
        <f>AT2*'Respuestas de formulario'!AX16</f>
        <v>0</v>
      </c>
      <c r="AU9" s="32">
        <f>AU2*'Respuestas de formulario'!AY16</f>
        <v>0</v>
      </c>
      <c r="AV9" s="32">
        <f>AV2*'Respuestas de formulario'!AZ16</f>
        <v>0</v>
      </c>
      <c r="AW9" s="32">
        <f>AW2*'Respuestas de formulario'!BA16</f>
        <v>0</v>
      </c>
      <c r="AX9" s="32">
        <f>AX2*'Respuestas de formulario'!BB16</f>
        <v>0</v>
      </c>
      <c r="AY9" s="32">
        <f>AY2*'Respuestas de formulario'!BC16</f>
        <v>0</v>
      </c>
      <c r="AZ9" s="32">
        <f>AZ2*'Respuestas de formulario'!BD16</f>
        <v>0</v>
      </c>
      <c r="BA9" s="32">
        <f>BA2*'Respuestas de formulario'!BE16</f>
        <v>0</v>
      </c>
      <c r="BB9" s="32">
        <f>BB2*'Respuestas de formulario'!BF16</f>
        <v>0</v>
      </c>
      <c r="BC9" s="32">
        <f>BC2*'Respuestas de formulario'!BG16</f>
        <v>0</v>
      </c>
      <c r="BD9" s="32">
        <f>BD2*'Respuestas de formulario'!BH16</f>
        <v>0</v>
      </c>
      <c r="BE9" s="32">
        <f>BE2*'Respuestas de formulario'!BI16</f>
        <v>0</v>
      </c>
      <c r="BF9" s="32">
        <f>BF2*'Respuestas de formulario'!BJ16</f>
        <v>0</v>
      </c>
      <c r="BG9" s="32">
        <f>BG2*'Respuestas de formulario'!BK16</f>
        <v>0</v>
      </c>
      <c r="BH9" s="32">
        <f>BH2*'Respuestas de formulario'!BL16</f>
        <v>0</v>
      </c>
      <c r="BI9" s="32">
        <f>BI2*'Respuestas de formulario'!BM16</f>
        <v>0</v>
      </c>
      <c r="BJ9" s="32">
        <f>BJ2*'Respuestas de formulario'!BN16</f>
        <v>0</v>
      </c>
      <c r="BK9" s="32">
        <f>BK2*'Respuestas de formulario'!BO16</f>
        <v>0</v>
      </c>
      <c r="BL9" s="32">
        <f>BL2*'Respuestas de formulario'!BP16</f>
        <v>0</v>
      </c>
      <c r="BM9" s="32">
        <f>BM2*'Respuestas de formulario'!BQ16</f>
        <v>0</v>
      </c>
      <c r="BN9" s="32">
        <f>BN2*'Respuestas de formulario'!BR16</f>
        <v>0</v>
      </c>
      <c r="BO9" s="32">
        <f>BO2*'Respuestas de formulario'!BS16</f>
        <v>0</v>
      </c>
      <c r="BP9" s="32">
        <f>BP2*'Respuestas de formulario'!BT16</f>
        <v>0</v>
      </c>
      <c r="BQ9" s="32">
        <f>BQ2*'Respuestas de formulario'!BU16</f>
        <v>0</v>
      </c>
      <c r="BR9" s="32">
        <f>BR2*'Respuestas de formulario'!BV16</f>
        <v>0</v>
      </c>
      <c r="BS9" s="32">
        <f>BS2*'Respuestas de formulario'!BW16</f>
        <v>0</v>
      </c>
      <c r="BT9" s="32">
        <f>BT2*'Respuestas de formulario'!BX16</f>
        <v>0</v>
      </c>
      <c r="BU9" s="32">
        <f>BU2*'Respuestas de formulario'!BY16</f>
        <v>0</v>
      </c>
      <c r="BV9" s="33">
        <f t="shared" si="0"/>
        <v>2345</v>
      </c>
      <c r="BW9" s="32"/>
    </row>
    <row r="10" spans="1:75">
      <c r="A10" s="34" t="s">
        <v>118</v>
      </c>
      <c r="B10" s="26">
        <f>B2*'Respuestas de formulario'!F17</f>
        <v>0</v>
      </c>
      <c r="C10" s="26">
        <f>C2*'Respuestas de formulario'!G17</f>
        <v>0</v>
      </c>
      <c r="D10" s="26">
        <f>D2*'Respuestas de formulario'!H17</f>
        <v>0</v>
      </c>
      <c r="E10" s="26">
        <f>E2*'Respuestas de formulario'!I17</f>
        <v>0</v>
      </c>
      <c r="F10" s="26">
        <f>F2*'Respuestas de formulario'!J17</f>
        <v>0</v>
      </c>
      <c r="G10" s="26">
        <f>G2*'Respuestas de formulario'!K17</f>
        <v>0</v>
      </c>
      <c r="H10" s="26">
        <f>H2*'Respuestas de formulario'!L17</f>
        <v>0</v>
      </c>
      <c r="I10" s="26">
        <f>I2*'Respuestas de formulario'!M17</f>
        <v>0</v>
      </c>
      <c r="J10" s="26">
        <f>J2*'Respuestas de formulario'!N17</f>
        <v>0</v>
      </c>
      <c r="K10" s="26">
        <f>K2*'Respuestas de formulario'!O17</f>
        <v>0</v>
      </c>
      <c r="L10" s="26">
        <f>L2*'Respuestas de formulario'!P17</f>
        <v>0</v>
      </c>
      <c r="M10" s="26">
        <f>M2*'Respuestas de formulario'!Q17</f>
        <v>0</v>
      </c>
      <c r="N10" s="26">
        <f>N2*'Respuestas de formulario'!R17</f>
        <v>0</v>
      </c>
      <c r="O10" s="26">
        <f>O2*'Respuestas de formulario'!S17</f>
        <v>0</v>
      </c>
      <c r="P10" s="26">
        <f>P2*'Respuestas de formulario'!T17</f>
        <v>0</v>
      </c>
      <c r="Q10" s="26">
        <f>Q2*'Respuestas de formulario'!U17</f>
        <v>0</v>
      </c>
      <c r="R10" s="26">
        <f>R2*'Respuestas de formulario'!V17</f>
        <v>0</v>
      </c>
      <c r="S10" s="26">
        <f>S2*'Respuestas de formulario'!W17</f>
        <v>0</v>
      </c>
      <c r="T10" s="26">
        <f>T2*'Respuestas de formulario'!X17</f>
        <v>0</v>
      </c>
      <c r="U10" s="26">
        <f>U2*'Respuestas de formulario'!Y17</f>
        <v>0</v>
      </c>
      <c r="V10" s="26">
        <f>V2*'Respuestas de formulario'!Z17</f>
        <v>0</v>
      </c>
      <c r="W10" s="26">
        <f>W2*'Respuestas de formulario'!AA17</f>
        <v>0</v>
      </c>
      <c r="X10" s="26">
        <f>X2*'Respuestas de formulario'!AB17</f>
        <v>0</v>
      </c>
      <c r="Y10" s="26">
        <f>Y2*'Respuestas de formulario'!AC17</f>
        <v>0</v>
      </c>
      <c r="Z10" s="26">
        <f>Z2*'Respuestas de formulario'!AD17</f>
        <v>0</v>
      </c>
      <c r="AA10" s="26">
        <f>AA2*'Respuestas de formulario'!AE17</f>
        <v>0</v>
      </c>
      <c r="AB10" s="26">
        <f>AB2*'Respuestas de formulario'!AF17</f>
        <v>0</v>
      </c>
      <c r="AC10" s="26">
        <f>AC2*'Respuestas de formulario'!AG17</f>
        <v>0</v>
      </c>
      <c r="AD10" s="26">
        <f>AD2*'Respuestas de formulario'!AH17</f>
        <v>0</v>
      </c>
      <c r="AE10" s="26">
        <f>AE2*'Respuestas de formulario'!AI17</f>
        <v>0</v>
      </c>
      <c r="AF10" s="26">
        <f>AF2*'Respuestas de formulario'!AJ17</f>
        <v>0</v>
      </c>
      <c r="AG10" s="26">
        <f>AG2*'Respuestas de formulario'!AK17</f>
        <v>0</v>
      </c>
      <c r="AH10" s="26">
        <f>AH2*'Respuestas de formulario'!AL17</f>
        <v>0</v>
      </c>
      <c r="AI10" s="26">
        <f>AI2*'Respuestas de formulario'!AM17</f>
        <v>0</v>
      </c>
      <c r="AJ10" s="26">
        <f>AJ2*'Respuestas de formulario'!AN17</f>
        <v>0</v>
      </c>
      <c r="AK10" s="26">
        <f>AK2*'Respuestas de formulario'!AO17</f>
        <v>0</v>
      </c>
      <c r="AL10" s="26">
        <f>AL2*'Respuestas de formulario'!AP17</f>
        <v>0</v>
      </c>
      <c r="AM10" s="26">
        <f>AM2*'Respuestas de formulario'!AQ17</f>
        <v>0</v>
      </c>
      <c r="AN10" s="26">
        <f>AN2*'Respuestas de formulario'!AR17</f>
        <v>0</v>
      </c>
      <c r="AO10" s="26">
        <f>AO2*'Respuestas de formulario'!AS17</f>
        <v>0</v>
      </c>
      <c r="AP10" s="26">
        <f>AP2*'Respuestas de formulario'!AT17</f>
        <v>0</v>
      </c>
      <c r="AQ10" s="26">
        <f>AQ2*'Respuestas de formulario'!AU17</f>
        <v>0</v>
      </c>
      <c r="AR10" s="26">
        <f>AR2*'Respuestas de formulario'!AV17</f>
        <v>0</v>
      </c>
      <c r="AS10" s="26">
        <f>AS2*'Respuestas de formulario'!AW17</f>
        <v>0</v>
      </c>
      <c r="AT10" s="26">
        <f>AT2*'Respuestas de formulario'!AX17</f>
        <v>0</v>
      </c>
      <c r="AU10" s="26">
        <f>AU2*'Respuestas de formulario'!AY17</f>
        <v>0</v>
      </c>
      <c r="AV10" s="26">
        <f>AV2*'Respuestas de formulario'!AZ17</f>
        <v>0</v>
      </c>
      <c r="AW10" s="26">
        <f>AW2*'Respuestas de formulario'!BA17</f>
        <v>0</v>
      </c>
      <c r="AX10" s="26">
        <f>AX2*'Respuestas de formulario'!BB17</f>
        <v>0</v>
      </c>
      <c r="AY10" s="26">
        <f>AY2*'Respuestas de formulario'!BC17</f>
        <v>0</v>
      </c>
      <c r="AZ10" s="26">
        <f>AZ2*'Respuestas de formulario'!BD17</f>
        <v>0</v>
      </c>
      <c r="BA10" s="26">
        <f>BA2*'Respuestas de formulario'!BE17</f>
        <v>0</v>
      </c>
      <c r="BB10" s="26">
        <f>BB2*'Respuestas de formulario'!BF17</f>
        <v>0</v>
      </c>
      <c r="BC10" s="26">
        <f>BC2*'Respuestas de formulario'!BG17</f>
        <v>0</v>
      </c>
      <c r="BD10" s="26">
        <f>BD2*'Respuestas de formulario'!BH17</f>
        <v>0</v>
      </c>
      <c r="BE10" s="26">
        <f>BE2*'Respuestas de formulario'!BI17</f>
        <v>0</v>
      </c>
      <c r="BF10" s="26">
        <f>BF2*'Respuestas de formulario'!BJ17</f>
        <v>0</v>
      </c>
      <c r="BG10" s="26">
        <f>BG2*'Respuestas de formulario'!BK17</f>
        <v>530</v>
      </c>
      <c r="BH10" s="26">
        <f>BH2*'Respuestas de formulario'!BL17</f>
        <v>0</v>
      </c>
      <c r="BI10" s="26">
        <f>BI2*'Respuestas de formulario'!BM17</f>
        <v>0</v>
      </c>
      <c r="BJ10" s="26">
        <f>BJ2*'Respuestas de formulario'!BN17</f>
        <v>0</v>
      </c>
      <c r="BK10" s="26">
        <f>BK2*'Respuestas de formulario'!BO17</f>
        <v>0</v>
      </c>
      <c r="BL10" s="26">
        <f>BL2*'Respuestas de formulario'!BP17</f>
        <v>0</v>
      </c>
      <c r="BM10" s="26">
        <f>BM2*'Respuestas de formulario'!BQ17</f>
        <v>0</v>
      </c>
      <c r="BN10" s="26">
        <f>BN2*'Respuestas de formulario'!BR17</f>
        <v>0</v>
      </c>
      <c r="BO10" s="26">
        <f>BO2*'Respuestas de formulario'!BS17</f>
        <v>0</v>
      </c>
      <c r="BP10" s="26">
        <f>BP2*'Respuestas de formulario'!BT17</f>
        <v>375</v>
      </c>
      <c r="BQ10" s="26">
        <f>BQ2*'Respuestas de formulario'!BU17</f>
        <v>0</v>
      </c>
      <c r="BR10" s="26">
        <f>BR2*'Respuestas de formulario'!BV17</f>
        <v>0</v>
      </c>
      <c r="BS10" s="26">
        <f>BS2*'Respuestas de formulario'!BW17</f>
        <v>0</v>
      </c>
      <c r="BT10" s="26">
        <f>BT2*'Respuestas de formulario'!BX17</f>
        <v>0</v>
      </c>
      <c r="BU10" s="26">
        <f>BU2*'Respuestas de formulario'!BY17</f>
        <v>0</v>
      </c>
      <c r="BV10" s="35">
        <f t="shared" si="0"/>
        <v>905</v>
      </c>
      <c r="BW10" s="26"/>
    </row>
    <row r="11" spans="1:75">
      <c r="A11" s="26" t="s">
        <v>122</v>
      </c>
      <c r="B11" s="26">
        <f>B2*'Respuestas de formulario'!F18</f>
        <v>0</v>
      </c>
      <c r="C11" s="26">
        <f>C2*'Respuestas de formulario'!G18</f>
        <v>0</v>
      </c>
      <c r="D11" s="26">
        <f>D2*'Respuestas de formulario'!H18</f>
        <v>0</v>
      </c>
      <c r="E11" s="26">
        <f>E2*'Respuestas de formulario'!I18</f>
        <v>3185</v>
      </c>
      <c r="F11" s="26">
        <f>F2*'Respuestas de formulario'!J18</f>
        <v>0</v>
      </c>
      <c r="G11" s="26">
        <f>G2*'Respuestas de formulario'!K18</f>
        <v>0</v>
      </c>
      <c r="H11" s="26">
        <f>H2*'Respuestas de formulario'!L18</f>
        <v>0</v>
      </c>
      <c r="I11" s="26">
        <f>I2*'Respuestas de formulario'!M18</f>
        <v>0</v>
      </c>
      <c r="J11" s="26">
        <f>J2*'Respuestas de formulario'!N18</f>
        <v>0</v>
      </c>
      <c r="K11" s="26">
        <f>K2*'Respuestas de formulario'!O18</f>
        <v>0</v>
      </c>
      <c r="L11" s="26">
        <f>L2*'Respuestas de formulario'!P18</f>
        <v>0</v>
      </c>
      <c r="M11" s="26">
        <f>M2*'Respuestas de formulario'!Q18</f>
        <v>0</v>
      </c>
      <c r="N11" s="26">
        <f>N2*'Respuestas de formulario'!R18</f>
        <v>0</v>
      </c>
      <c r="O11" s="26">
        <f>O2*'Respuestas de formulario'!S18</f>
        <v>0</v>
      </c>
      <c r="P11" s="26">
        <f>P2*'Respuestas de formulario'!T18</f>
        <v>0</v>
      </c>
      <c r="Q11" s="26">
        <f>Q2*'Respuestas de formulario'!U18</f>
        <v>0</v>
      </c>
      <c r="R11" s="26">
        <f>R2*'Respuestas de formulario'!V18</f>
        <v>0</v>
      </c>
      <c r="S11" s="26">
        <f>S2*'Respuestas de formulario'!W18</f>
        <v>0</v>
      </c>
      <c r="T11" s="26">
        <f>T2*'Respuestas de formulario'!X18</f>
        <v>0</v>
      </c>
      <c r="U11" s="26">
        <f>U2*'Respuestas de formulario'!Y18</f>
        <v>0</v>
      </c>
      <c r="V11" s="26">
        <f>V2*'Respuestas de formulario'!Z18</f>
        <v>0</v>
      </c>
      <c r="W11" s="26">
        <f>W2*'Respuestas de formulario'!AA18</f>
        <v>0</v>
      </c>
      <c r="X11" s="26">
        <f>X2*'Respuestas de formulario'!AB18</f>
        <v>0</v>
      </c>
      <c r="Y11" s="26">
        <f>Y2*'Respuestas de formulario'!AC18</f>
        <v>0</v>
      </c>
      <c r="Z11" s="26">
        <f>Z2*'Respuestas de formulario'!AD18</f>
        <v>0</v>
      </c>
      <c r="AA11" s="26">
        <f>AA2*'Respuestas de formulario'!AE18</f>
        <v>0</v>
      </c>
      <c r="AB11" s="26">
        <f>AB2*'Respuestas de formulario'!AF18</f>
        <v>0</v>
      </c>
      <c r="AC11" s="26">
        <f>AC2*'Respuestas de formulario'!AG18</f>
        <v>0</v>
      </c>
      <c r="AD11" s="26">
        <f>AD2*'Respuestas de formulario'!AH18</f>
        <v>0</v>
      </c>
      <c r="AE11" s="26">
        <f>AE2*'Respuestas de formulario'!AI18</f>
        <v>0</v>
      </c>
      <c r="AF11" s="26">
        <f>AF2*'Respuestas de formulario'!AJ18</f>
        <v>0</v>
      </c>
      <c r="AG11" s="26">
        <f>AG2*'Respuestas de formulario'!AK18</f>
        <v>0</v>
      </c>
      <c r="AH11" s="26">
        <f>AH2*'Respuestas de formulario'!AL18</f>
        <v>0</v>
      </c>
      <c r="AI11" s="26">
        <f>AI2*'Respuestas de formulario'!AM18</f>
        <v>0</v>
      </c>
      <c r="AJ11" s="26">
        <f>AJ2*'Respuestas de formulario'!AN18</f>
        <v>0</v>
      </c>
      <c r="AK11" s="26">
        <f>AK2*'Respuestas de formulario'!AO18</f>
        <v>0</v>
      </c>
      <c r="AL11" s="26">
        <f>AL2*'Respuestas de formulario'!AP18</f>
        <v>0</v>
      </c>
      <c r="AM11" s="26">
        <f>AM2*'Respuestas de formulario'!AQ18</f>
        <v>0</v>
      </c>
      <c r="AN11" s="26">
        <f>AN2*'Respuestas de formulario'!AR18</f>
        <v>0</v>
      </c>
      <c r="AO11" s="26">
        <f>AO2*'Respuestas de formulario'!AS18</f>
        <v>0</v>
      </c>
      <c r="AP11" s="26">
        <f>AP2*'Respuestas de formulario'!AT18</f>
        <v>0</v>
      </c>
      <c r="AQ11" s="26">
        <f>AQ2*'Respuestas de formulario'!AU18</f>
        <v>0</v>
      </c>
      <c r="AR11" s="26">
        <f>AR2*'Respuestas de formulario'!AV18</f>
        <v>0</v>
      </c>
      <c r="AS11" s="26">
        <f>AS2*'Respuestas de formulario'!AW18</f>
        <v>0</v>
      </c>
      <c r="AT11" s="26">
        <f>AT2*'Respuestas de formulario'!AX18</f>
        <v>0</v>
      </c>
      <c r="AU11" s="26">
        <f>AU2*'Respuestas de formulario'!AY18</f>
        <v>0</v>
      </c>
      <c r="AV11" s="26">
        <f>AV2*'Respuestas de formulario'!AZ18</f>
        <v>0</v>
      </c>
      <c r="AW11" s="26">
        <f>AW2*'Respuestas de formulario'!BA18</f>
        <v>0</v>
      </c>
      <c r="AX11" s="26">
        <f>AX2*'Respuestas de formulario'!BB18</f>
        <v>0</v>
      </c>
      <c r="AY11" s="26">
        <f>AY2*'Respuestas de formulario'!BC18</f>
        <v>0</v>
      </c>
      <c r="AZ11" s="26">
        <f>AZ2*'Respuestas de formulario'!BD18</f>
        <v>0</v>
      </c>
      <c r="BA11" s="26">
        <f>BA2*'Respuestas de formulario'!BE18</f>
        <v>0</v>
      </c>
      <c r="BB11" s="26">
        <f>BB2*'Respuestas de formulario'!BF18</f>
        <v>0</v>
      </c>
      <c r="BC11" s="26">
        <f>BC2*'Respuestas de formulario'!BG18</f>
        <v>0</v>
      </c>
      <c r="BD11" s="26">
        <f>BD2*'Respuestas de formulario'!BH18</f>
        <v>0</v>
      </c>
      <c r="BE11" s="26">
        <f>BE2*'Respuestas de formulario'!BI18</f>
        <v>0</v>
      </c>
      <c r="BF11" s="26">
        <f>BF2*'Respuestas de formulario'!BJ18</f>
        <v>0</v>
      </c>
      <c r="BG11" s="26">
        <f>BG2*'Respuestas de formulario'!BK18</f>
        <v>0</v>
      </c>
      <c r="BH11" s="26">
        <f>BH2*'Respuestas de formulario'!BL18</f>
        <v>0</v>
      </c>
      <c r="BI11" s="26">
        <f>BI2*'Respuestas de formulario'!BM18</f>
        <v>0</v>
      </c>
      <c r="BJ11" s="26">
        <f>BJ2*'Respuestas de formulario'!BN18</f>
        <v>0</v>
      </c>
      <c r="BK11" s="26">
        <f>BK2*'Respuestas de formulario'!BO18</f>
        <v>0</v>
      </c>
      <c r="BL11" s="26">
        <f>BL2*'Respuestas de formulario'!BP18</f>
        <v>0</v>
      </c>
      <c r="BM11" s="26">
        <f>BM2*'Respuestas de formulario'!BQ18</f>
        <v>0</v>
      </c>
      <c r="BN11" s="26">
        <f>BN2*'Respuestas de formulario'!BR18</f>
        <v>0</v>
      </c>
      <c r="BO11" s="26">
        <f>BO2*'Respuestas de formulario'!BS18</f>
        <v>0</v>
      </c>
      <c r="BP11" s="26">
        <f>BP2*'Respuestas de formulario'!BT18</f>
        <v>0</v>
      </c>
      <c r="BQ11" s="26">
        <f>BQ2*'Respuestas de formulario'!BU18</f>
        <v>0</v>
      </c>
      <c r="BR11" s="26">
        <f>BR2*'Respuestas de formulario'!BV18</f>
        <v>0</v>
      </c>
      <c r="BS11" s="26">
        <f>BS2*'Respuestas de formulario'!BW18</f>
        <v>0</v>
      </c>
      <c r="BT11" s="26">
        <f>BT2*'Respuestas de formulario'!BX18</f>
        <v>0</v>
      </c>
      <c r="BU11" s="26">
        <f>BU2*'Respuestas de formulario'!BY18</f>
        <v>0</v>
      </c>
      <c r="BV11" s="27">
        <f t="shared" si="0"/>
        <v>3185</v>
      </c>
      <c r="BW11" s="26"/>
    </row>
    <row r="12" spans="1:75">
      <c r="A12" s="36" t="s">
        <v>124</v>
      </c>
      <c r="B12" s="28">
        <f>B2*'Respuestas de formulario'!F19</f>
        <v>0</v>
      </c>
      <c r="C12" s="28">
        <f>C2*'Respuestas de formulario'!G19</f>
        <v>1595</v>
      </c>
      <c r="D12" s="28">
        <f>D2*'Respuestas de formulario'!H19</f>
        <v>0</v>
      </c>
      <c r="E12" s="28">
        <f>E2*'Respuestas de formulario'!I19</f>
        <v>0</v>
      </c>
      <c r="F12" s="28">
        <f>F2*'Respuestas de formulario'!J19</f>
        <v>0</v>
      </c>
      <c r="G12" s="28">
        <f>G2*'Respuestas de formulario'!K19</f>
        <v>1145</v>
      </c>
      <c r="H12" s="28">
        <f>H2*'Respuestas de formulario'!L19</f>
        <v>0</v>
      </c>
      <c r="I12" s="28">
        <f>I2*'Respuestas de formulario'!M19</f>
        <v>0</v>
      </c>
      <c r="J12" s="28">
        <f>J2*'Respuestas de formulario'!N19</f>
        <v>0</v>
      </c>
      <c r="K12" s="28">
        <f>K2*'Respuestas de formulario'!O19</f>
        <v>0</v>
      </c>
      <c r="L12" s="28">
        <f>L2*'Respuestas de formulario'!P19</f>
        <v>0</v>
      </c>
      <c r="M12" s="28">
        <f>M2*'Respuestas de formulario'!Q19</f>
        <v>295</v>
      </c>
      <c r="N12" s="28">
        <f>N2*'Respuestas de formulario'!R19</f>
        <v>0</v>
      </c>
      <c r="O12" s="28">
        <f>O2*'Respuestas de formulario'!S19</f>
        <v>0</v>
      </c>
      <c r="P12" s="28">
        <f>P2*'Respuestas de formulario'!T19</f>
        <v>0</v>
      </c>
      <c r="Q12" s="28">
        <f>Q2*'Respuestas de formulario'!U19</f>
        <v>0</v>
      </c>
      <c r="R12" s="28">
        <f>R2*'Respuestas de formulario'!V19</f>
        <v>0</v>
      </c>
      <c r="S12" s="28">
        <f>S2*'Respuestas de formulario'!W19</f>
        <v>0</v>
      </c>
      <c r="T12" s="28">
        <f>T2*'Respuestas de formulario'!X19</f>
        <v>0</v>
      </c>
      <c r="U12" s="28">
        <f>U2*'Respuestas de formulario'!Y19</f>
        <v>0</v>
      </c>
      <c r="V12" s="28">
        <f>V2*'Respuestas de formulario'!Z19</f>
        <v>0</v>
      </c>
      <c r="W12" s="28">
        <f>W2*'Respuestas de formulario'!AA19</f>
        <v>635</v>
      </c>
      <c r="X12" s="28">
        <f>X2*'Respuestas de formulario'!AB19</f>
        <v>0</v>
      </c>
      <c r="Y12" s="28">
        <f>Y2*'Respuestas de formulario'!AC19</f>
        <v>0</v>
      </c>
      <c r="Z12" s="28">
        <f>Z2*'Respuestas de formulario'!AD19</f>
        <v>0</v>
      </c>
      <c r="AA12" s="28">
        <f>AA2*'Respuestas de formulario'!AE19</f>
        <v>0</v>
      </c>
      <c r="AB12" s="28">
        <f>AB2*'Respuestas de formulario'!AF19</f>
        <v>0</v>
      </c>
      <c r="AC12" s="28">
        <f>AC2*'Respuestas de formulario'!AG19</f>
        <v>0</v>
      </c>
      <c r="AD12" s="28">
        <f>AD2*'Respuestas de formulario'!AH19</f>
        <v>0</v>
      </c>
      <c r="AE12" s="28">
        <f>AE2*'Respuestas de formulario'!AI19</f>
        <v>0</v>
      </c>
      <c r="AF12" s="28">
        <f>AF2*'Respuestas de formulario'!AJ19</f>
        <v>0</v>
      </c>
      <c r="AG12" s="28">
        <f>AG2*'Respuestas de formulario'!AK19</f>
        <v>0</v>
      </c>
      <c r="AH12" s="28">
        <f>AH2*'Respuestas de formulario'!AL19</f>
        <v>0</v>
      </c>
      <c r="AI12" s="28">
        <f>AI2*'Respuestas de formulario'!AM19</f>
        <v>0</v>
      </c>
      <c r="AJ12" s="28">
        <f>AJ2*'Respuestas de formulario'!AN19</f>
        <v>0</v>
      </c>
      <c r="AK12" s="28">
        <f>AK2*'Respuestas de formulario'!AO19</f>
        <v>0</v>
      </c>
      <c r="AL12" s="28">
        <f>AL2*'Respuestas de formulario'!AP19</f>
        <v>0</v>
      </c>
      <c r="AM12" s="28">
        <f>AM2*'Respuestas de formulario'!AQ19</f>
        <v>0</v>
      </c>
      <c r="AN12" s="28">
        <f>AN2*'Respuestas de formulario'!AR19</f>
        <v>0</v>
      </c>
      <c r="AO12" s="28">
        <f>AO2*'Respuestas de formulario'!AS19</f>
        <v>0</v>
      </c>
      <c r="AP12" s="28">
        <f>AP2*'Respuestas de formulario'!AT19</f>
        <v>0</v>
      </c>
      <c r="AQ12" s="28">
        <f>AQ2*'Respuestas de formulario'!AU19</f>
        <v>155</v>
      </c>
      <c r="AR12" s="28">
        <f>AR2*'Respuestas de formulario'!AV19</f>
        <v>270</v>
      </c>
      <c r="AS12" s="28">
        <f>AS2*'Respuestas de formulario'!AW19</f>
        <v>0</v>
      </c>
      <c r="AT12" s="28">
        <f>AT2*'Respuestas de formulario'!AX19</f>
        <v>0</v>
      </c>
      <c r="AU12" s="28">
        <f>AU2*'Respuestas de formulario'!AY19</f>
        <v>0</v>
      </c>
      <c r="AV12" s="28">
        <f>AV2*'Respuestas de formulario'!AZ19</f>
        <v>0</v>
      </c>
      <c r="AW12" s="28">
        <f>AW2*'Respuestas de formulario'!BA19</f>
        <v>0</v>
      </c>
      <c r="AX12" s="28">
        <f>AX2*'Respuestas de formulario'!BB19</f>
        <v>0</v>
      </c>
      <c r="AY12" s="28">
        <f>AY2*'Respuestas de formulario'!BC19</f>
        <v>0</v>
      </c>
      <c r="AZ12" s="28">
        <f>AZ2*'Respuestas de formulario'!BD19</f>
        <v>140</v>
      </c>
      <c r="BA12" s="28">
        <f>BA2*'Respuestas de formulario'!BE19</f>
        <v>0</v>
      </c>
      <c r="BB12" s="28">
        <f>BB2*'Respuestas de formulario'!BF19</f>
        <v>0</v>
      </c>
      <c r="BC12" s="28">
        <f>BC2*'Respuestas de formulario'!BG19</f>
        <v>0</v>
      </c>
      <c r="BD12" s="28">
        <f>BD2*'Respuestas de formulario'!BH19</f>
        <v>0</v>
      </c>
      <c r="BE12" s="28">
        <f>BE2*'Respuestas de formulario'!BI19</f>
        <v>0</v>
      </c>
      <c r="BF12" s="28">
        <f>BF2*'Respuestas de formulario'!BJ19</f>
        <v>0</v>
      </c>
      <c r="BG12" s="28">
        <f>BG2*'Respuestas de formulario'!BK19</f>
        <v>0</v>
      </c>
      <c r="BH12" s="28">
        <f>BH2*'Respuestas de formulario'!BL19</f>
        <v>0</v>
      </c>
      <c r="BI12" s="28">
        <f>BI2*'Respuestas de formulario'!BM19</f>
        <v>0</v>
      </c>
      <c r="BJ12" s="28">
        <f>BJ2*'Respuestas de formulario'!BN19</f>
        <v>0</v>
      </c>
      <c r="BK12" s="28">
        <f>BK2*'Respuestas de formulario'!BO19</f>
        <v>0</v>
      </c>
      <c r="BL12" s="28">
        <f>BL2*'Respuestas de formulario'!BP19</f>
        <v>0</v>
      </c>
      <c r="BM12" s="28">
        <f>BM2*'Respuestas de formulario'!BQ19</f>
        <v>0</v>
      </c>
      <c r="BN12" s="28">
        <f>BN2*'Respuestas de formulario'!BR19</f>
        <v>0</v>
      </c>
      <c r="BO12" s="28">
        <f>BO2*'Respuestas de formulario'!BS19</f>
        <v>0</v>
      </c>
      <c r="BP12" s="28">
        <f>BP2*'Respuestas de formulario'!BT19</f>
        <v>0</v>
      </c>
      <c r="BQ12" s="28">
        <f>BQ2*'Respuestas de formulario'!BU19</f>
        <v>0</v>
      </c>
      <c r="BR12" s="28">
        <f>BR2*'Respuestas de formulario'!BV19</f>
        <v>0</v>
      </c>
      <c r="BS12" s="28">
        <f>BS2*'Respuestas de formulario'!BW19</f>
        <v>0</v>
      </c>
      <c r="BT12" s="28">
        <f>BT2*'Respuestas de formulario'!BX19</f>
        <v>0</v>
      </c>
      <c r="BU12" s="28">
        <f>BU2*'Respuestas de formulario'!BY19</f>
        <v>0</v>
      </c>
      <c r="BV12" s="37">
        <f t="shared" si="0"/>
        <v>4235</v>
      </c>
      <c r="BW12" s="28"/>
    </row>
    <row r="13" spans="1:75">
      <c r="A13" s="34" t="s">
        <v>127</v>
      </c>
      <c r="B13" s="26">
        <f>B2*'Respuestas de formulario'!F20</f>
        <v>0</v>
      </c>
      <c r="C13" s="26">
        <f>C2*'Respuestas de formulario'!G20</f>
        <v>0</v>
      </c>
      <c r="D13" s="26">
        <f>D2*'Respuestas de formulario'!H20</f>
        <v>0</v>
      </c>
      <c r="E13" s="26">
        <f>E2*'Respuestas de formulario'!I20</f>
        <v>0</v>
      </c>
      <c r="F13" s="26">
        <f>F2*'Respuestas de formulario'!J20</f>
        <v>0</v>
      </c>
      <c r="G13" s="26">
        <f>G2*'Respuestas de formulario'!K20</f>
        <v>0</v>
      </c>
      <c r="H13" s="26">
        <f>H2*'Respuestas de formulario'!L20</f>
        <v>0</v>
      </c>
      <c r="I13" s="26">
        <f>I2*'Respuestas de formulario'!M20</f>
        <v>0</v>
      </c>
      <c r="J13" s="26">
        <f>J2*'Respuestas de formulario'!N20</f>
        <v>0</v>
      </c>
      <c r="K13" s="26">
        <f>K2*'Respuestas de formulario'!O20</f>
        <v>0</v>
      </c>
      <c r="L13" s="26">
        <f>L2*'Respuestas de formulario'!P20</f>
        <v>0</v>
      </c>
      <c r="M13" s="26">
        <f>M2*'Respuestas de formulario'!Q20</f>
        <v>295</v>
      </c>
      <c r="N13" s="26">
        <f>N2*'Respuestas de formulario'!R20</f>
        <v>0</v>
      </c>
      <c r="O13" s="26">
        <f>O2*'Respuestas de formulario'!S20</f>
        <v>640</v>
      </c>
      <c r="P13" s="26">
        <f>P2*'Respuestas de formulario'!T20</f>
        <v>0</v>
      </c>
      <c r="Q13" s="26">
        <f>Q2*'Respuestas de formulario'!U20</f>
        <v>0</v>
      </c>
      <c r="R13" s="26">
        <f>R2*'Respuestas de formulario'!V20</f>
        <v>0</v>
      </c>
      <c r="S13" s="26">
        <f>S2*'Respuestas de formulario'!W20</f>
        <v>0</v>
      </c>
      <c r="T13" s="26">
        <f>T2*'Respuestas de formulario'!X20</f>
        <v>0</v>
      </c>
      <c r="U13" s="26">
        <f>U2*'Respuestas de formulario'!Y20</f>
        <v>575</v>
      </c>
      <c r="V13" s="26">
        <f>V2*'Respuestas de formulario'!Z20</f>
        <v>0</v>
      </c>
      <c r="W13" s="26">
        <f>W2*'Respuestas de formulario'!AA20</f>
        <v>635</v>
      </c>
      <c r="X13" s="26">
        <f>X2*'Respuestas de formulario'!AB20</f>
        <v>0</v>
      </c>
      <c r="Y13" s="26">
        <f>Y2*'Respuestas de formulario'!AC20</f>
        <v>0</v>
      </c>
      <c r="Z13" s="26">
        <f>Z2*'Respuestas de formulario'!AD20</f>
        <v>0</v>
      </c>
      <c r="AA13" s="26">
        <f>AA2*'Respuestas de formulario'!AE20</f>
        <v>0</v>
      </c>
      <c r="AB13" s="26">
        <f>AB2*'Respuestas de formulario'!AF20</f>
        <v>0</v>
      </c>
      <c r="AC13" s="26">
        <f>AC2*'Respuestas de formulario'!AG20</f>
        <v>0</v>
      </c>
      <c r="AD13" s="26">
        <f>AD2*'Respuestas de formulario'!AH20</f>
        <v>0</v>
      </c>
      <c r="AE13" s="26">
        <f>AE2*'Respuestas de formulario'!AI20</f>
        <v>0</v>
      </c>
      <c r="AF13" s="26">
        <f>AF2*'Respuestas de formulario'!AJ20</f>
        <v>0</v>
      </c>
      <c r="AG13" s="26">
        <f>AG2*'Respuestas de formulario'!AK20</f>
        <v>0</v>
      </c>
      <c r="AH13" s="26">
        <f>AH2*'Respuestas de formulario'!AL20</f>
        <v>0</v>
      </c>
      <c r="AI13" s="26">
        <f>AI2*'Respuestas de formulario'!AM20</f>
        <v>0</v>
      </c>
      <c r="AJ13" s="26">
        <f>AJ2*'Respuestas de formulario'!AN20</f>
        <v>0</v>
      </c>
      <c r="AK13" s="26">
        <f>AK2*'Respuestas de formulario'!AO20</f>
        <v>0</v>
      </c>
      <c r="AL13" s="26">
        <f>AL2*'Respuestas de formulario'!AP20</f>
        <v>0</v>
      </c>
      <c r="AM13" s="26">
        <f>AM2*'Respuestas de formulario'!AQ20</f>
        <v>0</v>
      </c>
      <c r="AN13" s="26">
        <f>AN2*'Respuestas de formulario'!AR20</f>
        <v>0</v>
      </c>
      <c r="AO13" s="26">
        <f>AO2*'Respuestas de formulario'!AS20</f>
        <v>0</v>
      </c>
      <c r="AP13" s="26">
        <f>AP2*'Respuestas de formulario'!AT20</f>
        <v>145</v>
      </c>
      <c r="AQ13" s="26">
        <f>AQ2*'Respuestas de formulario'!AU20</f>
        <v>0</v>
      </c>
      <c r="AR13" s="26">
        <f>AR2*'Respuestas de formulario'!AV20</f>
        <v>0</v>
      </c>
      <c r="AS13" s="26">
        <f>AS2*'Respuestas de formulario'!AW20</f>
        <v>0</v>
      </c>
      <c r="AT13" s="26">
        <f>AT2*'Respuestas de formulario'!AX20</f>
        <v>0</v>
      </c>
      <c r="AU13" s="26">
        <f>AU2*'Respuestas de formulario'!AY20</f>
        <v>0</v>
      </c>
      <c r="AV13" s="26">
        <f>AV2*'Respuestas de formulario'!AZ20</f>
        <v>0</v>
      </c>
      <c r="AW13" s="26">
        <f>AW2*'Respuestas de formulario'!BA20</f>
        <v>0</v>
      </c>
      <c r="AX13" s="26">
        <f>AX2*'Respuestas de formulario'!BB20</f>
        <v>0</v>
      </c>
      <c r="AY13" s="26">
        <f>AY2*'Respuestas de formulario'!BC20</f>
        <v>0</v>
      </c>
      <c r="AZ13" s="26">
        <f>AZ2*'Respuestas de formulario'!BD20</f>
        <v>0</v>
      </c>
      <c r="BA13" s="26">
        <f>BA2*'Respuestas de formulario'!BE20</f>
        <v>0</v>
      </c>
      <c r="BB13" s="26">
        <f>BB2*'Respuestas de formulario'!BF20</f>
        <v>0</v>
      </c>
      <c r="BC13" s="26">
        <f>BC2*'Respuestas de formulario'!BG20</f>
        <v>0</v>
      </c>
      <c r="BD13" s="26">
        <f>BD2*'Respuestas de formulario'!BH20</f>
        <v>0</v>
      </c>
      <c r="BE13" s="26">
        <f>BE2*'Respuestas de formulario'!BI20</f>
        <v>0</v>
      </c>
      <c r="BF13" s="26">
        <f>BF2*'Respuestas de formulario'!BJ20</f>
        <v>260</v>
      </c>
      <c r="BG13" s="26">
        <f>BG2*'Respuestas de formulario'!BK20</f>
        <v>0</v>
      </c>
      <c r="BH13" s="26">
        <f>BH2*'Respuestas de formulario'!BL20</f>
        <v>0</v>
      </c>
      <c r="BI13" s="26">
        <f>BI2*'Respuestas de formulario'!BM20</f>
        <v>0</v>
      </c>
      <c r="BJ13" s="26">
        <f>BJ2*'Respuestas de formulario'!BN20</f>
        <v>0</v>
      </c>
      <c r="BK13" s="26">
        <f>BK2*'Respuestas de formulario'!BO20</f>
        <v>0</v>
      </c>
      <c r="BL13" s="26">
        <f>BL2*'Respuestas de formulario'!BP20</f>
        <v>0</v>
      </c>
      <c r="BM13" s="26">
        <f>BM2*'Respuestas de formulario'!BQ20</f>
        <v>0</v>
      </c>
      <c r="BN13" s="26">
        <f>BN2*'Respuestas de formulario'!BR20</f>
        <v>0</v>
      </c>
      <c r="BO13" s="26">
        <f>BO2*'Respuestas de formulario'!BS20</f>
        <v>0</v>
      </c>
      <c r="BP13" s="26">
        <f>BP2*'Respuestas de formulario'!BT20</f>
        <v>375</v>
      </c>
      <c r="BQ13" s="26">
        <f>BQ2*'Respuestas de formulario'!BU20</f>
        <v>0</v>
      </c>
      <c r="BR13" s="26">
        <f>BR2*'Respuestas de formulario'!BV20</f>
        <v>0</v>
      </c>
      <c r="BS13" s="26">
        <f>BS2*'Respuestas de formulario'!BW20</f>
        <v>0</v>
      </c>
      <c r="BT13" s="26">
        <f>BT2*'Respuestas de formulario'!BX20</f>
        <v>0</v>
      </c>
      <c r="BU13" s="26">
        <f>BU2*'Respuestas de formulario'!BY20</f>
        <v>260</v>
      </c>
      <c r="BV13" s="35">
        <f t="shared" si="0"/>
        <v>3185</v>
      </c>
      <c r="BW13" s="26"/>
    </row>
    <row r="14" spans="1:75">
      <c r="A14" s="38" t="s">
        <v>130</v>
      </c>
      <c r="B14" s="39">
        <f>B2*'Respuestas de formulario'!F21</f>
        <v>0</v>
      </c>
      <c r="C14" s="39">
        <f>C2*'Respuestas de formulario'!G21</f>
        <v>0</v>
      </c>
      <c r="D14" s="39">
        <f>D2*'Respuestas de formulario'!H21</f>
        <v>0</v>
      </c>
      <c r="E14" s="39">
        <f>E2*'Respuestas de formulario'!I21</f>
        <v>3185</v>
      </c>
      <c r="F14" s="39">
        <f>F2*'Respuestas de formulario'!J21</f>
        <v>0</v>
      </c>
      <c r="G14" s="39">
        <f>G2*'Respuestas de formulario'!K21</f>
        <v>0</v>
      </c>
      <c r="H14" s="39">
        <f>H2*'Respuestas de formulario'!L21</f>
        <v>0</v>
      </c>
      <c r="I14" s="39">
        <f>I2*'Respuestas de formulario'!M21</f>
        <v>0</v>
      </c>
      <c r="J14" s="39">
        <f>J2*'Respuestas de formulario'!N21</f>
        <v>0</v>
      </c>
      <c r="K14" s="39">
        <f>K2*'Respuestas de formulario'!O21</f>
        <v>0</v>
      </c>
      <c r="L14" s="39">
        <f>L2*'Respuestas de formulario'!P21</f>
        <v>0</v>
      </c>
      <c r="M14" s="39">
        <f>M2*'Respuestas de formulario'!Q21</f>
        <v>0</v>
      </c>
      <c r="N14" s="39">
        <f>N2*'Respuestas de formulario'!R21</f>
        <v>0</v>
      </c>
      <c r="O14" s="39">
        <f>O2*'Respuestas de formulario'!S21</f>
        <v>0</v>
      </c>
      <c r="P14" s="39">
        <f>P2*'Respuestas de formulario'!T21</f>
        <v>0</v>
      </c>
      <c r="Q14" s="39">
        <f>Q2*'Respuestas de formulario'!U21</f>
        <v>0</v>
      </c>
      <c r="R14" s="39">
        <f>R2*'Respuestas de formulario'!V21</f>
        <v>0</v>
      </c>
      <c r="S14" s="39">
        <f>S2*'Respuestas de formulario'!W21</f>
        <v>0</v>
      </c>
      <c r="T14" s="39">
        <f>T2*'Respuestas de formulario'!X21</f>
        <v>0</v>
      </c>
      <c r="U14" s="39">
        <f>U2*'Respuestas de formulario'!Y21</f>
        <v>575</v>
      </c>
      <c r="V14" s="39">
        <f>V2*'Respuestas de formulario'!Z21</f>
        <v>0</v>
      </c>
      <c r="W14" s="39">
        <f>W2*'Respuestas de formulario'!AA21</f>
        <v>0</v>
      </c>
      <c r="X14" s="39">
        <f>X2*'Respuestas de formulario'!AB21</f>
        <v>0</v>
      </c>
      <c r="Y14" s="39">
        <f>Y2*'Respuestas de formulario'!AC21</f>
        <v>0</v>
      </c>
      <c r="Z14" s="39">
        <f>Z2*'Respuestas de formulario'!AD21</f>
        <v>0</v>
      </c>
      <c r="AA14" s="39">
        <f>AA2*'Respuestas de formulario'!AE21</f>
        <v>0</v>
      </c>
      <c r="AB14" s="39">
        <f>AB2*'Respuestas de formulario'!AF21</f>
        <v>0</v>
      </c>
      <c r="AC14" s="39">
        <f>AC2*'Respuestas de formulario'!AG21</f>
        <v>0</v>
      </c>
      <c r="AD14" s="39">
        <f>AD2*'Respuestas de formulario'!AH21</f>
        <v>0</v>
      </c>
      <c r="AE14" s="39">
        <f>AE2*'Respuestas de formulario'!AI21</f>
        <v>0</v>
      </c>
      <c r="AF14" s="39">
        <f>AF2*'Respuestas de formulario'!AJ21</f>
        <v>0</v>
      </c>
      <c r="AG14" s="39">
        <f>AG2*'Respuestas de formulario'!AK21</f>
        <v>0</v>
      </c>
      <c r="AH14" s="39">
        <f>AH2*'Respuestas de formulario'!AL21</f>
        <v>0</v>
      </c>
      <c r="AI14" s="39">
        <f>AI2*'Respuestas de formulario'!AM21</f>
        <v>0</v>
      </c>
      <c r="AJ14" s="39">
        <f>AJ2*'Respuestas de formulario'!AN21</f>
        <v>0</v>
      </c>
      <c r="AK14" s="39">
        <f>AK2*'Respuestas de formulario'!AO21</f>
        <v>0</v>
      </c>
      <c r="AL14" s="39">
        <f>AL2*'Respuestas de formulario'!AP21</f>
        <v>0</v>
      </c>
      <c r="AM14" s="39">
        <f>AM2*'Respuestas de formulario'!AQ21</f>
        <v>0</v>
      </c>
      <c r="AN14" s="39">
        <f>AN2*'Respuestas de formulario'!AR21</f>
        <v>0</v>
      </c>
      <c r="AO14" s="39">
        <f>AO2*'Respuestas de formulario'!AS21</f>
        <v>0</v>
      </c>
      <c r="AP14" s="39">
        <f>AP2*'Respuestas de formulario'!AT21</f>
        <v>0</v>
      </c>
      <c r="AQ14" s="39">
        <f>AQ2*'Respuestas de formulario'!AU21</f>
        <v>0</v>
      </c>
      <c r="AR14" s="39">
        <f>AR2*'Respuestas de formulario'!AV21</f>
        <v>0</v>
      </c>
      <c r="AS14" s="39">
        <f>AS2*'Respuestas de formulario'!AW21</f>
        <v>0</v>
      </c>
      <c r="AT14" s="39">
        <f>AT2*'Respuestas de formulario'!AX21</f>
        <v>0</v>
      </c>
      <c r="AU14" s="39">
        <f>AU2*'Respuestas de formulario'!AY21</f>
        <v>345</v>
      </c>
      <c r="AV14" s="39">
        <f>AV2*'Respuestas de formulario'!AZ21</f>
        <v>0</v>
      </c>
      <c r="AW14" s="39">
        <f>AW2*'Respuestas de formulario'!BA21</f>
        <v>0</v>
      </c>
      <c r="AX14" s="39">
        <f>AX2*'Respuestas de formulario'!BB21</f>
        <v>0</v>
      </c>
      <c r="AY14" s="39">
        <f>AY2*'Respuestas de formulario'!BC21</f>
        <v>0</v>
      </c>
      <c r="AZ14" s="39">
        <f>AZ2*'Respuestas de formulario'!BD21</f>
        <v>0</v>
      </c>
      <c r="BA14" s="39">
        <f>BA2*'Respuestas de formulario'!BE21</f>
        <v>0</v>
      </c>
      <c r="BB14" s="39">
        <f>BB2*'Respuestas de formulario'!BF21</f>
        <v>0</v>
      </c>
      <c r="BC14" s="39">
        <f>BC2*'Respuestas de formulario'!BG21</f>
        <v>0</v>
      </c>
      <c r="BD14" s="39">
        <f>BD2*'Respuestas de formulario'!BH21</f>
        <v>0</v>
      </c>
      <c r="BE14" s="39">
        <f>BE2*'Respuestas de formulario'!BI21</f>
        <v>0</v>
      </c>
      <c r="BF14" s="39">
        <f>BF2*'Respuestas de formulario'!BJ21</f>
        <v>0</v>
      </c>
      <c r="BG14" s="39">
        <f>BG2*'Respuestas de formulario'!BK21</f>
        <v>0</v>
      </c>
      <c r="BH14" s="39">
        <f>BH2*'Respuestas de formulario'!BL21</f>
        <v>0</v>
      </c>
      <c r="BI14" s="39">
        <f>BI2*'Respuestas de formulario'!BM21</f>
        <v>0</v>
      </c>
      <c r="BJ14" s="39">
        <f>BJ2*'Respuestas de formulario'!BN21</f>
        <v>0</v>
      </c>
      <c r="BK14" s="39">
        <f>BK2*'Respuestas de formulario'!BO21</f>
        <v>0</v>
      </c>
      <c r="BL14" s="39">
        <f>BL2*'Respuestas de formulario'!BP21</f>
        <v>0</v>
      </c>
      <c r="BM14" s="39">
        <f>BM2*'Respuestas de formulario'!BQ21</f>
        <v>0</v>
      </c>
      <c r="BN14" s="39">
        <f>BN2*'Respuestas de formulario'!BR21</f>
        <v>0</v>
      </c>
      <c r="BO14" s="39">
        <f>BO2*'Respuestas de formulario'!BS21</f>
        <v>0</v>
      </c>
      <c r="BP14" s="39">
        <f>BP2*'Respuestas de formulario'!BT21</f>
        <v>0</v>
      </c>
      <c r="BQ14" s="39">
        <f>BQ2*'Respuestas de formulario'!BU21</f>
        <v>0</v>
      </c>
      <c r="BR14" s="39">
        <f>BR2*'Respuestas de formulario'!BV21</f>
        <v>0</v>
      </c>
      <c r="BS14" s="39">
        <f>BS2*'Respuestas de formulario'!BW21</f>
        <v>0</v>
      </c>
      <c r="BT14" s="39">
        <f>BT2*'Respuestas de formulario'!BX21</f>
        <v>0</v>
      </c>
      <c r="BU14" s="39">
        <f>BU2*'Respuestas de formulario'!BY21</f>
        <v>0</v>
      </c>
      <c r="BV14" s="40">
        <f t="shared" si="0"/>
        <v>4105</v>
      </c>
      <c r="BW14" s="39"/>
    </row>
    <row r="15" spans="1:75">
      <c r="A15" s="36" t="s">
        <v>132</v>
      </c>
      <c r="B15" s="28">
        <f>B2*'Respuestas de formulario'!F22</f>
        <v>0</v>
      </c>
      <c r="C15" s="28">
        <f>C2*'Respuestas de formulario'!G22</f>
        <v>0</v>
      </c>
      <c r="D15" s="28">
        <f>D2*'Respuestas de formulario'!H22</f>
        <v>0</v>
      </c>
      <c r="E15" s="28">
        <f>E2*'Respuestas de formulario'!I22</f>
        <v>0</v>
      </c>
      <c r="F15" s="28">
        <f>F2*'Respuestas de formulario'!J22</f>
        <v>0</v>
      </c>
      <c r="G15" s="28">
        <f>G2*'Respuestas de formulario'!K22</f>
        <v>2290</v>
      </c>
      <c r="H15" s="28">
        <f>H2*'Respuestas de formulario'!L22</f>
        <v>0</v>
      </c>
      <c r="I15" s="28">
        <f>I2*'Respuestas de formulario'!M22</f>
        <v>0</v>
      </c>
      <c r="J15" s="28">
        <f>J2*'Respuestas de formulario'!N22</f>
        <v>0</v>
      </c>
      <c r="K15" s="28">
        <f>K2*'Respuestas de formulario'!O22</f>
        <v>0</v>
      </c>
      <c r="L15" s="28">
        <f>L2*'Respuestas de formulario'!P22</f>
        <v>0</v>
      </c>
      <c r="M15" s="28">
        <f>M2*'Respuestas de formulario'!Q22</f>
        <v>0</v>
      </c>
      <c r="N15" s="28">
        <f>N2*'Respuestas de formulario'!R22</f>
        <v>0</v>
      </c>
      <c r="O15" s="28">
        <f>O2*'Respuestas de formulario'!S22</f>
        <v>0</v>
      </c>
      <c r="P15" s="28">
        <f>P2*'Respuestas de formulario'!T22</f>
        <v>0</v>
      </c>
      <c r="Q15" s="28">
        <f>Q2*'Respuestas de formulario'!U22</f>
        <v>0</v>
      </c>
      <c r="R15" s="28">
        <f>R2*'Respuestas de formulario'!V22</f>
        <v>0</v>
      </c>
      <c r="S15" s="28">
        <f>S2*'Respuestas de formulario'!W22</f>
        <v>0</v>
      </c>
      <c r="T15" s="28">
        <f>T2*'Respuestas de formulario'!X22</f>
        <v>640</v>
      </c>
      <c r="U15" s="28">
        <f>U2*'Respuestas de formulario'!Y22</f>
        <v>0</v>
      </c>
      <c r="V15" s="28">
        <f>V2*'Respuestas de formulario'!Z22</f>
        <v>0</v>
      </c>
      <c r="W15" s="28">
        <f>W2*'Respuestas de formulario'!AA22</f>
        <v>0</v>
      </c>
      <c r="X15" s="28">
        <f>X2*'Respuestas de formulario'!AB22</f>
        <v>0</v>
      </c>
      <c r="Y15" s="28">
        <f>Y2*'Respuestas de formulario'!AC22</f>
        <v>0</v>
      </c>
      <c r="Z15" s="28">
        <f>Z2*'Respuestas de formulario'!AD22</f>
        <v>0</v>
      </c>
      <c r="AA15" s="28">
        <f>AA2*'Respuestas de formulario'!AE22</f>
        <v>0</v>
      </c>
      <c r="AB15" s="28">
        <f>AB2*'Respuestas de formulario'!AF22</f>
        <v>0</v>
      </c>
      <c r="AC15" s="28">
        <f>AC2*'Respuestas de formulario'!AG22</f>
        <v>0</v>
      </c>
      <c r="AD15" s="28">
        <f>AD2*'Respuestas de formulario'!AH22</f>
        <v>0</v>
      </c>
      <c r="AE15" s="28">
        <f>AE2*'Respuestas de formulario'!AI22</f>
        <v>0</v>
      </c>
      <c r="AF15" s="28">
        <f>AF2*'Respuestas de formulario'!AJ22</f>
        <v>0</v>
      </c>
      <c r="AG15" s="28">
        <f>AG2*'Respuestas de formulario'!AK22</f>
        <v>0</v>
      </c>
      <c r="AH15" s="28">
        <f>AH2*'Respuestas de formulario'!AL22</f>
        <v>750</v>
      </c>
      <c r="AI15" s="28">
        <f>AI2*'Respuestas de formulario'!AM22</f>
        <v>0</v>
      </c>
      <c r="AJ15" s="28">
        <f>AJ2*'Respuestas de formulario'!AN22</f>
        <v>0</v>
      </c>
      <c r="AK15" s="28">
        <f>AK2*'Respuestas de formulario'!AO22</f>
        <v>0</v>
      </c>
      <c r="AL15" s="28">
        <f>AL2*'Respuestas de formulario'!AP22</f>
        <v>0</v>
      </c>
      <c r="AM15" s="28">
        <f>AM2*'Respuestas de formulario'!AQ22</f>
        <v>0</v>
      </c>
      <c r="AN15" s="28">
        <f>AN2*'Respuestas de formulario'!AR22</f>
        <v>0</v>
      </c>
      <c r="AO15" s="28">
        <f>AO2*'Respuestas de formulario'!AS22</f>
        <v>0</v>
      </c>
      <c r="AP15" s="28">
        <f>AP2*'Respuestas de formulario'!AT22</f>
        <v>0</v>
      </c>
      <c r="AQ15" s="28">
        <f>AQ2*'Respuestas de formulario'!AU22</f>
        <v>0</v>
      </c>
      <c r="AR15" s="28">
        <f>AR2*'Respuestas de formulario'!AV22</f>
        <v>0</v>
      </c>
      <c r="AS15" s="28">
        <f>AS2*'Respuestas de formulario'!AW22</f>
        <v>0</v>
      </c>
      <c r="AT15" s="28">
        <f>AT2*'Respuestas de formulario'!AX22</f>
        <v>0</v>
      </c>
      <c r="AU15" s="28">
        <f>AU2*'Respuestas de formulario'!AY22</f>
        <v>690</v>
      </c>
      <c r="AV15" s="28">
        <f>AV2*'Respuestas de formulario'!AZ22</f>
        <v>0</v>
      </c>
      <c r="AW15" s="28">
        <f>AW2*'Respuestas de formulario'!BA22</f>
        <v>555</v>
      </c>
      <c r="AX15" s="28">
        <f>AX2*'Respuestas de formulario'!BB22</f>
        <v>0</v>
      </c>
      <c r="AY15" s="28">
        <f>AY2*'Respuestas de formulario'!BC22</f>
        <v>0</v>
      </c>
      <c r="AZ15" s="28">
        <f>AZ2*'Respuestas de formulario'!BD22</f>
        <v>0</v>
      </c>
      <c r="BA15" s="28">
        <f>BA2*'Respuestas de formulario'!BE22</f>
        <v>0</v>
      </c>
      <c r="BB15" s="28">
        <f>BB2*'Respuestas de formulario'!BF22</f>
        <v>0</v>
      </c>
      <c r="BC15" s="28">
        <f>BC2*'Respuestas de formulario'!BG22</f>
        <v>0</v>
      </c>
      <c r="BD15" s="28">
        <f>BD2*'Respuestas de formulario'!BH22</f>
        <v>0</v>
      </c>
      <c r="BE15" s="28">
        <f>BE2*'Respuestas de formulario'!BI22</f>
        <v>0</v>
      </c>
      <c r="BF15" s="28">
        <f>BF2*'Respuestas de formulario'!BJ22</f>
        <v>0</v>
      </c>
      <c r="BG15" s="28">
        <f>BG2*'Respuestas de formulario'!BK22</f>
        <v>0</v>
      </c>
      <c r="BH15" s="28">
        <f>BH2*'Respuestas de formulario'!BL22</f>
        <v>0</v>
      </c>
      <c r="BI15" s="28">
        <f>BI2*'Respuestas de formulario'!BM22</f>
        <v>0</v>
      </c>
      <c r="BJ15" s="28">
        <f>BJ2*'Respuestas de formulario'!BN22</f>
        <v>0</v>
      </c>
      <c r="BK15" s="28">
        <f>BK2*'Respuestas de formulario'!BO22</f>
        <v>0</v>
      </c>
      <c r="BL15" s="28">
        <f>BL2*'Respuestas de formulario'!BP22</f>
        <v>0</v>
      </c>
      <c r="BM15" s="28">
        <f>BM2*'Respuestas de formulario'!BQ22</f>
        <v>0</v>
      </c>
      <c r="BN15" s="28">
        <f>BN2*'Respuestas de formulario'!BR22</f>
        <v>0</v>
      </c>
      <c r="BO15" s="28">
        <f>BO2*'Respuestas de formulario'!BS22</f>
        <v>0</v>
      </c>
      <c r="BP15" s="28">
        <f>BP2*'Respuestas de formulario'!BT22</f>
        <v>0</v>
      </c>
      <c r="BQ15" s="28">
        <f>BQ2*'Respuestas de formulario'!BU22</f>
        <v>0</v>
      </c>
      <c r="BR15" s="28">
        <f>BR2*'Respuestas de formulario'!BV22</f>
        <v>0</v>
      </c>
      <c r="BS15" s="28">
        <f>BS2*'Respuestas de formulario'!BW22</f>
        <v>0</v>
      </c>
      <c r="BT15" s="28">
        <f>BT2*'Respuestas de formulario'!BX22</f>
        <v>0</v>
      </c>
      <c r="BU15" s="28">
        <f>BU2*'Respuestas de formulario'!BY22</f>
        <v>0</v>
      </c>
      <c r="BV15" s="37">
        <f t="shared" si="0"/>
        <v>4925</v>
      </c>
      <c r="BW15" s="28"/>
    </row>
    <row r="16" spans="1:75">
      <c r="A16" s="36" t="s">
        <v>134</v>
      </c>
      <c r="B16" s="28">
        <f>B2*'Respuestas de formulario'!F23</f>
        <v>1860</v>
      </c>
      <c r="C16" s="28">
        <f>C2*'Respuestas de formulario'!G23</f>
        <v>0</v>
      </c>
      <c r="D16" s="28">
        <f>D2*'Respuestas de formulario'!H23</f>
        <v>0</v>
      </c>
      <c r="E16" s="28">
        <f>E2*'Respuestas de formulario'!I23</f>
        <v>0</v>
      </c>
      <c r="F16" s="28">
        <f>F2*'Respuestas de formulario'!J23</f>
        <v>0</v>
      </c>
      <c r="G16" s="28">
        <f>G2*'Respuestas de formulario'!K23</f>
        <v>0</v>
      </c>
      <c r="H16" s="28">
        <f>H2*'Respuestas de formulario'!L23</f>
        <v>0</v>
      </c>
      <c r="I16" s="28">
        <f>I2*'Respuestas de formulario'!M23</f>
        <v>0</v>
      </c>
      <c r="J16" s="28">
        <f>J2*'Respuestas de formulario'!N23</f>
        <v>0</v>
      </c>
      <c r="K16" s="28">
        <f>K2*'Respuestas de formulario'!O23</f>
        <v>0</v>
      </c>
      <c r="L16" s="28">
        <f>L2*'Respuestas de formulario'!P23</f>
        <v>0</v>
      </c>
      <c r="M16" s="28">
        <f>M2*'Respuestas de formulario'!Q23</f>
        <v>0</v>
      </c>
      <c r="N16" s="28">
        <f>N2*'Respuestas de formulario'!R23</f>
        <v>0</v>
      </c>
      <c r="O16" s="28">
        <f>O2*'Respuestas de formulario'!S23</f>
        <v>0</v>
      </c>
      <c r="P16" s="28">
        <f>P2*'Respuestas de formulario'!T23</f>
        <v>0</v>
      </c>
      <c r="Q16" s="28">
        <f>Q2*'Respuestas de formulario'!U23</f>
        <v>0</v>
      </c>
      <c r="R16" s="28">
        <f>R2*'Respuestas de formulario'!V23</f>
        <v>0</v>
      </c>
      <c r="S16" s="28">
        <f>S2*'Respuestas de formulario'!W23</f>
        <v>0</v>
      </c>
      <c r="T16" s="28">
        <f>T2*'Respuestas de formulario'!X23</f>
        <v>0</v>
      </c>
      <c r="U16" s="28">
        <f>U2*'Respuestas de formulario'!Y23</f>
        <v>0</v>
      </c>
      <c r="V16" s="28">
        <f>V2*'Respuestas de formulario'!Z23</f>
        <v>0</v>
      </c>
      <c r="W16" s="28">
        <f>W2*'Respuestas de formulario'!AA23</f>
        <v>0</v>
      </c>
      <c r="X16" s="28">
        <f>X2*'Respuestas de formulario'!AB23</f>
        <v>0</v>
      </c>
      <c r="Y16" s="28">
        <f>Y2*'Respuestas de formulario'!AC23</f>
        <v>0</v>
      </c>
      <c r="Z16" s="28">
        <f>Z2*'Respuestas de formulario'!AD23</f>
        <v>0</v>
      </c>
      <c r="AA16" s="28">
        <f>AA2*'Respuestas de formulario'!AE23</f>
        <v>0</v>
      </c>
      <c r="AB16" s="28">
        <f>AB2*'Respuestas de formulario'!AF23</f>
        <v>0</v>
      </c>
      <c r="AC16" s="28">
        <f>AC2*'Respuestas de formulario'!AG23</f>
        <v>0</v>
      </c>
      <c r="AD16" s="28">
        <f>AD2*'Respuestas de formulario'!AH23</f>
        <v>0</v>
      </c>
      <c r="AE16" s="28">
        <f>AE2*'Respuestas de formulario'!AI23</f>
        <v>0</v>
      </c>
      <c r="AF16" s="28">
        <f>AF2*'Respuestas de formulario'!AJ23</f>
        <v>0</v>
      </c>
      <c r="AG16" s="28">
        <f>AG2*'Respuestas de formulario'!AK23</f>
        <v>0</v>
      </c>
      <c r="AH16" s="28">
        <f>AH2*'Respuestas de formulario'!AL23</f>
        <v>0</v>
      </c>
      <c r="AI16" s="28">
        <f>AI2*'Respuestas de formulario'!AM23</f>
        <v>0</v>
      </c>
      <c r="AJ16" s="28">
        <f>AJ2*'Respuestas de formulario'!AN23</f>
        <v>0</v>
      </c>
      <c r="AK16" s="28">
        <f>AK2*'Respuestas de formulario'!AO23</f>
        <v>0</v>
      </c>
      <c r="AL16" s="28">
        <f>AL2*'Respuestas de formulario'!AP23</f>
        <v>0</v>
      </c>
      <c r="AM16" s="28">
        <f>AM2*'Respuestas de formulario'!AQ23</f>
        <v>0</v>
      </c>
      <c r="AN16" s="28">
        <f>AN2*'Respuestas de formulario'!AR23</f>
        <v>0</v>
      </c>
      <c r="AO16" s="28">
        <f>AO2*'Respuestas de formulario'!AS23</f>
        <v>0</v>
      </c>
      <c r="AP16" s="28">
        <f>AP2*'Respuestas de formulario'!AT23</f>
        <v>0</v>
      </c>
      <c r="AQ16" s="28">
        <f>AQ2*'Respuestas de formulario'!AU23</f>
        <v>0</v>
      </c>
      <c r="AR16" s="28">
        <f>AR2*'Respuestas de formulario'!AV23</f>
        <v>0</v>
      </c>
      <c r="AS16" s="28">
        <f>AS2*'Respuestas de formulario'!AW23</f>
        <v>0</v>
      </c>
      <c r="AT16" s="28">
        <f>AT2*'Respuestas de formulario'!AX23</f>
        <v>0</v>
      </c>
      <c r="AU16" s="28">
        <f>AU2*'Respuestas de formulario'!AY23</f>
        <v>0</v>
      </c>
      <c r="AV16" s="28">
        <f>AV2*'Respuestas de formulario'!AZ23</f>
        <v>0</v>
      </c>
      <c r="AW16" s="28">
        <f>AW2*'Respuestas de formulario'!BA23</f>
        <v>0</v>
      </c>
      <c r="AX16" s="28">
        <f>AX2*'Respuestas de formulario'!BB23</f>
        <v>0</v>
      </c>
      <c r="AY16" s="28">
        <f>AY2*'Respuestas de formulario'!BC23</f>
        <v>3330</v>
      </c>
      <c r="AZ16" s="28">
        <f>AZ2*'Respuestas de formulario'!BD23</f>
        <v>0</v>
      </c>
      <c r="BA16" s="28">
        <f>BA2*'Respuestas de formulario'!BE23</f>
        <v>0</v>
      </c>
      <c r="BB16" s="28">
        <f>BB2*'Respuestas de formulario'!BF23</f>
        <v>0</v>
      </c>
      <c r="BC16" s="28">
        <f>BC2*'Respuestas de formulario'!BG23</f>
        <v>0</v>
      </c>
      <c r="BD16" s="28">
        <f>BD2*'Respuestas de formulario'!BH23</f>
        <v>0</v>
      </c>
      <c r="BE16" s="28">
        <f>BE2*'Respuestas de formulario'!BI23</f>
        <v>0</v>
      </c>
      <c r="BF16" s="28">
        <f>BF2*'Respuestas de formulario'!BJ23</f>
        <v>0</v>
      </c>
      <c r="BG16" s="28">
        <f>BG2*'Respuestas de formulario'!BK23</f>
        <v>0</v>
      </c>
      <c r="BH16" s="28">
        <f>BH2*'Respuestas de formulario'!BL23</f>
        <v>0</v>
      </c>
      <c r="BI16" s="28">
        <f>BI2*'Respuestas de formulario'!BM23</f>
        <v>0</v>
      </c>
      <c r="BJ16" s="28">
        <f>BJ2*'Respuestas de formulario'!BN23</f>
        <v>0</v>
      </c>
      <c r="BK16" s="28">
        <f>BK2*'Respuestas de formulario'!BO23</f>
        <v>0</v>
      </c>
      <c r="BL16" s="28">
        <f>BL2*'Respuestas de formulario'!BP23</f>
        <v>0</v>
      </c>
      <c r="BM16" s="28">
        <f>BM2*'Respuestas de formulario'!BQ23</f>
        <v>0</v>
      </c>
      <c r="BN16" s="28">
        <f>BN2*'Respuestas de formulario'!BR23</f>
        <v>0</v>
      </c>
      <c r="BO16" s="28">
        <f>BO2*'Respuestas de formulario'!BS23</f>
        <v>0</v>
      </c>
      <c r="BP16" s="28">
        <f>BP2*'Respuestas de formulario'!BT23</f>
        <v>0</v>
      </c>
      <c r="BQ16" s="28">
        <f>BQ2*'Respuestas de formulario'!BU23</f>
        <v>0</v>
      </c>
      <c r="BR16" s="28">
        <f>BR2*'Respuestas de formulario'!BV23</f>
        <v>0</v>
      </c>
      <c r="BS16" s="28">
        <f>BS2*'Respuestas de formulario'!BW23</f>
        <v>0</v>
      </c>
      <c r="BT16" s="28">
        <f>BT2*'Respuestas de formulario'!BX23</f>
        <v>0</v>
      </c>
      <c r="BU16" s="28">
        <f>BU2*'Respuestas de formulario'!BY23</f>
        <v>0</v>
      </c>
      <c r="BV16" s="37">
        <f t="shared" si="0"/>
        <v>5190</v>
      </c>
      <c r="BW16" s="28"/>
    </row>
    <row r="17" spans="1:75">
      <c r="A17" s="28" t="s">
        <v>136</v>
      </c>
      <c r="B17" s="28">
        <f>B2*'Respuestas de formulario'!F24</f>
        <v>0</v>
      </c>
      <c r="C17" s="28">
        <f>C2*'Respuestas de formulario'!G24</f>
        <v>0</v>
      </c>
      <c r="D17" s="28">
        <f>D2*'Respuestas de formulario'!H24</f>
        <v>0</v>
      </c>
      <c r="E17" s="28">
        <f>E2*'Respuestas de formulario'!I24</f>
        <v>3185</v>
      </c>
      <c r="F17" s="28">
        <f>F2*'Respuestas de formulario'!J24</f>
        <v>0</v>
      </c>
      <c r="G17" s="28">
        <f>G2*'Respuestas de formulario'!K24</f>
        <v>0</v>
      </c>
      <c r="H17" s="28">
        <f>H2*'Respuestas de formulario'!L24</f>
        <v>790</v>
      </c>
      <c r="I17" s="28">
        <f>I2*'Respuestas de formulario'!M24</f>
        <v>0</v>
      </c>
      <c r="J17" s="28">
        <f>J2*'Respuestas de formulario'!N24</f>
        <v>0</v>
      </c>
      <c r="K17" s="28">
        <f>K2*'Respuestas de formulario'!O24</f>
        <v>0</v>
      </c>
      <c r="L17" s="28">
        <f>L2*'Respuestas de formulario'!P24</f>
        <v>400</v>
      </c>
      <c r="M17" s="28">
        <f>M2*'Respuestas de formulario'!Q24</f>
        <v>295</v>
      </c>
      <c r="N17" s="28">
        <f>N2*'Respuestas de formulario'!R24</f>
        <v>0</v>
      </c>
      <c r="O17" s="28">
        <f>O2*'Respuestas de formulario'!S24</f>
        <v>0</v>
      </c>
      <c r="P17" s="28">
        <f>P2*'Respuestas de formulario'!T24</f>
        <v>0</v>
      </c>
      <c r="Q17" s="28">
        <f>Q2*'Respuestas de formulario'!U24</f>
        <v>0</v>
      </c>
      <c r="R17" s="28">
        <f>R2*'Respuestas de formulario'!V24</f>
        <v>0</v>
      </c>
      <c r="S17" s="28">
        <f>S2*'Respuestas de formulario'!W24</f>
        <v>0</v>
      </c>
      <c r="T17" s="28">
        <f>T2*'Respuestas de formulario'!X24</f>
        <v>320</v>
      </c>
      <c r="U17" s="28">
        <f>U2*'Respuestas de formulario'!Y24</f>
        <v>0</v>
      </c>
      <c r="V17" s="28">
        <f>V2*'Respuestas de formulario'!Z24</f>
        <v>0</v>
      </c>
      <c r="W17" s="28">
        <f>W2*'Respuestas de formulario'!AA24</f>
        <v>0</v>
      </c>
      <c r="X17" s="28">
        <f>X2*'Respuestas de formulario'!AB24</f>
        <v>0</v>
      </c>
      <c r="Y17" s="28">
        <f>Y2*'Respuestas de formulario'!AC24</f>
        <v>0</v>
      </c>
      <c r="Z17" s="28">
        <f>Z2*'Respuestas de formulario'!AD24</f>
        <v>0</v>
      </c>
      <c r="AA17" s="28">
        <f>AA2*'Respuestas de formulario'!AE24</f>
        <v>0</v>
      </c>
      <c r="AB17" s="28">
        <f>AB2*'Respuestas de formulario'!AF24</f>
        <v>0</v>
      </c>
      <c r="AC17" s="28">
        <f>AC2*'Respuestas de formulario'!AG24</f>
        <v>0</v>
      </c>
      <c r="AD17" s="28">
        <f>AD2*'Respuestas de formulario'!AH24</f>
        <v>0</v>
      </c>
      <c r="AE17" s="28">
        <f>AE2*'Respuestas de formulario'!AI24</f>
        <v>540</v>
      </c>
      <c r="AF17" s="28">
        <f>AF2*'Respuestas de formulario'!AJ24</f>
        <v>340</v>
      </c>
      <c r="AG17" s="28">
        <f>AG2*'Respuestas de formulario'!AK24</f>
        <v>0</v>
      </c>
      <c r="AH17" s="28">
        <f>AH2*'Respuestas de formulario'!AL24</f>
        <v>0</v>
      </c>
      <c r="AI17" s="28">
        <f>AI2*'Respuestas de formulario'!AM24</f>
        <v>0</v>
      </c>
      <c r="AJ17" s="28">
        <f>AJ2*'Respuestas de formulario'!AN24</f>
        <v>0</v>
      </c>
      <c r="AK17" s="28">
        <f>AK2*'Respuestas de formulario'!AO24</f>
        <v>0</v>
      </c>
      <c r="AL17" s="28">
        <f>AL2*'Respuestas de formulario'!AP24</f>
        <v>0</v>
      </c>
      <c r="AM17" s="28">
        <f>AM2*'Respuestas de formulario'!AQ24</f>
        <v>0</v>
      </c>
      <c r="AN17" s="28">
        <f>AN2*'Respuestas de formulario'!AR24</f>
        <v>0</v>
      </c>
      <c r="AO17" s="28">
        <f>AO2*'Respuestas de formulario'!AS24</f>
        <v>0</v>
      </c>
      <c r="AP17" s="28">
        <f>AP2*'Respuestas de formulario'!AT24</f>
        <v>290</v>
      </c>
      <c r="AQ17" s="28">
        <f>AQ2*'Respuestas de formulario'!AU24</f>
        <v>155</v>
      </c>
      <c r="AR17" s="28">
        <f>AR2*'Respuestas de formulario'!AV24</f>
        <v>540</v>
      </c>
      <c r="AS17" s="28">
        <f>AS2*'Respuestas de formulario'!AW24</f>
        <v>0</v>
      </c>
      <c r="AT17" s="28">
        <f>AT2*'Respuestas de formulario'!AX24</f>
        <v>0</v>
      </c>
      <c r="AU17" s="28">
        <f>AU2*'Respuestas de formulario'!AY24</f>
        <v>0</v>
      </c>
      <c r="AV17" s="28">
        <f>AV2*'Respuestas de formulario'!AZ24</f>
        <v>0</v>
      </c>
      <c r="AW17" s="28">
        <f>AW2*'Respuestas de formulario'!BA24</f>
        <v>0</v>
      </c>
      <c r="AX17" s="28">
        <f>AX2*'Respuestas de formulario'!BB24</f>
        <v>0</v>
      </c>
      <c r="AY17" s="28">
        <f>AY2*'Respuestas de formulario'!BC24</f>
        <v>1665</v>
      </c>
      <c r="AZ17" s="28">
        <f>AZ2*'Respuestas de formulario'!BD24</f>
        <v>0</v>
      </c>
      <c r="BA17" s="28">
        <f>BA2*'Respuestas de formulario'!BE24</f>
        <v>0</v>
      </c>
      <c r="BB17" s="28">
        <f>BB2*'Respuestas de formulario'!BF24</f>
        <v>0</v>
      </c>
      <c r="BC17" s="28">
        <f>BC2*'Respuestas de formulario'!BG24</f>
        <v>0</v>
      </c>
      <c r="BD17" s="28">
        <f>BD2*'Respuestas de formulario'!BH24</f>
        <v>0</v>
      </c>
      <c r="BE17" s="28">
        <f>BE2*'Respuestas de formulario'!BI24</f>
        <v>0</v>
      </c>
      <c r="BF17" s="28">
        <f>BF2*'Respuestas de formulario'!BJ24</f>
        <v>0</v>
      </c>
      <c r="BG17" s="28">
        <f>BG2*'Respuestas de formulario'!BK24</f>
        <v>0</v>
      </c>
      <c r="BH17" s="28"/>
      <c r="BI17" s="28">
        <f>BI2*'Respuestas de formulario'!BM24</f>
        <v>0</v>
      </c>
      <c r="BJ17" s="28">
        <f>BJ2*'Respuestas de formulario'!BN24</f>
        <v>0</v>
      </c>
      <c r="BK17" s="28">
        <f>BK2*'Respuestas de formulario'!BO24</f>
        <v>0</v>
      </c>
      <c r="BL17" s="28">
        <f>BL2*'Respuestas de formulario'!BP24</f>
        <v>0</v>
      </c>
      <c r="BM17" s="28">
        <f>BM2*'Respuestas de formulario'!BQ24</f>
        <v>0</v>
      </c>
      <c r="BN17" s="28">
        <f>BN2*'Respuestas de formulario'!BR24</f>
        <v>635</v>
      </c>
      <c r="BO17" s="28">
        <f>BO2*'Respuestas de formulario'!BS24</f>
        <v>0</v>
      </c>
      <c r="BP17" s="28">
        <f>BP2*'Respuestas de formulario'!BT24</f>
        <v>0</v>
      </c>
      <c r="BQ17" s="28">
        <f>BQ2*'Respuestas de formulario'!BU24</f>
        <v>525</v>
      </c>
      <c r="BR17" s="28">
        <f>BR2*'Respuestas de formulario'!BV24</f>
        <v>0</v>
      </c>
      <c r="BS17" s="28">
        <f>BS2*'Respuestas de formulario'!BW24</f>
        <v>0</v>
      </c>
      <c r="BT17" s="28">
        <f>BT2*'Respuestas de formulario'!BX24</f>
        <v>0</v>
      </c>
      <c r="BU17" s="28">
        <f>BU2*'Respuestas de formulario'!BY24</f>
        <v>0</v>
      </c>
      <c r="BV17" s="29">
        <f t="shared" si="0"/>
        <v>9680</v>
      </c>
      <c r="BW17" s="28"/>
    </row>
    <row r="18" spans="1:75">
      <c r="A18" s="25" t="s">
        <v>202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f>SUM(BV3:BV17)</f>
        <v>61970</v>
      </c>
      <c r="BW18" s="25"/>
    </row>
    <row r="19" spans="1:75">
      <c r="A19" s="25" t="s">
        <v>228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>
        <f>BV18*15/100</f>
        <v>9295.5</v>
      </c>
      <c r="BW19" s="25"/>
    </row>
    <row r="20" spans="1:7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</row>
    <row r="21" spans="1:7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W16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328125" defaultRowHeight="15.75" customHeight="1"/>
  <sheetData>
    <row r="1" spans="1:75" ht="60" customHeight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225</v>
      </c>
      <c r="BW1" s="2"/>
    </row>
    <row r="2" spans="1:75" ht="12.5">
      <c r="B2" s="5">
        <v>1860</v>
      </c>
      <c r="C2" s="5">
        <v>1595</v>
      </c>
      <c r="D2" s="5">
        <v>5665</v>
      </c>
      <c r="E2" s="5">
        <v>3185</v>
      </c>
      <c r="F2" s="5">
        <v>575</v>
      </c>
      <c r="G2" s="5">
        <v>1145</v>
      </c>
      <c r="H2" s="5">
        <v>790</v>
      </c>
      <c r="I2" s="5">
        <v>1720</v>
      </c>
      <c r="J2" s="5">
        <v>2200</v>
      </c>
      <c r="K2" s="5">
        <v>745</v>
      </c>
      <c r="L2" s="5">
        <v>400</v>
      </c>
      <c r="M2" s="5">
        <v>295</v>
      </c>
      <c r="N2" s="5">
        <v>580</v>
      </c>
      <c r="O2" s="5">
        <v>640</v>
      </c>
      <c r="P2" s="5">
        <v>745</v>
      </c>
      <c r="Q2" s="5">
        <v>850</v>
      </c>
      <c r="R2" s="5">
        <v>650</v>
      </c>
      <c r="S2" s="5">
        <v>1120</v>
      </c>
      <c r="T2" s="5">
        <v>320</v>
      </c>
      <c r="U2" s="5">
        <v>575</v>
      </c>
      <c r="V2" s="5">
        <v>485</v>
      </c>
      <c r="W2" s="5">
        <v>635</v>
      </c>
      <c r="X2" s="5">
        <v>195</v>
      </c>
      <c r="Y2" s="5">
        <v>280</v>
      </c>
      <c r="Z2" s="5">
        <v>1745</v>
      </c>
      <c r="AA2" s="5">
        <v>330</v>
      </c>
      <c r="AB2" s="5">
        <v>525</v>
      </c>
      <c r="AC2" s="5">
        <v>525</v>
      </c>
      <c r="AD2" s="5">
        <v>525</v>
      </c>
      <c r="AE2" s="5">
        <v>270</v>
      </c>
      <c r="AF2" s="5">
        <v>170</v>
      </c>
      <c r="AG2" s="5">
        <v>1865</v>
      </c>
      <c r="AH2" s="5">
        <v>750</v>
      </c>
      <c r="AI2" s="5">
        <v>1300</v>
      </c>
      <c r="AJ2" s="5">
        <v>805</v>
      </c>
      <c r="AK2" s="5">
        <v>1635</v>
      </c>
      <c r="AL2" s="5">
        <v>585</v>
      </c>
      <c r="AM2" s="5">
        <v>595</v>
      </c>
      <c r="AN2" s="5">
        <v>525</v>
      </c>
      <c r="AO2" s="5">
        <v>850</v>
      </c>
      <c r="AP2" s="5">
        <v>145</v>
      </c>
      <c r="AQ2" s="5">
        <v>155</v>
      </c>
      <c r="AR2" s="5">
        <v>270</v>
      </c>
      <c r="AS2" s="5">
        <v>1320</v>
      </c>
      <c r="AT2" s="5">
        <v>785</v>
      </c>
      <c r="AU2" s="5">
        <v>345</v>
      </c>
      <c r="AV2" s="5">
        <v>730</v>
      </c>
      <c r="AW2" s="5">
        <v>555</v>
      </c>
      <c r="AX2" s="5">
        <v>975</v>
      </c>
      <c r="AY2" s="5">
        <v>1665</v>
      </c>
      <c r="AZ2" s="5">
        <v>140</v>
      </c>
      <c r="BA2" s="5">
        <v>425</v>
      </c>
      <c r="BB2" s="5">
        <v>495</v>
      </c>
      <c r="BC2" s="5">
        <v>1410</v>
      </c>
      <c r="BD2" s="5">
        <v>615</v>
      </c>
      <c r="BE2" s="5">
        <v>555</v>
      </c>
      <c r="BF2" s="5">
        <v>260</v>
      </c>
      <c r="BG2" s="5">
        <v>530</v>
      </c>
      <c r="BH2" s="5">
        <v>790</v>
      </c>
      <c r="BI2" s="5">
        <v>1845</v>
      </c>
      <c r="BJ2" s="5">
        <v>240</v>
      </c>
      <c r="BK2" s="5">
        <v>2020</v>
      </c>
      <c r="BL2" s="5">
        <v>870</v>
      </c>
      <c r="BM2" s="5">
        <v>725</v>
      </c>
      <c r="BN2" s="5">
        <v>635</v>
      </c>
      <c r="BO2" s="5">
        <v>1775</v>
      </c>
      <c r="BP2" s="5">
        <v>375</v>
      </c>
      <c r="BQ2" s="5">
        <v>525</v>
      </c>
      <c r="BR2" s="5">
        <v>885</v>
      </c>
      <c r="BS2" s="5">
        <v>170</v>
      </c>
      <c r="BT2" s="5">
        <v>1625</v>
      </c>
      <c r="BU2" s="5">
        <v>260</v>
      </c>
      <c r="BV2" s="1">
        <f t="shared" ref="BV2:BV14" si="0">SUM(B2:BU2)</f>
        <v>64365</v>
      </c>
    </row>
    <row r="3" spans="1:75" ht="12.5">
      <c r="A3" s="5" t="s">
        <v>140</v>
      </c>
      <c r="B3" s="1">
        <f>B2*'Respuestas de formulario'!F25</f>
        <v>0</v>
      </c>
      <c r="C3" s="1">
        <f>C2*'Respuestas de formulario'!G25</f>
        <v>0</v>
      </c>
      <c r="D3" s="1">
        <f>D2*'Respuestas de formulario'!H25</f>
        <v>5665</v>
      </c>
      <c r="E3" s="1">
        <f>E2*'Respuestas de formulario'!I25</f>
        <v>0</v>
      </c>
      <c r="F3" s="1">
        <f>F2*'Respuestas de formulario'!J25</f>
        <v>575</v>
      </c>
      <c r="G3" s="1">
        <f>G2*'Respuestas de formulario'!K25</f>
        <v>0</v>
      </c>
      <c r="H3" s="1">
        <f>H2*'Respuestas de formulario'!L25</f>
        <v>0</v>
      </c>
      <c r="I3" s="1">
        <f>I2*'Respuestas de formulario'!M25</f>
        <v>0</v>
      </c>
      <c r="J3" s="1">
        <f>J2*'Respuestas de formulario'!N25</f>
        <v>0</v>
      </c>
      <c r="K3" s="1">
        <f>K2*'Respuestas de formulario'!O25</f>
        <v>0</v>
      </c>
      <c r="L3" s="1">
        <f>L2*'Respuestas de formulario'!P25</f>
        <v>0</v>
      </c>
      <c r="M3" s="1">
        <f>M2*'Respuestas de formulario'!Q25</f>
        <v>295</v>
      </c>
      <c r="N3" s="1">
        <f>N2*'Respuestas de formulario'!R25</f>
        <v>0</v>
      </c>
      <c r="O3" s="1">
        <f>O2*'Respuestas de formulario'!S25</f>
        <v>0</v>
      </c>
      <c r="P3" s="1">
        <f>P2*'Respuestas de formulario'!T25</f>
        <v>0</v>
      </c>
      <c r="Q3" s="1">
        <f>Q2*'Respuestas de formulario'!U25</f>
        <v>0</v>
      </c>
      <c r="R3" s="1">
        <f>R2*'Respuestas de formulario'!V25</f>
        <v>0</v>
      </c>
      <c r="S3" s="1">
        <f>S2*'Respuestas de formulario'!W25</f>
        <v>0</v>
      </c>
      <c r="T3" s="1">
        <f>T2*'Respuestas de formulario'!X25</f>
        <v>0</v>
      </c>
      <c r="U3" s="1">
        <f>U2*'Respuestas de formulario'!Y25</f>
        <v>0</v>
      </c>
      <c r="V3" s="1">
        <f>V2*'Respuestas de formulario'!Z25</f>
        <v>0</v>
      </c>
      <c r="W3" s="1">
        <f>W2*'Respuestas de formulario'!AA25</f>
        <v>0</v>
      </c>
      <c r="X3" s="1">
        <f>X2*'Respuestas de formulario'!AB25</f>
        <v>0</v>
      </c>
      <c r="Y3" s="1">
        <f>Y2*'Respuestas de formulario'!AC25</f>
        <v>0</v>
      </c>
      <c r="Z3" s="1">
        <f>Z2*'Respuestas de formulario'!AD25</f>
        <v>0</v>
      </c>
      <c r="AA3" s="1">
        <f>AA2*'Respuestas de formulario'!AE25</f>
        <v>0</v>
      </c>
      <c r="AB3" s="1">
        <f>AB2*'Respuestas de formulario'!AF25</f>
        <v>0</v>
      </c>
      <c r="AC3" s="1">
        <f>AC2*'Respuestas de formulario'!AG25</f>
        <v>0</v>
      </c>
      <c r="AD3" s="1">
        <f>AD2*'Respuestas de formulario'!AH25</f>
        <v>0</v>
      </c>
      <c r="AE3" s="1">
        <f>AE2*'Respuestas de formulario'!AI25</f>
        <v>0</v>
      </c>
      <c r="AF3" s="1">
        <f>AF2*'Respuestas de formulario'!AJ25</f>
        <v>0</v>
      </c>
      <c r="AG3" s="1">
        <f>AG2*'Respuestas de formulario'!AK25</f>
        <v>0</v>
      </c>
      <c r="AH3" s="1">
        <f>AH2*'Respuestas de formulario'!AL25</f>
        <v>750</v>
      </c>
      <c r="AI3" s="1">
        <f>AI2*'Respuestas de formulario'!AM25</f>
        <v>0</v>
      </c>
      <c r="AJ3" s="1">
        <f>AJ2*'Respuestas de formulario'!AN25</f>
        <v>0</v>
      </c>
      <c r="AK3" s="1">
        <f>AK2*'Respuestas de formulario'!AO25</f>
        <v>0</v>
      </c>
      <c r="AL3" s="1">
        <f>AL2*'Respuestas de formulario'!AP25</f>
        <v>0</v>
      </c>
      <c r="AM3" s="1">
        <f>AM2*'Respuestas de formulario'!AQ25</f>
        <v>0</v>
      </c>
      <c r="AN3" s="1">
        <f>AN2*'Respuestas de formulario'!AR25</f>
        <v>0</v>
      </c>
      <c r="AO3" s="1">
        <f>AO2*'Respuestas de formulario'!AS25</f>
        <v>0</v>
      </c>
      <c r="AP3" s="1">
        <f>AP2*'Respuestas de formulario'!AT25</f>
        <v>0</v>
      </c>
      <c r="AQ3" s="1">
        <f>AQ2*'Respuestas de formulario'!AU25</f>
        <v>0</v>
      </c>
      <c r="AR3" s="1">
        <f>AR2*'Respuestas de formulario'!AV25</f>
        <v>0</v>
      </c>
      <c r="AS3" s="1">
        <f>AS2*'Respuestas de formulario'!AW25</f>
        <v>0</v>
      </c>
      <c r="AT3" s="1">
        <f>AT2*'Respuestas de formulario'!AX25</f>
        <v>0</v>
      </c>
      <c r="AU3" s="1">
        <f>AU2*'Respuestas de formulario'!AY25</f>
        <v>345</v>
      </c>
      <c r="AV3" s="1">
        <f>AV2*'Respuestas de formulario'!AZ25</f>
        <v>0</v>
      </c>
      <c r="AW3" s="1">
        <f>AW2*'Respuestas de formulario'!BA25</f>
        <v>555</v>
      </c>
      <c r="AX3" s="1">
        <f>AX2*'Respuestas de formulario'!BB25</f>
        <v>0</v>
      </c>
      <c r="AY3" s="1">
        <f>AY2*'Respuestas de formulario'!BC25</f>
        <v>1665</v>
      </c>
      <c r="AZ3" s="1">
        <f>AZ2*'Respuestas de formulario'!BD25</f>
        <v>140</v>
      </c>
      <c r="BA3" s="1">
        <f>BA2*'Respuestas de formulario'!BE25</f>
        <v>0</v>
      </c>
      <c r="BB3" s="1">
        <f>BB2*'Respuestas de formulario'!BF25</f>
        <v>0</v>
      </c>
      <c r="BC3" s="1">
        <f>BC2*'Respuestas de formulario'!BG25</f>
        <v>0</v>
      </c>
      <c r="BD3" s="1">
        <f>BD2*'Respuestas de formulario'!BH25</f>
        <v>0</v>
      </c>
      <c r="BE3" s="1">
        <f>BE2*'Respuestas de formulario'!BI25</f>
        <v>555</v>
      </c>
      <c r="BF3" s="1">
        <f>BF2*'Respuestas de formulario'!BJ25</f>
        <v>0</v>
      </c>
      <c r="BG3" s="1">
        <f>BG2*'Respuestas de formulario'!BK25</f>
        <v>0</v>
      </c>
      <c r="BH3" s="1">
        <f>BH2*'Respuestas de formulario'!BL25</f>
        <v>1580</v>
      </c>
      <c r="BI3" s="1">
        <f>BI2*'Respuestas de formulario'!BM25</f>
        <v>0</v>
      </c>
      <c r="BJ3" s="1">
        <f>BJ2*'Respuestas de formulario'!BN25</f>
        <v>0</v>
      </c>
      <c r="BK3" s="1">
        <f>BK2*'Respuestas de formulario'!BO25</f>
        <v>0</v>
      </c>
      <c r="BL3" s="1">
        <f>BL2*'Respuestas de formulario'!BP25</f>
        <v>0</v>
      </c>
      <c r="BM3" s="1">
        <f>BM2*'Respuestas de formulario'!BQ25</f>
        <v>0</v>
      </c>
      <c r="BN3" s="1">
        <f>BN2*'Respuestas de formulario'!BR25</f>
        <v>0</v>
      </c>
      <c r="BO3" s="1">
        <f>BO2*'Respuestas de formulario'!BS25</f>
        <v>0</v>
      </c>
      <c r="BP3" s="1">
        <f>BP2*'Respuestas de formulario'!BT25</f>
        <v>0</v>
      </c>
      <c r="BQ3" s="1">
        <f>BQ2*'Respuestas de formulario'!BU25</f>
        <v>525</v>
      </c>
      <c r="BR3" s="1">
        <f>BR2*'Respuestas de formulario'!BV25</f>
        <v>0</v>
      </c>
      <c r="BS3" s="1">
        <f>BS2*'Respuestas de formulario'!BW25</f>
        <v>0</v>
      </c>
      <c r="BT3" s="1">
        <f>BT2*'Respuestas de formulario'!BX25</f>
        <v>0</v>
      </c>
      <c r="BU3" s="1">
        <f>BU2*'Respuestas de formulario'!BY25</f>
        <v>0</v>
      </c>
      <c r="BV3" s="1">
        <f t="shared" si="0"/>
        <v>12650</v>
      </c>
    </row>
    <row r="4" spans="1:75" ht="12.5">
      <c r="A4" s="5" t="s">
        <v>143</v>
      </c>
      <c r="B4" s="1">
        <f>B2*'Respuestas de formulario'!F26</f>
        <v>0</v>
      </c>
      <c r="C4" s="1">
        <f>C2*'Respuestas de formulario'!G26</f>
        <v>0</v>
      </c>
      <c r="D4" s="1">
        <f>D2*'Respuestas de formulario'!H26</f>
        <v>0</v>
      </c>
      <c r="E4" s="1">
        <f>E2*'Respuestas de formulario'!I26</f>
        <v>3185</v>
      </c>
      <c r="F4" s="1">
        <f>F2*'Respuestas de formulario'!J26</f>
        <v>0</v>
      </c>
      <c r="G4" s="1">
        <f>G2*'Respuestas de formulario'!K26</f>
        <v>0</v>
      </c>
      <c r="H4" s="1">
        <f>H2*'Respuestas de formulario'!L26</f>
        <v>0</v>
      </c>
      <c r="I4" s="1">
        <f>I2*'Respuestas de formulario'!M26</f>
        <v>0</v>
      </c>
      <c r="J4" s="1">
        <f>J2*'Respuestas de formulario'!N26</f>
        <v>0</v>
      </c>
      <c r="K4" s="1">
        <f>K2*'Respuestas de formulario'!O26</f>
        <v>0</v>
      </c>
      <c r="L4" s="1">
        <f>L2*'Respuestas de formulario'!P26</f>
        <v>0</v>
      </c>
      <c r="M4" s="1">
        <f>M2*'Respuestas de formulario'!Q26</f>
        <v>0</v>
      </c>
      <c r="N4" s="1">
        <f>N2*'Respuestas de formulario'!R26</f>
        <v>580</v>
      </c>
      <c r="O4" s="1">
        <f>O2*'Respuestas de formulario'!S26</f>
        <v>0</v>
      </c>
      <c r="P4" s="1">
        <f>P2*'Respuestas de formulario'!T26</f>
        <v>745</v>
      </c>
      <c r="Q4" s="1">
        <f>Q2*'Respuestas de formulario'!U26</f>
        <v>0</v>
      </c>
      <c r="R4" s="1">
        <f>R2*'Respuestas de formulario'!V26</f>
        <v>0</v>
      </c>
      <c r="S4" s="1">
        <f>S2*'Respuestas de formulario'!W26</f>
        <v>0</v>
      </c>
      <c r="T4" s="1">
        <f>T2*'Respuestas de formulario'!X26</f>
        <v>0</v>
      </c>
      <c r="U4" s="1">
        <f>U2*'Respuestas de formulario'!Y26</f>
        <v>575</v>
      </c>
      <c r="V4" s="1">
        <f>V2*'Respuestas de formulario'!Z26</f>
        <v>485</v>
      </c>
      <c r="W4" s="1">
        <f>W2*'Respuestas de formulario'!AA26</f>
        <v>0</v>
      </c>
      <c r="X4" s="1">
        <f>X2*'Respuestas de formulario'!AB26</f>
        <v>0</v>
      </c>
      <c r="Y4" s="1">
        <f>Y2*'Respuestas de formulario'!AC26</f>
        <v>0</v>
      </c>
      <c r="Z4" s="1">
        <f>Z2*'Respuestas de formulario'!AD26</f>
        <v>0</v>
      </c>
      <c r="AA4" s="1">
        <f>AA2*'Respuestas de formulario'!AE26</f>
        <v>0</v>
      </c>
      <c r="AB4" s="1">
        <f>AB2*'Respuestas de formulario'!AF26</f>
        <v>0</v>
      </c>
      <c r="AC4" s="1">
        <f>AC2*'Respuestas de formulario'!AG26</f>
        <v>0</v>
      </c>
      <c r="AD4" s="1">
        <f>AD2*'Respuestas de formulario'!AH26</f>
        <v>0</v>
      </c>
      <c r="AE4" s="1">
        <f>AE2*'Respuestas de formulario'!AI26</f>
        <v>0</v>
      </c>
      <c r="AF4" s="1">
        <f>AF2*'Respuestas de formulario'!AJ26</f>
        <v>0</v>
      </c>
      <c r="AG4" s="1">
        <f>AG2*'Respuestas de formulario'!AK26</f>
        <v>0</v>
      </c>
      <c r="AH4" s="1">
        <f>AH2*'Respuestas de formulario'!AL26</f>
        <v>0</v>
      </c>
      <c r="AI4" s="1">
        <f>AI2*'Respuestas de formulario'!AM26</f>
        <v>0</v>
      </c>
      <c r="AJ4" s="1">
        <f>AJ2*'Respuestas de formulario'!AN26</f>
        <v>0</v>
      </c>
      <c r="AK4" s="1">
        <f>AK2*'Respuestas de formulario'!AO26</f>
        <v>0</v>
      </c>
      <c r="AL4" s="1">
        <f>AL2*'Respuestas de formulario'!AP26</f>
        <v>0</v>
      </c>
      <c r="AM4" s="1">
        <f>AM2*'Respuestas de formulario'!AQ26</f>
        <v>0</v>
      </c>
      <c r="AN4" s="1">
        <f>AN2*'Respuestas de formulario'!AR26</f>
        <v>0</v>
      </c>
      <c r="AO4" s="1">
        <f>AO2*'Respuestas de formulario'!AS26</f>
        <v>0</v>
      </c>
      <c r="AP4" s="1">
        <f>AP2*'Respuestas de formulario'!AT26</f>
        <v>0</v>
      </c>
      <c r="AQ4" s="1">
        <f>AQ2*'Respuestas de formulario'!AU26</f>
        <v>0</v>
      </c>
      <c r="AR4" s="1">
        <f>AR2*'Respuestas de formulario'!AV26</f>
        <v>0</v>
      </c>
      <c r="AS4" s="1">
        <f>AS2*'Respuestas de formulario'!AW26</f>
        <v>0</v>
      </c>
      <c r="AT4" s="1">
        <f>AT2*'Respuestas de formulario'!AX26</f>
        <v>0</v>
      </c>
      <c r="AU4" s="1">
        <f>AU2*'Respuestas de formulario'!AY26</f>
        <v>0</v>
      </c>
      <c r="AV4" s="1">
        <f>AV2*'Respuestas de formulario'!AZ26</f>
        <v>0</v>
      </c>
      <c r="AW4" s="1">
        <f>AW2*'Respuestas de formulario'!BA26</f>
        <v>0</v>
      </c>
      <c r="AX4" s="1">
        <f>AX2*'Respuestas de formulario'!BB26</f>
        <v>0</v>
      </c>
      <c r="AY4" s="1">
        <f>AY2*'Respuestas de formulario'!BC26</f>
        <v>1665</v>
      </c>
      <c r="AZ4" s="1">
        <f>AZ2*'Respuestas de formulario'!BD26</f>
        <v>0</v>
      </c>
      <c r="BA4" s="1">
        <f>BA2*'Respuestas de formulario'!BE26</f>
        <v>425</v>
      </c>
      <c r="BB4" s="1">
        <f>BB2*'Respuestas de formulario'!BF26</f>
        <v>0</v>
      </c>
      <c r="BC4" s="1">
        <f>BC2*'Respuestas de formulario'!BG26</f>
        <v>0</v>
      </c>
      <c r="BD4" s="1">
        <f>BD2*'Respuestas de formulario'!BH26</f>
        <v>0</v>
      </c>
      <c r="BE4" s="1">
        <f>BE2*'Respuestas de formulario'!BI26</f>
        <v>0</v>
      </c>
      <c r="BF4" s="1">
        <f>BF2*'Respuestas de formulario'!BJ26</f>
        <v>0</v>
      </c>
      <c r="BG4" s="1">
        <f>BG2*'Respuestas de formulario'!BK26</f>
        <v>0</v>
      </c>
      <c r="BH4" s="1">
        <f>BH2*'Respuestas de formulario'!BL26</f>
        <v>0</v>
      </c>
      <c r="BI4" s="1">
        <f>BI2*'Respuestas de formulario'!BM26</f>
        <v>0</v>
      </c>
      <c r="BJ4" s="1">
        <f>BJ2*'Respuestas de formulario'!BN26</f>
        <v>0</v>
      </c>
      <c r="BK4" s="1">
        <f>BK2*'Respuestas de formulario'!BO26</f>
        <v>0</v>
      </c>
      <c r="BL4" s="1">
        <f>BL2*'Respuestas de formulario'!BP26</f>
        <v>0</v>
      </c>
      <c r="BM4" s="1">
        <f>BM2*'Respuestas de formulario'!BQ26</f>
        <v>0</v>
      </c>
      <c r="BN4" s="1">
        <f>BN2*'Respuestas de formulario'!BR26</f>
        <v>0</v>
      </c>
      <c r="BO4" s="1">
        <f>BO2*'Respuestas de formulario'!BS26</f>
        <v>0</v>
      </c>
      <c r="BP4" s="1">
        <f>BP2*'Respuestas de formulario'!BT26</f>
        <v>0</v>
      </c>
      <c r="BQ4" s="1">
        <f>BQ2*'Respuestas de formulario'!BU26</f>
        <v>0</v>
      </c>
      <c r="BR4" s="1">
        <f>BR2*'Respuestas de formulario'!BV26</f>
        <v>0</v>
      </c>
      <c r="BS4" s="1">
        <f>BS2*'Respuestas de formulario'!BW26</f>
        <v>0</v>
      </c>
      <c r="BT4" s="1">
        <f>BT2*'Respuestas de formulario'!BX26</f>
        <v>0</v>
      </c>
      <c r="BU4" s="1">
        <f>BU2*'Respuestas de formulario'!BY26</f>
        <v>0</v>
      </c>
      <c r="BV4" s="1">
        <f t="shared" si="0"/>
        <v>7660</v>
      </c>
    </row>
    <row r="5" spans="1:75" ht="12.5">
      <c r="A5" s="5" t="s">
        <v>145</v>
      </c>
      <c r="B5" s="1">
        <f>B2*'Respuestas de formulario'!F27</f>
        <v>1860</v>
      </c>
      <c r="C5" s="1">
        <f>C2*'Respuestas de formulario'!G27</f>
        <v>0</v>
      </c>
      <c r="D5" s="1">
        <f>D2*'Respuestas de formulario'!H27</f>
        <v>0</v>
      </c>
      <c r="E5" s="1">
        <f>E2*'Respuestas de formulario'!I27</f>
        <v>0</v>
      </c>
      <c r="F5" s="1">
        <f>F2*'Respuestas de formulario'!J27</f>
        <v>575</v>
      </c>
      <c r="G5" s="1">
        <f>G2*'Respuestas de formulario'!K27</f>
        <v>0</v>
      </c>
      <c r="H5" s="1">
        <f>H2*'Respuestas de formulario'!L27</f>
        <v>790</v>
      </c>
      <c r="I5" s="1">
        <f>I2*'Respuestas de formulario'!M27</f>
        <v>0</v>
      </c>
      <c r="J5" s="1">
        <f>J2*'Respuestas de formulario'!N27</f>
        <v>0</v>
      </c>
      <c r="K5" s="1">
        <f>K2*'Respuestas de formulario'!O27</f>
        <v>0</v>
      </c>
      <c r="L5" s="1">
        <f>L2*'Respuestas de formulario'!P27</f>
        <v>400</v>
      </c>
      <c r="M5" s="1">
        <f>M2*'Respuestas de formulario'!Q27</f>
        <v>0</v>
      </c>
      <c r="N5" s="1">
        <f>N2*'Respuestas de formulario'!R27</f>
        <v>0</v>
      </c>
      <c r="O5" s="1">
        <f>O2*'Respuestas de formulario'!S27</f>
        <v>640</v>
      </c>
      <c r="P5" s="1">
        <f>P2*'Respuestas de formulario'!T27</f>
        <v>0</v>
      </c>
      <c r="Q5" s="1">
        <f>Q2*'Respuestas de formulario'!U27</f>
        <v>850</v>
      </c>
      <c r="R5" s="1">
        <f>R2*'Respuestas de formulario'!V27</f>
        <v>0</v>
      </c>
      <c r="S5" s="1">
        <f>S2*'Respuestas de formulario'!W27</f>
        <v>0</v>
      </c>
      <c r="T5" s="1">
        <f>T2*'Respuestas de formulario'!X27</f>
        <v>0</v>
      </c>
      <c r="U5" s="1">
        <f>U2*'Respuestas de formulario'!Y27</f>
        <v>575</v>
      </c>
      <c r="V5" s="1">
        <f>V2*'Respuestas de formulario'!Z27</f>
        <v>0</v>
      </c>
      <c r="W5" s="1">
        <f>W2*'Respuestas de formulario'!AA27</f>
        <v>0</v>
      </c>
      <c r="X5" s="1">
        <f>X2*'Respuestas de formulario'!AB27</f>
        <v>0</v>
      </c>
      <c r="Y5" s="1">
        <f>Y2*'Respuestas de formulario'!AC27</f>
        <v>0</v>
      </c>
      <c r="Z5" s="1">
        <f>Z2*'Respuestas de formulario'!AD27</f>
        <v>0</v>
      </c>
      <c r="AA5" s="1">
        <f>AA2*'Respuestas de formulario'!AE27</f>
        <v>0</v>
      </c>
      <c r="AB5" s="1">
        <f>AB2*'Respuestas de formulario'!AF27</f>
        <v>0</v>
      </c>
      <c r="AC5" s="1">
        <f>AC2*'Respuestas de formulario'!AG27</f>
        <v>0</v>
      </c>
      <c r="AD5" s="1">
        <f>AD2*'Respuestas de formulario'!AH27</f>
        <v>0</v>
      </c>
      <c r="AE5" s="1">
        <f>AE2*'Respuestas de formulario'!AI27</f>
        <v>0</v>
      </c>
      <c r="AF5" s="1">
        <f>AF2*'Respuestas de formulario'!AJ27</f>
        <v>0</v>
      </c>
      <c r="AG5" s="1">
        <f>AG2*'Respuestas de formulario'!AK27</f>
        <v>0</v>
      </c>
      <c r="AH5" s="1">
        <f>AH2*'Respuestas de formulario'!AL27</f>
        <v>0</v>
      </c>
      <c r="AI5" s="1">
        <f>AI2*'Respuestas de formulario'!AM27</f>
        <v>0</v>
      </c>
      <c r="AJ5" s="1">
        <f>AJ2*'Respuestas de formulario'!AN27</f>
        <v>0</v>
      </c>
      <c r="AK5" s="1">
        <f>AK2*'Respuestas de formulario'!AO27</f>
        <v>0</v>
      </c>
      <c r="AL5" s="1">
        <f>AL2*'Respuestas de formulario'!AP27</f>
        <v>0</v>
      </c>
      <c r="AM5" s="1">
        <f>AM2*'Respuestas de formulario'!AQ27</f>
        <v>0</v>
      </c>
      <c r="AN5" s="1">
        <f>AN2*'Respuestas de formulario'!AR27</f>
        <v>0</v>
      </c>
      <c r="AO5" s="1">
        <f>AO2*'Respuestas de formulario'!AS27</f>
        <v>0</v>
      </c>
      <c r="AP5" s="1">
        <f>AP2*'Respuestas de formulario'!AT27</f>
        <v>0</v>
      </c>
      <c r="AQ5" s="1">
        <f>AQ2*'Respuestas de formulario'!AU27</f>
        <v>0</v>
      </c>
      <c r="AR5" s="1">
        <f>AR2*'Respuestas de formulario'!AV27</f>
        <v>0</v>
      </c>
      <c r="AS5" s="1">
        <f>AS2*'Respuestas de formulario'!AW27</f>
        <v>0</v>
      </c>
      <c r="AT5" s="1">
        <f>AT2*'Respuestas de formulario'!AX27</f>
        <v>0</v>
      </c>
      <c r="AU5" s="1">
        <f>AU2*'Respuestas de formulario'!AY27</f>
        <v>345</v>
      </c>
      <c r="AV5" s="1">
        <f>AV2*'Respuestas de formulario'!AZ27</f>
        <v>0</v>
      </c>
      <c r="AW5" s="1">
        <f>AW2*'Respuestas de formulario'!BA27</f>
        <v>555</v>
      </c>
      <c r="AX5" s="1">
        <f>AX2*'Respuestas de formulario'!BB27</f>
        <v>0</v>
      </c>
      <c r="AY5" s="1">
        <f>AY2*'Respuestas de formulario'!BC27</f>
        <v>0</v>
      </c>
      <c r="AZ5" s="1">
        <f>AZ2*'Respuestas de formulario'!BD27</f>
        <v>0</v>
      </c>
      <c r="BA5" s="1">
        <f>BA2*'Respuestas de formulario'!BE27</f>
        <v>0</v>
      </c>
      <c r="BB5" s="1">
        <f>BB2*'Respuestas de formulario'!BF27</f>
        <v>0</v>
      </c>
      <c r="BC5" s="1">
        <f>BC2*'Respuestas de formulario'!BG27</f>
        <v>0</v>
      </c>
      <c r="BD5" s="1">
        <f>BD2*'Respuestas de formulario'!BH27</f>
        <v>0</v>
      </c>
      <c r="BE5" s="1">
        <f>BE2*'Respuestas de formulario'!BI27</f>
        <v>0</v>
      </c>
      <c r="BF5" s="1">
        <f>BF2*'Respuestas de formulario'!BJ27</f>
        <v>0</v>
      </c>
      <c r="BG5" s="1">
        <f>BG2*'Respuestas de formulario'!BK27</f>
        <v>0</v>
      </c>
      <c r="BH5" s="1">
        <f>BH2*'Respuestas de formulario'!BL27</f>
        <v>790</v>
      </c>
      <c r="BI5" s="1">
        <f>BI2*'Respuestas de formulario'!BM27</f>
        <v>0</v>
      </c>
      <c r="BJ5" s="1">
        <f>BJ2*'Respuestas de formulario'!BN27</f>
        <v>0</v>
      </c>
      <c r="BK5" s="1">
        <f>BK2*'Respuestas de formulario'!BO27</f>
        <v>0</v>
      </c>
      <c r="BL5" s="1">
        <f>BL2*'Respuestas de formulario'!BP27</f>
        <v>0</v>
      </c>
      <c r="BM5" s="1">
        <f>BM2*'Respuestas de formulario'!BQ27</f>
        <v>0</v>
      </c>
      <c r="BN5" s="1">
        <f>BN2*'Respuestas de formulario'!BR27</f>
        <v>0</v>
      </c>
      <c r="BO5" s="1">
        <f>BO2*'Respuestas de formulario'!BS27</f>
        <v>0</v>
      </c>
      <c r="BP5" s="1">
        <f>BP2*'Respuestas de formulario'!BT27</f>
        <v>0</v>
      </c>
      <c r="BQ5" s="1">
        <f>BQ2*'Respuestas de formulario'!BU27</f>
        <v>0</v>
      </c>
      <c r="BR5" s="1">
        <f>BR2*'Respuestas de formulario'!BV27</f>
        <v>885</v>
      </c>
      <c r="BS5" s="1">
        <f>BS2*'Respuestas de formulario'!BW27</f>
        <v>0</v>
      </c>
      <c r="BT5" s="1">
        <f>BT2*'Respuestas de formulario'!BX27</f>
        <v>0</v>
      </c>
      <c r="BU5" s="1">
        <f>BU2*'Respuestas de formulario'!BY27</f>
        <v>0</v>
      </c>
      <c r="BV5" s="1">
        <f t="shared" si="0"/>
        <v>8265</v>
      </c>
    </row>
    <row r="6" spans="1:75" ht="12.5">
      <c r="A6" s="5" t="s">
        <v>147</v>
      </c>
      <c r="B6" s="1">
        <f>B2*'Respuestas de formulario'!F28</f>
        <v>0</v>
      </c>
      <c r="C6" s="1">
        <f>C2*'Respuestas de formulario'!G28</f>
        <v>0</v>
      </c>
      <c r="D6" s="1">
        <f>D2*'Respuestas de formulario'!H28</f>
        <v>0</v>
      </c>
      <c r="E6" s="1">
        <f>E2*'Respuestas de formulario'!I28</f>
        <v>3185</v>
      </c>
      <c r="F6" s="1">
        <f>F2*'Respuestas de formulario'!J28</f>
        <v>0</v>
      </c>
      <c r="G6" s="1">
        <f>G2*'Respuestas de formulario'!K28</f>
        <v>0</v>
      </c>
      <c r="H6" s="1">
        <f>H2*'Respuestas de formulario'!L28</f>
        <v>0</v>
      </c>
      <c r="I6" s="1">
        <f>I2*'Respuestas de formulario'!M28</f>
        <v>0</v>
      </c>
      <c r="J6" s="1">
        <f>J2*'Respuestas de formulario'!N28</f>
        <v>0</v>
      </c>
      <c r="K6" s="1">
        <f>K2*'Respuestas de formulario'!O28</f>
        <v>0</v>
      </c>
      <c r="L6" s="1">
        <f>L2*'Respuestas de formulario'!P28</f>
        <v>0</v>
      </c>
      <c r="M6" s="1">
        <f>M2*'Respuestas de formulario'!Q28</f>
        <v>0</v>
      </c>
      <c r="N6" s="1">
        <f>N2*'Respuestas de formulario'!R28</f>
        <v>0</v>
      </c>
      <c r="O6" s="1">
        <f>O2*'Respuestas de formulario'!S28</f>
        <v>0</v>
      </c>
      <c r="P6" s="1">
        <f>P2*'Respuestas de formulario'!T28</f>
        <v>0</v>
      </c>
      <c r="Q6" s="1">
        <f>Q2*'Respuestas de formulario'!U28</f>
        <v>0</v>
      </c>
      <c r="R6" s="1">
        <f>R2*'Respuestas de formulario'!V28</f>
        <v>0</v>
      </c>
      <c r="S6" s="1">
        <f>S2*'Respuestas de formulario'!W28</f>
        <v>0</v>
      </c>
      <c r="T6" s="1">
        <f>T2*'Respuestas de formulario'!X28</f>
        <v>0</v>
      </c>
      <c r="U6" s="1">
        <f>U2*'Respuestas de formulario'!Y28</f>
        <v>0</v>
      </c>
      <c r="V6" s="1">
        <f>V2*'Respuestas de formulario'!Z28</f>
        <v>0</v>
      </c>
      <c r="W6" s="1">
        <f>W2*'Respuestas de formulario'!AA28</f>
        <v>0</v>
      </c>
      <c r="X6" s="1">
        <f>X2*'Respuestas de formulario'!AB28</f>
        <v>0</v>
      </c>
      <c r="Y6" s="1">
        <f>Y2*'Respuestas de formulario'!AC28</f>
        <v>0</v>
      </c>
      <c r="Z6" s="1">
        <f>Z2*'Respuestas de formulario'!AD28</f>
        <v>0</v>
      </c>
      <c r="AA6" s="1">
        <f>AA2*'Respuestas de formulario'!AE28</f>
        <v>0</v>
      </c>
      <c r="AB6" s="1">
        <f>AB2*'Respuestas de formulario'!AF28</f>
        <v>0</v>
      </c>
      <c r="AC6" s="1">
        <f>AC2*'Respuestas de formulario'!AG28</f>
        <v>0</v>
      </c>
      <c r="AD6" s="1">
        <f>AD2*'Respuestas de formulario'!AH28</f>
        <v>0</v>
      </c>
      <c r="AE6" s="1">
        <f>AE2*'Respuestas de formulario'!AI28</f>
        <v>0</v>
      </c>
      <c r="AF6" s="1">
        <f>AF2*'Respuestas de formulario'!AJ28</f>
        <v>0</v>
      </c>
      <c r="AG6" s="1">
        <f>AG2*'Respuestas de formulario'!AK28</f>
        <v>0</v>
      </c>
      <c r="AH6" s="1">
        <f>AH2*'Respuestas de formulario'!AL28</f>
        <v>0</v>
      </c>
      <c r="AI6" s="1">
        <f>AI2*'Respuestas de formulario'!AM28</f>
        <v>0</v>
      </c>
      <c r="AJ6" s="1">
        <f>AJ2*'Respuestas de formulario'!AN28</f>
        <v>0</v>
      </c>
      <c r="AK6" s="1">
        <f>AK2*'Respuestas de formulario'!AO28</f>
        <v>0</v>
      </c>
      <c r="AL6" s="1">
        <f>AL2*'Respuestas de formulario'!AP28</f>
        <v>0</v>
      </c>
      <c r="AM6" s="1">
        <f>AM2*'Respuestas de formulario'!AQ28</f>
        <v>0</v>
      </c>
      <c r="AN6" s="1">
        <f>AN2*'Respuestas de formulario'!AR28</f>
        <v>0</v>
      </c>
      <c r="AO6" s="1">
        <f>AO2*'Respuestas de formulario'!AS28</f>
        <v>0</v>
      </c>
      <c r="AP6" s="1">
        <f>AP2*'Respuestas de formulario'!AT28</f>
        <v>0</v>
      </c>
      <c r="AQ6" s="1">
        <f>AQ2*'Respuestas de formulario'!AU28</f>
        <v>0</v>
      </c>
      <c r="AR6" s="1">
        <f>AR2*'Respuestas de formulario'!AV28</f>
        <v>270</v>
      </c>
      <c r="AS6" s="1">
        <f>AS2*'Respuestas de formulario'!AW28</f>
        <v>0</v>
      </c>
      <c r="AT6" s="1">
        <f>AT2*'Respuestas de formulario'!AX28</f>
        <v>0</v>
      </c>
      <c r="AU6" s="1">
        <f>AU2*'Respuestas de formulario'!AY28</f>
        <v>0</v>
      </c>
      <c r="AV6" s="1">
        <f>AV2*'Respuestas de formulario'!AZ28</f>
        <v>0</v>
      </c>
      <c r="AW6" s="1">
        <f>AW2*'Respuestas de formulario'!BA28</f>
        <v>0</v>
      </c>
      <c r="AX6" s="1">
        <f>AX2*'Respuestas de formulario'!BB28</f>
        <v>0</v>
      </c>
      <c r="AY6" s="1">
        <f>AY2*'Respuestas de formulario'!BC28</f>
        <v>0</v>
      </c>
      <c r="AZ6" s="1">
        <f>AZ2*'Respuestas de formulario'!BD28</f>
        <v>0</v>
      </c>
      <c r="BA6" s="1">
        <f>BA2*'Respuestas de formulario'!BE28</f>
        <v>0</v>
      </c>
      <c r="BB6" s="1">
        <f>BB2*'Respuestas de formulario'!BF28</f>
        <v>0</v>
      </c>
      <c r="BC6" s="1">
        <f>BC2*'Respuestas de formulario'!BG28</f>
        <v>0</v>
      </c>
      <c r="BD6" s="1">
        <f>BD2*'Respuestas de formulario'!BH28</f>
        <v>0</v>
      </c>
      <c r="BE6" s="1">
        <f>BE2*'Respuestas de formulario'!BI28</f>
        <v>0</v>
      </c>
      <c r="BF6" s="1">
        <f>BF2*'Respuestas de formulario'!BJ28</f>
        <v>0</v>
      </c>
      <c r="BG6" s="1">
        <f>BG2*'Respuestas de formulario'!BK28</f>
        <v>0</v>
      </c>
      <c r="BH6" s="1">
        <f>BH2*'Respuestas de formulario'!BL28</f>
        <v>0</v>
      </c>
      <c r="BI6" s="1">
        <f>BI2*'Respuestas de formulario'!BM28</f>
        <v>0</v>
      </c>
      <c r="BJ6" s="1">
        <f>BJ2*'Respuestas de formulario'!BN28</f>
        <v>0</v>
      </c>
      <c r="BK6" s="1">
        <f>BK2*'Respuestas de formulario'!BO28</f>
        <v>0</v>
      </c>
      <c r="BL6" s="1">
        <f>BL2*'Respuestas de formulario'!BP28</f>
        <v>0</v>
      </c>
      <c r="BM6" s="1">
        <f>BM2*'Respuestas de formulario'!BQ28</f>
        <v>0</v>
      </c>
      <c r="BN6" s="1">
        <f>BN2*'Respuestas de formulario'!BR28</f>
        <v>0</v>
      </c>
      <c r="BO6" s="1">
        <f>BO2*'Respuestas de formulario'!BS28</f>
        <v>0</v>
      </c>
      <c r="BP6" s="1">
        <f>BP2*'Respuestas de formulario'!BT28</f>
        <v>0</v>
      </c>
      <c r="BQ6" s="1">
        <f>BQ2*'Respuestas de formulario'!BU28</f>
        <v>0</v>
      </c>
      <c r="BR6" s="1">
        <f>BR2*'Respuestas de formulario'!BV28</f>
        <v>0</v>
      </c>
      <c r="BS6" s="1">
        <f>BS2*'Respuestas de formulario'!BW28</f>
        <v>170</v>
      </c>
      <c r="BT6" s="1">
        <f>BT2*'Respuestas de formulario'!BX28</f>
        <v>0</v>
      </c>
      <c r="BU6" s="1">
        <f>BU2*'Respuestas de formulario'!BY28</f>
        <v>0</v>
      </c>
      <c r="BV6" s="1">
        <f t="shared" si="0"/>
        <v>3625</v>
      </c>
    </row>
    <row r="7" spans="1:75" ht="12.5">
      <c r="A7" s="5" t="s">
        <v>149</v>
      </c>
      <c r="B7" s="1">
        <f>B2*'Respuestas de formulario'!F29</f>
        <v>0</v>
      </c>
      <c r="C7" s="1">
        <f>C2*'Respuestas de formulario'!G29</f>
        <v>1595</v>
      </c>
      <c r="D7" s="1">
        <f>D2*'Respuestas de formulario'!H29</f>
        <v>0</v>
      </c>
      <c r="E7" s="1">
        <f>E2*'Respuestas de formulario'!I29</f>
        <v>0</v>
      </c>
      <c r="F7" s="1">
        <f>F2*'Respuestas de formulario'!J29</f>
        <v>0</v>
      </c>
      <c r="G7" s="1">
        <f>G2*'Respuestas de formulario'!K29</f>
        <v>0</v>
      </c>
      <c r="H7" s="1">
        <f>H2*'Respuestas de formulario'!L29</f>
        <v>0</v>
      </c>
      <c r="I7" s="1">
        <f>I2*'Respuestas de formulario'!M29</f>
        <v>0</v>
      </c>
      <c r="J7" s="1">
        <f>J2*'Respuestas de formulario'!N29</f>
        <v>0</v>
      </c>
      <c r="K7" s="1">
        <f>K2*'Respuestas de formulario'!O29</f>
        <v>0</v>
      </c>
      <c r="L7" s="1">
        <f>L2*'Respuestas de formulario'!P29</f>
        <v>800</v>
      </c>
      <c r="M7" s="1">
        <f>M2*'Respuestas de formulario'!Q29</f>
        <v>0</v>
      </c>
      <c r="N7" s="1">
        <f>N2*'Respuestas de formulario'!R29</f>
        <v>580</v>
      </c>
      <c r="O7" s="1">
        <f>O2*'Respuestas de formulario'!S29</f>
        <v>1280</v>
      </c>
      <c r="P7" s="1">
        <f>P2*'Respuestas de formulario'!T29</f>
        <v>0</v>
      </c>
      <c r="Q7" s="1">
        <f>Q2*'Respuestas de formulario'!U29</f>
        <v>0</v>
      </c>
      <c r="R7" s="1">
        <f>R2*'Respuestas de formulario'!V29</f>
        <v>0</v>
      </c>
      <c r="S7" s="1">
        <f>S2*'Respuestas de formulario'!W29</f>
        <v>0</v>
      </c>
      <c r="T7" s="1">
        <f>T2*'Respuestas de formulario'!X29</f>
        <v>0</v>
      </c>
      <c r="U7" s="1">
        <f>U2*'Respuestas de formulario'!Y29</f>
        <v>1150</v>
      </c>
      <c r="V7" s="1">
        <f>V2*'Respuestas de formulario'!Z29</f>
        <v>0</v>
      </c>
      <c r="W7" s="1">
        <f>W2*'Respuestas de formulario'!AA29</f>
        <v>0</v>
      </c>
      <c r="X7" s="1">
        <f>X2*'Respuestas de formulario'!AB29</f>
        <v>0</v>
      </c>
      <c r="Y7" s="1">
        <f>Y2*'Respuestas de formulario'!AC29</f>
        <v>0</v>
      </c>
      <c r="Z7" s="1">
        <f>Z2*'Respuestas de formulario'!AD29</f>
        <v>0</v>
      </c>
      <c r="AA7" s="1">
        <f>AA2*'Respuestas de formulario'!AE29</f>
        <v>0</v>
      </c>
      <c r="AB7" s="1">
        <f>AB2*'Respuestas de formulario'!AF29</f>
        <v>0</v>
      </c>
      <c r="AC7" s="1">
        <f>AC2*'Respuestas de formulario'!AG29</f>
        <v>0</v>
      </c>
      <c r="AD7" s="1">
        <f>AD2*'Respuestas de formulario'!AH29</f>
        <v>0</v>
      </c>
      <c r="AE7" s="1">
        <f>AE2*'Respuestas de formulario'!AI29</f>
        <v>0</v>
      </c>
      <c r="AF7" s="1">
        <f>AF2*'Respuestas de formulario'!AJ29</f>
        <v>0</v>
      </c>
      <c r="AG7" s="1">
        <f>AG2*'Respuestas de formulario'!AK29</f>
        <v>0</v>
      </c>
      <c r="AH7" s="1">
        <f>AH2*'Respuestas de formulario'!AL29</f>
        <v>0</v>
      </c>
      <c r="AI7" s="1">
        <f>AI2*'Respuestas de formulario'!AM29</f>
        <v>1300</v>
      </c>
      <c r="AJ7" s="1">
        <f>AJ2*'Respuestas de formulario'!AN29</f>
        <v>0</v>
      </c>
      <c r="AK7" s="1">
        <f>AK2*'Respuestas de formulario'!AO29</f>
        <v>0</v>
      </c>
      <c r="AL7" s="1">
        <f>AL2*'Respuestas de formulario'!AP29</f>
        <v>0</v>
      </c>
      <c r="AM7" s="1">
        <f>AM2*'Respuestas de formulario'!AQ29</f>
        <v>0</v>
      </c>
      <c r="AN7" s="1">
        <f>AN2*'Respuestas de formulario'!AR29</f>
        <v>0</v>
      </c>
      <c r="AO7" s="1">
        <f>AO2*'Respuestas de formulario'!AS29</f>
        <v>0</v>
      </c>
      <c r="AP7" s="1">
        <f>AP2*'Respuestas de formulario'!AT29</f>
        <v>0</v>
      </c>
      <c r="AQ7" s="1">
        <f>AQ2*'Respuestas de formulario'!AU29</f>
        <v>0</v>
      </c>
      <c r="AR7" s="1">
        <f>AR2*'Respuestas de formulario'!AV29</f>
        <v>0</v>
      </c>
      <c r="AS7" s="1">
        <f>AS2*'Respuestas de formulario'!AW29</f>
        <v>0</v>
      </c>
      <c r="AT7" s="1">
        <f>AT2*'Respuestas de formulario'!AX29</f>
        <v>0</v>
      </c>
      <c r="AU7" s="1">
        <f>AU2*'Respuestas de formulario'!AY29</f>
        <v>690</v>
      </c>
      <c r="AV7" s="1">
        <f>AV2*'Respuestas de formulario'!AZ29</f>
        <v>0</v>
      </c>
      <c r="AW7" s="1">
        <f>AW2*'Respuestas de formulario'!BA29</f>
        <v>1110</v>
      </c>
      <c r="AX7" s="1">
        <f>AX2*'Respuestas de formulario'!BB29</f>
        <v>0</v>
      </c>
      <c r="AY7" s="1">
        <f>AY2*'Respuestas de formulario'!BC29</f>
        <v>0</v>
      </c>
      <c r="AZ7" s="1">
        <f>AZ2*'Respuestas de formulario'!BD29</f>
        <v>0</v>
      </c>
      <c r="BA7" s="1">
        <f>BA2*'Respuestas de formulario'!BE29</f>
        <v>0</v>
      </c>
      <c r="BB7" s="1">
        <f>BB2*'Respuestas de formulario'!BF29</f>
        <v>0</v>
      </c>
      <c r="BC7" s="1">
        <f>BC2*'Respuestas de formulario'!BG29</f>
        <v>0</v>
      </c>
      <c r="BD7" s="1">
        <f>BD2*'Respuestas de formulario'!BH29</f>
        <v>0</v>
      </c>
      <c r="BE7" s="1">
        <f>BE2*'Respuestas de formulario'!BI29</f>
        <v>0</v>
      </c>
      <c r="BF7" s="1">
        <f>BF2*'Respuestas de formulario'!BJ29</f>
        <v>780</v>
      </c>
      <c r="BG7" s="1">
        <f>BG2*'Respuestas de formulario'!BK29</f>
        <v>0</v>
      </c>
      <c r="BH7" s="1">
        <f>BH2*'Respuestas de formulario'!BL29</f>
        <v>790</v>
      </c>
      <c r="BI7" s="1">
        <f>BI2*'Respuestas de formulario'!BM29</f>
        <v>0</v>
      </c>
      <c r="BJ7" s="1">
        <f>BJ2*'Respuestas de formulario'!BN29</f>
        <v>0</v>
      </c>
      <c r="BK7" s="1">
        <f>BK2*'Respuestas de formulario'!BO29</f>
        <v>0</v>
      </c>
      <c r="BL7" s="1">
        <f>BL2*'Respuestas de formulario'!BP29</f>
        <v>0</v>
      </c>
      <c r="BM7" s="1">
        <f>BM2*'Respuestas de formulario'!BQ29</f>
        <v>0</v>
      </c>
      <c r="BN7" s="1">
        <f>BN2*'Respuestas de formulario'!BR29</f>
        <v>0</v>
      </c>
      <c r="BO7" s="1">
        <f>BO2*'Respuestas de formulario'!BS29</f>
        <v>0</v>
      </c>
      <c r="BP7" s="1">
        <f>BP2*'Respuestas de formulario'!BT29</f>
        <v>0</v>
      </c>
      <c r="BQ7" s="1">
        <f>BQ2*'Respuestas de formulario'!BU29</f>
        <v>0</v>
      </c>
      <c r="BR7" s="1">
        <f>BR2*'Respuestas de formulario'!BV29</f>
        <v>0</v>
      </c>
      <c r="BS7" s="1">
        <f>BS2*'Respuestas de formulario'!BW29</f>
        <v>340</v>
      </c>
      <c r="BT7" s="1">
        <f>BT2*'Respuestas de formulario'!BX29</f>
        <v>0</v>
      </c>
      <c r="BU7" s="1">
        <f>BU2*'Respuestas de formulario'!BY29</f>
        <v>0</v>
      </c>
      <c r="BV7" s="1">
        <f t="shared" si="0"/>
        <v>10415</v>
      </c>
    </row>
    <row r="8" spans="1:75" ht="12.5">
      <c r="A8" s="5" t="s">
        <v>151</v>
      </c>
      <c r="B8" s="1">
        <f>B2*'Respuestas de formulario'!F30</f>
        <v>0</v>
      </c>
      <c r="C8" s="1">
        <f>C2*'Respuestas de formulario'!G30</f>
        <v>0</v>
      </c>
      <c r="D8" s="1">
        <f>D2*'Respuestas de formulario'!H30</f>
        <v>0</v>
      </c>
      <c r="E8" s="1">
        <f>E2*'Respuestas de formulario'!I30</f>
        <v>0</v>
      </c>
      <c r="F8" s="1">
        <f>F2*'Respuestas de formulario'!J30</f>
        <v>0</v>
      </c>
      <c r="G8" s="1">
        <f>G2*'Respuestas de formulario'!K30</f>
        <v>0</v>
      </c>
      <c r="H8" s="1">
        <f>H2*'Respuestas de formulario'!L30</f>
        <v>0</v>
      </c>
      <c r="I8" s="1">
        <f>I2*'Respuestas de formulario'!M30</f>
        <v>0</v>
      </c>
      <c r="J8" s="1">
        <f>J2*'Respuestas de formulario'!N30</f>
        <v>0</v>
      </c>
      <c r="K8" s="1">
        <f>K2*'Respuestas de formulario'!O30</f>
        <v>0</v>
      </c>
      <c r="L8" s="1">
        <f>L2*'Respuestas de formulario'!P30</f>
        <v>0</v>
      </c>
      <c r="M8" s="1">
        <f>M2*'Respuestas de formulario'!Q30</f>
        <v>0</v>
      </c>
      <c r="N8" s="1">
        <f>N2*'Respuestas de formulario'!R30</f>
        <v>0</v>
      </c>
      <c r="O8" s="1">
        <f>O2*'Respuestas de formulario'!S30</f>
        <v>0</v>
      </c>
      <c r="P8" s="1">
        <f>P2*'Respuestas de formulario'!T30</f>
        <v>745</v>
      </c>
      <c r="Q8" s="1">
        <f>Q2*'Respuestas de formulario'!U30</f>
        <v>0</v>
      </c>
      <c r="R8" s="1">
        <f>R2*'Respuestas de formulario'!V30</f>
        <v>0</v>
      </c>
      <c r="S8" s="1">
        <f>S2*'Respuestas de formulario'!W30</f>
        <v>0</v>
      </c>
      <c r="T8" s="1">
        <f>T2*'Respuestas de formulario'!X30</f>
        <v>0</v>
      </c>
      <c r="U8" s="1">
        <f>U2*'Respuestas de formulario'!Y30</f>
        <v>0</v>
      </c>
      <c r="V8" s="1">
        <f>V2*'Respuestas de formulario'!Z30</f>
        <v>485</v>
      </c>
      <c r="W8" s="1">
        <f>W2*'Respuestas de formulario'!AA30</f>
        <v>0</v>
      </c>
      <c r="X8" s="1">
        <f>X2*'Respuestas de formulario'!AB30</f>
        <v>0</v>
      </c>
      <c r="Y8" s="1">
        <f>Y2*'Respuestas de formulario'!AC30</f>
        <v>0</v>
      </c>
      <c r="Z8" s="1">
        <f>Z2*'Respuestas de formulario'!AD30</f>
        <v>0</v>
      </c>
      <c r="AA8" s="1">
        <f>AA2*'Respuestas de formulario'!AE30</f>
        <v>0</v>
      </c>
      <c r="AB8" s="1">
        <f>AB2*'Respuestas de formulario'!AF30</f>
        <v>0</v>
      </c>
      <c r="AC8" s="1">
        <f>AC2*'Respuestas de formulario'!AG30</f>
        <v>0</v>
      </c>
      <c r="AD8" s="1">
        <f>AD2*'Respuestas de formulario'!AH30</f>
        <v>0</v>
      </c>
      <c r="AE8" s="1">
        <f>AE2*'Respuestas de formulario'!AI30</f>
        <v>0</v>
      </c>
      <c r="AF8" s="1">
        <f>AF2*'Respuestas de formulario'!AJ30</f>
        <v>0</v>
      </c>
      <c r="AG8" s="1">
        <f>AG2*'Respuestas de formulario'!AK30</f>
        <v>0</v>
      </c>
      <c r="AH8" s="1">
        <f>AH2*'Respuestas de formulario'!AL30</f>
        <v>0</v>
      </c>
      <c r="AI8" s="1">
        <f>AI2*'Respuestas de formulario'!AM30</f>
        <v>0</v>
      </c>
      <c r="AJ8" s="1">
        <f>AJ2*'Respuestas de formulario'!AN30</f>
        <v>0</v>
      </c>
      <c r="AK8" s="1">
        <f>AK2*'Respuestas de formulario'!AO30</f>
        <v>0</v>
      </c>
      <c r="AL8" s="1">
        <f>AL2*'Respuestas de formulario'!AP30</f>
        <v>0</v>
      </c>
      <c r="AM8" s="1">
        <f>AM2*'Respuestas de formulario'!AQ30</f>
        <v>0</v>
      </c>
      <c r="AN8" s="1">
        <f>AN2*'Respuestas de formulario'!AR30</f>
        <v>0</v>
      </c>
      <c r="AO8" s="1">
        <f>AO2*'Respuestas de formulario'!AS30</f>
        <v>0</v>
      </c>
      <c r="AP8" s="1">
        <f>AP2*'Respuestas de formulario'!AT30</f>
        <v>0</v>
      </c>
      <c r="AQ8" s="1">
        <f>AQ2*'Respuestas de formulario'!AU30</f>
        <v>0</v>
      </c>
      <c r="AR8" s="1">
        <f>AR2*'Respuestas de formulario'!AV30</f>
        <v>0</v>
      </c>
      <c r="AS8" s="1">
        <f>AS2*'Respuestas de formulario'!AW30</f>
        <v>0</v>
      </c>
      <c r="AT8" s="1">
        <f>AT2*'Respuestas de formulario'!AX30</f>
        <v>0</v>
      </c>
      <c r="AU8" s="1">
        <f>AU2*'Respuestas de formulario'!AY30</f>
        <v>0</v>
      </c>
      <c r="AV8" s="1">
        <f>AV2*'Respuestas de formulario'!AZ30</f>
        <v>0</v>
      </c>
      <c r="AW8" s="1">
        <f>AW2*'Respuestas de formulario'!BA30</f>
        <v>0</v>
      </c>
      <c r="AX8" s="1">
        <f>AX2*'Respuestas de formulario'!BB30</f>
        <v>0</v>
      </c>
      <c r="AY8" s="1">
        <f>AY2*'Respuestas de formulario'!BC30</f>
        <v>0</v>
      </c>
      <c r="AZ8" s="1">
        <f>AZ2*'Respuestas de formulario'!BD30</f>
        <v>0</v>
      </c>
      <c r="BA8" s="1">
        <f>BA2*'Respuestas de formulario'!BE30</f>
        <v>425</v>
      </c>
      <c r="BB8" s="1">
        <f>BB2*'Respuestas de formulario'!BF30</f>
        <v>0</v>
      </c>
      <c r="BC8" s="1">
        <f>BC2*'Respuestas de formulario'!BG30</f>
        <v>0</v>
      </c>
      <c r="BD8" s="1">
        <f>BD2*'Respuestas de formulario'!BH30</f>
        <v>0</v>
      </c>
      <c r="BE8" s="1">
        <f>BE2*'Respuestas de formulario'!BI30</f>
        <v>0</v>
      </c>
      <c r="BF8" s="1">
        <f>BF2*'Respuestas de formulario'!BJ30</f>
        <v>0</v>
      </c>
      <c r="BG8" s="1">
        <f>BG2*'Respuestas de formulario'!BK30</f>
        <v>0</v>
      </c>
      <c r="BH8" s="1">
        <f>BH2*'Respuestas de formulario'!BL30</f>
        <v>0</v>
      </c>
      <c r="BI8" s="1">
        <f>BI2*'Respuestas de formulario'!BM30</f>
        <v>1845</v>
      </c>
      <c r="BJ8" s="1">
        <f>BJ2*'Respuestas de formulario'!BN30</f>
        <v>0</v>
      </c>
      <c r="BK8" s="1">
        <f>BK2*'Respuestas de formulario'!BO30</f>
        <v>0</v>
      </c>
      <c r="BL8" s="1">
        <f>BL2*'Respuestas de formulario'!BP30</f>
        <v>0</v>
      </c>
      <c r="BM8" s="1">
        <f>BM2*'Respuestas de formulario'!BQ30</f>
        <v>0</v>
      </c>
      <c r="BN8" s="1">
        <f>BN2*'Respuestas de formulario'!BR30</f>
        <v>0</v>
      </c>
      <c r="BO8" s="1">
        <f>BO2*'Respuestas de formulario'!BS30</f>
        <v>0</v>
      </c>
      <c r="BP8" s="1">
        <f>BP2*'Respuestas de formulario'!BT30</f>
        <v>0</v>
      </c>
      <c r="BQ8" s="1">
        <f>BQ2*'Respuestas de formulario'!BU30</f>
        <v>0</v>
      </c>
      <c r="BR8" s="1">
        <f>BR2*'Respuestas de formulario'!BV30</f>
        <v>0</v>
      </c>
      <c r="BS8" s="1">
        <f>BS2*'Respuestas de formulario'!BW30</f>
        <v>0</v>
      </c>
      <c r="BT8" s="1">
        <f>BT2*'Respuestas de formulario'!BX30</f>
        <v>0</v>
      </c>
      <c r="BU8" s="1">
        <f>BU2*'Respuestas de formulario'!BY30</f>
        <v>0</v>
      </c>
      <c r="BV8" s="1">
        <f t="shared" si="0"/>
        <v>3500</v>
      </c>
    </row>
    <row r="9" spans="1:75" ht="12.5">
      <c r="A9" s="5" t="s">
        <v>153</v>
      </c>
      <c r="B9" s="1">
        <f>B2*'Respuestas de formulario'!F31</f>
        <v>0</v>
      </c>
      <c r="C9" s="1">
        <f>C2*'Respuestas de formulario'!G31</f>
        <v>0</v>
      </c>
      <c r="D9" s="1">
        <f>D2*'Respuestas de formulario'!H31</f>
        <v>5665</v>
      </c>
      <c r="E9" s="1">
        <f>E2*'Respuestas de formulario'!I31</f>
        <v>0</v>
      </c>
      <c r="F9" s="1">
        <f>F2*'Respuestas de formulario'!J31</f>
        <v>0</v>
      </c>
      <c r="G9" s="1">
        <f>G2*'Respuestas de formulario'!K31</f>
        <v>0</v>
      </c>
      <c r="H9" s="1">
        <f>H2*'Respuestas de formulario'!L31</f>
        <v>0</v>
      </c>
      <c r="I9" s="1">
        <f>I2*'Respuestas de formulario'!M31</f>
        <v>0</v>
      </c>
      <c r="J9" s="1">
        <f>J2*'Respuestas de formulario'!N31</f>
        <v>0</v>
      </c>
      <c r="K9" s="1">
        <f>K2*'Respuestas de formulario'!O31</f>
        <v>0</v>
      </c>
      <c r="L9" s="1">
        <f>L2*'Respuestas de formulario'!P31</f>
        <v>0</v>
      </c>
      <c r="M9" s="1">
        <f>M2*'Respuestas de formulario'!Q31</f>
        <v>0</v>
      </c>
      <c r="N9" s="1">
        <f>N2*'Respuestas de formulario'!R31</f>
        <v>0</v>
      </c>
      <c r="O9" s="1">
        <f>O2*'Respuestas de formulario'!S31</f>
        <v>0</v>
      </c>
      <c r="P9" s="1">
        <f>P2*'Respuestas de formulario'!T31</f>
        <v>0</v>
      </c>
      <c r="Q9" s="1">
        <f>Q2*'Respuestas de formulario'!U31</f>
        <v>0</v>
      </c>
      <c r="R9" s="1">
        <f>R2*'Respuestas de formulario'!V31</f>
        <v>0</v>
      </c>
      <c r="S9" s="1">
        <f>S2*'Respuestas de formulario'!W31</f>
        <v>0</v>
      </c>
      <c r="T9" s="1">
        <f>T2*'Respuestas de formulario'!X31</f>
        <v>0</v>
      </c>
      <c r="U9" s="1">
        <f>U2*'Respuestas de formulario'!Y31</f>
        <v>0</v>
      </c>
      <c r="V9" s="1">
        <f>V2*'Respuestas de formulario'!Z31</f>
        <v>0</v>
      </c>
      <c r="W9" s="1">
        <f>W2*'Respuestas de formulario'!AA31</f>
        <v>0</v>
      </c>
      <c r="X9" s="1">
        <f>X2*'Respuestas de formulario'!AB31</f>
        <v>0</v>
      </c>
      <c r="Y9" s="1">
        <f>Y2*'Respuestas de formulario'!AC31</f>
        <v>0</v>
      </c>
      <c r="Z9" s="1">
        <f>Z2*'Respuestas de formulario'!AD31</f>
        <v>0</v>
      </c>
      <c r="AA9" s="1">
        <f>AA2*'Respuestas de formulario'!AE31</f>
        <v>0</v>
      </c>
      <c r="AB9" s="1">
        <f>AB2*'Respuestas de formulario'!AF31</f>
        <v>0</v>
      </c>
      <c r="AC9" s="1">
        <f>AC2*'Respuestas de formulario'!AG31</f>
        <v>0</v>
      </c>
      <c r="AD9" s="1">
        <f>AD2*'Respuestas de formulario'!AH31</f>
        <v>0</v>
      </c>
      <c r="AE9" s="1">
        <f>AE2*'Respuestas de formulario'!AI31</f>
        <v>0</v>
      </c>
      <c r="AF9" s="1">
        <f>AF2*'Respuestas de formulario'!AJ31</f>
        <v>0</v>
      </c>
      <c r="AG9" s="1">
        <f>AG2*'Respuestas de formulario'!AK31</f>
        <v>0</v>
      </c>
      <c r="AH9" s="1">
        <f>AH2*'Respuestas de formulario'!AL31</f>
        <v>0</v>
      </c>
      <c r="AI9" s="1">
        <f>AI2*'Respuestas de formulario'!AM31</f>
        <v>0</v>
      </c>
      <c r="AJ9" s="1">
        <f>AJ2*'Respuestas de formulario'!AN31</f>
        <v>0</v>
      </c>
      <c r="AK9" s="1">
        <f>AK2*'Respuestas de formulario'!AO31</f>
        <v>0</v>
      </c>
      <c r="AL9" s="1">
        <f>AL2*'Respuestas de formulario'!AP31</f>
        <v>0</v>
      </c>
      <c r="AM9" s="1">
        <f>AM2*'Respuestas de formulario'!AQ31</f>
        <v>0</v>
      </c>
      <c r="AN9" s="1">
        <f>AN2*'Respuestas de formulario'!AR31</f>
        <v>0</v>
      </c>
      <c r="AO9" s="1">
        <f>AO2*'Respuestas de formulario'!AS31</f>
        <v>0</v>
      </c>
      <c r="AP9" s="1">
        <f>AP2*'Respuestas de formulario'!AT31</f>
        <v>0</v>
      </c>
      <c r="AQ9" s="1">
        <f>AQ2*'Respuestas de formulario'!AU31</f>
        <v>0</v>
      </c>
      <c r="AR9" s="1">
        <f>AR2*'Respuestas de formulario'!AV31</f>
        <v>0</v>
      </c>
      <c r="AS9" s="1">
        <f>AS2*'Respuestas de formulario'!AW31</f>
        <v>0</v>
      </c>
      <c r="AT9" s="1">
        <f>AT2*'Respuestas de formulario'!AX31</f>
        <v>0</v>
      </c>
      <c r="AU9" s="1">
        <f>AU2*'Respuestas de formulario'!AY31</f>
        <v>0</v>
      </c>
      <c r="AV9" s="1">
        <f>AV2*'Respuestas de formulario'!AZ31</f>
        <v>0</v>
      </c>
      <c r="AW9" s="1">
        <f>AW2*'Respuestas de formulario'!BA31</f>
        <v>0</v>
      </c>
      <c r="AX9" s="1">
        <f>AX2*'Respuestas de formulario'!BB31</f>
        <v>0</v>
      </c>
      <c r="AY9" s="1">
        <f>AY2*'Respuestas de formulario'!BC31</f>
        <v>0</v>
      </c>
      <c r="AZ9" s="1">
        <f>AZ2*'Respuestas de formulario'!BD31</f>
        <v>0</v>
      </c>
      <c r="BA9" s="1">
        <f>BA2*'Respuestas de formulario'!BE31</f>
        <v>0</v>
      </c>
      <c r="BB9" s="1">
        <f>BB2*'Respuestas de formulario'!BF31</f>
        <v>0</v>
      </c>
      <c r="BC9" s="1">
        <f>BC2*'Respuestas de formulario'!BG31</f>
        <v>0</v>
      </c>
      <c r="BD9" s="1">
        <f>BD2*'Respuestas de formulario'!BH31</f>
        <v>0</v>
      </c>
      <c r="BE9" s="1">
        <f>BE2*'Respuestas de formulario'!BI31</f>
        <v>0</v>
      </c>
      <c r="BF9" s="1">
        <f>BF2*'Respuestas de formulario'!BJ31</f>
        <v>0</v>
      </c>
      <c r="BG9" s="1">
        <f>BG2*'Respuestas de formulario'!BK31</f>
        <v>0</v>
      </c>
      <c r="BH9" s="1">
        <f>BH2*'Respuestas de formulario'!BL31</f>
        <v>0</v>
      </c>
      <c r="BI9" s="1">
        <f>BI2*'Respuestas de formulario'!BM31</f>
        <v>0</v>
      </c>
      <c r="BJ9" s="1">
        <f>BJ2*'Respuestas de formulario'!BN31</f>
        <v>0</v>
      </c>
      <c r="BK9" s="1">
        <f>BK2*'Respuestas de formulario'!BO31</f>
        <v>0</v>
      </c>
      <c r="BL9" s="1">
        <f>BL2*'Respuestas de formulario'!BP31</f>
        <v>0</v>
      </c>
      <c r="BM9" s="1">
        <f>BM2*'Respuestas de formulario'!BQ31</f>
        <v>0</v>
      </c>
      <c r="BN9" s="1">
        <f>BN2*'Respuestas de formulario'!BR31</f>
        <v>0</v>
      </c>
      <c r="BO9" s="1">
        <f>BO2*'Respuestas de formulario'!BS31</f>
        <v>0</v>
      </c>
      <c r="BP9" s="1">
        <f>BP2*'Respuestas de formulario'!BT31</f>
        <v>0</v>
      </c>
      <c r="BQ9" s="1">
        <f>BQ2*'Respuestas de formulario'!BU31</f>
        <v>0</v>
      </c>
      <c r="BR9" s="1">
        <f>BR2*'Respuestas de formulario'!BV31</f>
        <v>0</v>
      </c>
      <c r="BS9" s="1">
        <f>BS2*'Respuestas de formulario'!BW31</f>
        <v>0</v>
      </c>
      <c r="BT9" s="1">
        <f>BT2*'Respuestas de formulario'!BX31</f>
        <v>0</v>
      </c>
      <c r="BU9" s="1">
        <f>BU2*'Respuestas de formulario'!BY31</f>
        <v>0</v>
      </c>
      <c r="BV9" s="1">
        <f t="shared" si="0"/>
        <v>5665</v>
      </c>
    </row>
    <row r="10" spans="1:75" ht="12.5">
      <c r="A10" s="5" t="s">
        <v>155</v>
      </c>
      <c r="B10" s="1">
        <f>B2*'Respuestas de formulario'!F32</f>
        <v>0</v>
      </c>
      <c r="C10" s="1">
        <f>C2*'Respuestas de formulario'!G32</f>
        <v>0</v>
      </c>
      <c r="D10" s="1">
        <f>D2*'Respuestas de formulario'!H32</f>
        <v>5665</v>
      </c>
      <c r="E10" s="1">
        <f>E2*'Respuestas de formulario'!I32</f>
        <v>0</v>
      </c>
      <c r="F10" s="1">
        <f>F2*'Respuestas de formulario'!J32</f>
        <v>0</v>
      </c>
      <c r="G10" s="1">
        <f>G2*'Respuestas de formulario'!K32</f>
        <v>0</v>
      </c>
      <c r="H10" s="1">
        <f>H2*'Respuestas de formulario'!L32</f>
        <v>0</v>
      </c>
      <c r="I10" s="1">
        <f>I2*'Respuestas de formulario'!M32</f>
        <v>1720</v>
      </c>
      <c r="J10" s="1">
        <f>J2*'Respuestas de formulario'!N32</f>
        <v>0</v>
      </c>
      <c r="K10" s="1">
        <f>K2*'Respuestas de formulario'!O32</f>
        <v>0</v>
      </c>
      <c r="L10" s="1">
        <f>L2*'Respuestas de formulario'!P32</f>
        <v>0</v>
      </c>
      <c r="M10" s="1">
        <f>M2*'Respuestas de formulario'!Q32</f>
        <v>295</v>
      </c>
      <c r="N10" s="1">
        <f>N2*'Respuestas de formulario'!R32</f>
        <v>580</v>
      </c>
      <c r="O10" s="1">
        <f>O2*'Respuestas de formulario'!S32</f>
        <v>0</v>
      </c>
      <c r="P10" s="1">
        <f>P2*'Respuestas de formulario'!T32</f>
        <v>0</v>
      </c>
      <c r="Q10" s="1">
        <f>Q2*'Respuestas de formulario'!U32</f>
        <v>0</v>
      </c>
      <c r="R10" s="1">
        <f>R2*'Respuestas de formulario'!V32</f>
        <v>0</v>
      </c>
      <c r="S10" s="1">
        <f>S2*'Respuestas de formulario'!W32</f>
        <v>0</v>
      </c>
      <c r="T10" s="1">
        <f>T2*'Respuestas de formulario'!X32</f>
        <v>320</v>
      </c>
      <c r="U10" s="1">
        <f>U2*'Respuestas de formulario'!Y32</f>
        <v>0</v>
      </c>
      <c r="V10" s="1">
        <f>V2*'Respuestas de formulario'!Z32</f>
        <v>0</v>
      </c>
      <c r="W10" s="1">
        <f>W2*'Respuestas de formulario'!AA32</f>
        <v>635</v>
      </c>
      <c r="X10" s="1">
        <f>X2*'Respuestas de formulario'!AB32</f>
        <v>0</v>
      </c>
      <c r="Y10" s="1">
        <f>Y2*'Respuestas de formulario'!AC32</f>
        <v>0</v>
      </c>
      <c r="Z10" s="1">
        <f>Z2*'Respuestas de formulario'!AD32</f>
        <v>0</v>
      </c>
      <c r="AA10" s="1">
        <f>AA2*'Respuestas de formulario'!AE32</f>
        <v>0</v>
      </c>
      <c r="AB10" s="1">
        <f>AB2*'Respuestas de formulario'!AF32</f>
        <v>0</v>
      </c>
      <c r="AC10" s="1">
        <f>AC2*'Respuestas de formulario'!AG32</f>
        <v>0</v>
      </c>
      <c r="AD10" s="1">
        <f>AD2*'Respuestas de formulario'!AH32</f>
        <v>0</v>
      </c>
      <c r="AE10" s="1">
        <f>AE2*'Respuestas de formulario'!AI32</f>
        <v>0</v>
      </c>
      <c r="AF10" s="1">
        <f>AF2*'Respuestas de formulario'!AJ32</f>
        <v>0</v>
      </c>
      <c r="AG10" s="1">
        <f>AG2*'Respuestas de formulario'!AK32</f>
        <v>0</v>
      </c>
      <c r="AH10" s="1">
        <f>AH2*'Respuestas de formulario'!AL32</f>
        <v>0</v>
      </c>
      <c r="AI10" s="1">
        <f>AI2*'Respuestas de formulario'!AM32</f>
        <v>0</v>
      </c>
      <c r="AJ10" s="1">
        <f>AJ2*'Respuestas de formulario'!AN32</f>
        <v>0</v>
      </c>
      <c r="AK10" s="1">
        <f>AK2*'Respuestas de formulario'!AO32</f>
        <v>0</v>
      </c>
      <c r="AL10" s="1">
        <f>AL2*'Respuestas de formulario'!AP32</f>
        <v>0</v>
      </c>
      <c r="AM10" s="1">
        <f>AM2*'Respuestas de formulario'!AQ32</f>
        <v>0</v>
      </c>
      <c r="AN10" s="1">
        <f>AN2*'Respuestas de formulario'!AR32</f>
        <v>0</v>
      </c>
      <c r="AO10" s="1">
        <f>AO2*'Respuestas de formulario'!AS32</f>
        <v>0</v>
      </c>
      <c r="AP10" s="1">
        <f>AP2*'Respuestas de formulario'!AT32</f>
        <v>0</v>
      </c>
      <c r="AQ10" s="1">
        <f>AQ2*'Respuestas de formulario'!AU32</f>
        <v>155</v>
      </c>
      <c r="AR10" s="1">
        <f>AR2*'Respuestas de formulario'!AV32</f>
        <v>540</v>
      </c>
      <c r="AS10" s="1">
        <f>AS2*'Respuestas de formulario'!AW32</f>
        <v>0</v>
      </c>
      <c r="AT10" s="1">
        <f>AT2*'Respuestas de formulario'!AX32</f>
        <v>0</v>
      </c>
      <c r="AU10" s="1">
        <f>AU2*'Respuestas de formulario'!AY32</f>
        <v>0</v>
      </c>
      <c r="AV10" s="1">
        <f>AV2*'Respuestas de formulario'!AZ32</f>
        <v>0</v>
      </c>
      <c r="AW10" s="1">
        <f>AW2*'Respuestas de formulario'!BA32</f>
        <v>555</v>
      </c>
      <c r="AX10" s="1">
        <f>AX2*'Respuestas de formulario'!BB32</f>
        <v>0</v>
      </c>
      <c r="AY10" s="1">
        <f>AY2*'Respuestas de formulario'!BC32</f>
        <v>0</v>
      </c>
      <c r="AZ10" s="1">
        <f>AZ2*'Respuestas de formulario'!BD32</f>
        <v>0</v>
      </c>
      <c r="BA10" s="1">
        <f>BA2*'Respuestas de formulario'!BE32</f>
        <v>0</v>
      </c>
      <c r="BB10" s="1">
        <f>BB2*'Respuestas de formulario'!BF32</f>
        <v>0</v>
      </c>
      <c r="BC10" s="1">
        <f>BC2*'Respuestas de formulario'!BG32</f>
        <v>0</v>
      </c>
      <c r="BD10" s="1">
        <f>BD2*'Respuestas de formulario'!BH32</f>
        <v>615</v>
      </c>
      <c r="BE10" s="1">
        <f>BE2*'Respuestas de formulario'!BI32</f>
        <v>0</v>
      </c>
      <c r="BF10" s="1">
        <f>BF2*'Respuestas de formulario'!BJ32</f>
        <v>0</v>
      </c>
      <c r="BG10" s="1">
        <f>BG2*'Respuestas de formulario'!BK32</f>
        <v>0</v>
      </c>
      <c r="BH10" s="1">
        <f>BH2*'Respuestas de formulario'!BL32</f>
        <v>0</v>
      </c>
      <c r="BI10" s="1">
        <f>BI2*'Respuestas de formulario'!BM32</f>
        <v>0</v>
      </c>
      <c r="BJ10" s="1">
        <f>BJ2*'Respuestas de formulario'!BN32</f>
        <v>0</v>
      </c>
      <c r="BK10" s="1">
        <f>BK2*'Respuestas de formulario'!BO32</f>
        <v>0</v>
      </c>
      <c r="BL10" s="1">
        <f>BL2*'Respuestas de formulario'!BP32</f>
        <v>0</v>
      </c>
      <c r="BM10" s="1">
        <f>BM2*'Respuestas de formulario'!BQ32</f>
        <v>0</v>
      </c>
      <c r="BN10" s="1">
        <f>BN2*'Respuestas de formulario'!BR32</f>
        <v>0</v>
      </c>
      <c r="BO10" s="1">
        <f>BO2*'Respuestas de formulario'!BS32</f>
        <v>0</v>
      </c>
      <c r="BP10" s="1">
        <f>BP2*'Respuestas de formulario'!BT32</f>
        <v>0</v>
      </c>
      <c r="BQ10" s="1">
        <f>BQ2*'Respuestas de formulario'!BU32</f>
        <v>0</v>
      </c>
      <c r="BR10" s="1">
        <f>BR2*'Respuestas de formulario'!BV32</f>
        <v>0</v>
      </c>
      <c r="BS10" s="1">
        <f>BS2*'Respuestas de formulario'!BW32</f>
        <v>0</v>
      </c>
      <c r="BT10" s="1">
        <f>BT2*'Respuestas de formulario'!BX32</f>
        <v>1625</v>
      </c>
      <c r="BU10" s="1">
        <f>BU2*'Respuestas de formulario'!BY32</f>
        <v>0</v>
      </c>
      <c r="BV10" s="1">
        <f t="shared" si="0"/>
        <v>12705</v>
      </c>
    </row>
    <row r="11" spans="1:75" ht="12.5">
      <c r="A11" s="5" t="s">
        <v>157</v>
      </c>
      <c r="B11" s="1">
        <f>B2*'Respuestas de formulario'!F33</f>
        <v>0</v>
      </c>
      <c r="C11" s="1">
        <f>C2*'Respuestas de formulario'!G33</f>
        <v>0</v>
      </c>
      <c r="D11" s="1">
        <f>D2*'Respuestas de formulario'!H33</f>
        <v>0</v>
      </c>
      <c r="E11" s="1">
        <f>E2*'Respuestas de formulario'!I33</f>
        <v>0</v>
      </c>
      <c r="F11" s="1">
        <f>F2*'Respuestas de formulario'!J33</f>
        <v>0</v>
      </c>
      <c r="G11" s="1">
        <f>G2*'Respuestas de formulario'!K33</f>
        <v>0</v>
      </c>
      <c r="H11" s="1">
        <f>H2*'Respuestas de formulario'!L33</f>
        <v>0</v>
      </c>
      <c r="I11" s="1">
        <f>I2*'Respuestas de formulario'!M33</f>
        <v>0</v>
      </c>
      <c r="J11" s="1">
        <f>J2*'Respuestas de formulario'!N33</f>
        <v>0</v>
      </c>
      <c r="K11" s="1">
        <f>K2*'Respuestas de formulario'!O33</f>
        <v>745</v>
      </c>
      <c r="L11" s="1">
        <f>L2*'Respuestas de formulario'!P33</f>
        <v>0</v>
      </c>
      <c r="M11" s="1">
        <f>M2*'Respuestas de formulario'!Q33</f>
        <v>295</v>
      </c>
      <c r="N11" s="1">
        <f>N2*'Respuestas de formulario'!R33</f>
        <v>0</v>
      </c>
      <c r="O11" s="1">
        <f>O2*'Respuestas de formulario'!S33</f>
        <v>640</v>
      </c>
      <c r="P11" s="1">
        <f>P2*'Respuestas de formulario'!T33</f>
        <v>0</v>
      </c>
      <c r="Q11" s="1">
        <f>Q2*'Respuestas de formulario'!U33</f>
        <v>0</v>
      </c>
      <c r="R11" s="1">
        <f>R2*'Respuestas de formulario'!V33</f>
        <v>0</v>
      </c>
      <c r="S11" s="1">
        <f>S2*'Respuestas de formulario'!W33</f>
        <v>0</v>
      </c>
      <c r="T11" s="1">
        <f>T2*'Respuestas de formulario'!X33</f>
        <v>320</v>
      </c>
      <c r="U11" s="1">
        <f>U2*'Respuestas de formulario'!Y33</f>
        <v>0</v>
      </c>
      <c r="V11" s="1">
        <f>V2*'Respuestas de formulario'!Z33</f>
        <v>0</v>
      </c>
      <c r="W11" s="1">
        <f>W2*'Respuestas de formulario'!AA33</f>
        <v>0</v>
      </c>
      <c r="X11" s="1">
        <f>X2*'Respuestas de formulario'!AB33</f>
        <v>0</v>
      </c>
      <c r="Y11" s="1">
        <f>Y2*'Respuestas de formulario'!AC33</f>
        <v>0</v>
      </c>
      <c r="Z11" s="1">
        <f>Z2*'Respuestas de formulario'!AD33</f>
        <v>0</v>
      </c>
      <c r="AA11" s="1">
        <f>AA2*'Respuestas de formulario'!AE33</f>
        <v>0</v>
      </c>
      <c r="AB11" s="1">
        <f>AB2*'Respuestas de formulario'!AF33</f>
        <v>0</v>
      </c>
      <c r="AC11" s="1">
        <f>AC2*'Respuestas de formulario'!AG33</f>
        <v>0</v>
      </c>
      <c r="AD11" s="1">
        <f>AD2*'Respuestas de formulario'!AH33</f>
        <v>0</v>
      </c>
      <c r="AE11" s="1">
        <f>AE2*'Respuestas de formulario'!AI33</f>
        <v>0</v>
      </c>
      <c r="AF11" s="1">
        <f>AF2*'Respuestas de formulario'!AJ33</f>
        <v>0</v>
      </c>
      <c r="AG11" s="1">
        <f>AG2*'Respuestas de formulario'!AK33</f>
        <v>0</v>
      </c>
      <c r="AH11" s="1">
        <f>AH2*'Respuestas de formulario'!AL33</f>
        <v>0</v>
      </c>
      <c r="AI11" s="1">
        <f>AI2*'Respuestas de formulario'!AM33</f>
        <v>0</v>
      </c>
      <c r="AJ11" s="1">
        <f>AJ2*'Respuestas de formulario'!AN33</f>
        <v>0</v>
      </c>
      <c r="AK11" s="1">
        <f>AK2*'Respuestas de formulario'!AO33</f>
        <v>0</v>
      </c>
      <c r="AL11" s="1">
        <f>AL2*'Respuestas de formulario'!AP33</f>
        <v>585</v>
      </c>
      <c r="AM11" s="1">
        <f>AM2*'Respuestas de formulario'!AQ33</f>
        <v>0</v>
      </c>
      <c r="AN11" s="1">
        <f>AN2*'Respuestas de formulario'!AR33</f>
        <v>0</v>
      </c>
      <c r="AO11" s="1">
        <f>AO2*'Respuestas de formulario'!AS33</f>
        <v>0</v>
      </c>
      <c r="AP11" s="1">
        <f>AP2*'Respuestas de formulario'!AT33</f>
        <v>0</v>
      </c>
      <c r="AQ11" s="1">
        <f>AQ2*'Respuestas de formulario'!AU33</f>
        <v>0</v>
      </c>
      <c r="AR11" s="1">
        <f>AR2*'Respuestas de formulario'!AV33</f>
        <v>0</v>
      </c>
      <c r="AS11" s="1">
        <f>AS2*'Respuestas de formulario'!AW33</f>
        <v>0</v>
      </c>
      <c r="AT11" s="1">
        <f>AT2*'Respuestas de formulario'!AX33</f>
        <v>0</v>
      </c>
      <c r="AU11" s="1">
        <f>AU2*'Respuestas de formulario'!AY33</f>
        <v>0</v>
      </c>
      <c r="AV11" s="1">
        <f>AV2*'Respuestas de formulario'!AZ33</f>
        <v>0</v>
      </c>
      <c r="AW11" s="1">
        <f>AW2*'Respuestas de formulario'!BA33</f>
        <v>555</v>
      </c>
      <c r="AX11" s="1">
        <f>AX2*'Respuestas de formulario'!BB33</f>
        <v>0</v>
      </c>
      <c r="AY11" s="1">
        <f>AY2*'Respuestas de formulario'!BC33</f>
        <v>0</v>
      </c>
      <c r="AZ11" s="1">
        <f>AZ2*'Respuestas de formulario'!BD33</f>
        <v>0</v>
      </c>
      <c r="BA11" s="1">
        <f>BA2*'Respuestas de formulario'!BE33</f>
        <v>425</v>
      </c>
      <c r="BB11" s="1">
        <f>BB2*'Respuestas de formulario'!BF33</f>
        <v>0</v>
      </c>
      <c r="BC11" s="1">
        <f>BC2*'Respuestas de formulario'!BG33</f>
        <v>0</v>
      </c>
      <c r="BD11" s="1">
        <f>BD2*'Respuestas de formulario'!BH33</f>
        <v>615</v>
      </c>
      <c r="BE11" s="1">
        <f>BE2*'Respuestas de formulario'!BI33</f>
        <v>0</v>
      </c>
      <c r="BF11" s="1">
        <f>BF2*'Respuestas de formulario'!BJ33</f>
        <v>0</v>
      </c>
      <c r="BG11" s="1">
        <f>BG2*'Respuestas de formulario'!BK33</f>
        <v>0</v>
      </c>
      <c r="BH11" s="1">
        <f>BH2*'Respuestas de formulario'!BL33</f>
        <v>0</v>
      </c>
      <c r="BI11" s="1">
        <f>BI2*'Respuestas de formulario'!BM33</f>
        <v>0</v>
      </c>
      <c r="BJ11" s="1">
        <f>BJ2*'Respuestas de formulario'!BN33</f>
        <v>0</v>
      </c>
      <c r="BK11" s="1">
        <f>BK2*'Respuestas de formulario'!BO33</f>
        <v>0</v>
      </c>
      <c r="BL11" s="1">
        <f>BL2*'Respuestas de formulario'!BP33</f>
        <v>0</v>
      </c>
      <c r="BM11" s="1">
        <f>BM2*'Respuestas de formulario'!BQ33</f>
        <v>0</v>
      </c>
      <c r="BN11" s="1">
        <f>BN2*'Respuestas de formulario'!BR33</f>
        <v>0</v>
      </c>
      <c r="BO11" s="1">
        <f>BO2*'Respuestas de formulario'!BS33</f>
        <v>0</v>
      </c>
      <c r="BP11" s="1">
        <f>BP2*'Respuestas de formulario'!BT33</f>
        <v>0</v>
      </c>
      <c r="BQ11" s="1">
        <f>BQ2*'Respuestas de formulario'!BU33</f>
        <v>525</v>
      </c>
      <c r="BR11" s="1">
        <f>BR2*'Respuestas de formulario'!BV33</f>
        <v>0</v>
      </c>
      <c r="BS11" s="1">
        <f>BS2*'Respuestas de formulario'!BW33</f>
        <v>0</v>
      </c>
      <c r="BT11" s="1">
        <f>BT2*'Respuestas de formulario'!BX33</f>
        <v>0</v>
      </c>
      <c r="BU11" s="1">
        <f>BU2*'Respuestas de formulario'!BY33</f>
        <v>0</v>
      </c>
      <c r="BV11" s="1">
        <f t="shared" si="0"/>
        <v>4705</v>
      </c>
    </row>
    <row r="12" spans="1:75" ht="12.5">
      <c r="A12" s="5" t="s">
        <v>159</v>
      </c>
      <c r="B12" s="1">
        <f>B2*'Respuestas de formulario'!F34</f>
        <v>0</v>
      </c>
      <c r="C12" s="1">
        <f>C2*'Respuestas de formulario'!G34</f>
        <v>0</v>
      </c>
      <c r="D12" s="1">
        <f>D2*'Respuestas de formulario'!H34</f>
        <v>5665</v>
      </c>
      <c r="E12" s="1">
        <f>E2*'Respuestas de formulario'!I34</f>
        <v>0</v>
      </c>
      <c r="F12" s="1">
        <f>F2*'Respuestas de formulario'!J34</f>
        <v>0</v>
      </c>
      <c r="G12" s="1">
        <f>G2*'Respuestas de formulario'!K34</f>
        <v>0</v>
      </c>
      <c r="H12" s="1">
        <f>H2*'Respuestas de formulario'!L34</f>
        <v>0</v>
      </c>
      <c r="I12" s="1">
        <f>I2*'Respuestas de formulario'!M34</f>
        <v>0</v>
      </c>
      <c r="J12" s="1">
        <f>J2*'Respuestas de formulario'!N34</f>
        <v>0</v>
      </c>
      <c r="K12" s="1">
        <f>K2*'Respuestas de formulario'!O34</f>
        <v>0</v>
      </c>
      <c r="L12" s="1">
        <f>L2*'Respuestas de formulario'!P34</f>
        <v>0</v>
      </c>
      <c r="M12" s="1">
        <f>M2*'Respuestas de formulario'!Q34</f>
        <v>295</v>
      </c>
      <c r="N12" s="1">
        <f>N2*'Respuestas de formulario'!R34</f>
        <v>0</v>
      </c>
      <c r="O12" s="1">
        <f>O2*'Respuestas de formulario'!S34</f>
        <v>0</v>
      </c>
      <c r="P12" s="1">
        <f>P2*'Respuestas de formulario'!T34</f>
        <v>0</v>
      </c>
      <c r="Q12" s="1">
        <f>Q2*'Respuestas de formulario'!U34</f>
        <v>0</v>
      </c>
      <c r="R12" s="1">
        <f>R2*'Respuestas de formulario'!V34</f>
        <v>0</v>
      </c>
      <c r="S12" s="1">
        <f>S2*'Respuestas de formulario'!W34</f>
        <v>0</v>
      </c>
      <c r="T12" s="1">
        <f>T2*'Respuestas de formulario'!X34</f>
        <v>0</v>
      </c>
      <c r="U12" s="1">
        <f>U2*'Respuestas de formulario'!Y34</f>
        <v>0</v>
      </c>
      <c r="V12" s="1">
        <f>V2*'Respuestas de formulario'!Z34</f>
        <v>0</v>
      </c>
      <c r="W12" s="1">
        <f>W2*'Respuestas de formulario'!AA34</f>
        <v>0</v>
      </c>
      <c r="X12" s="1">
        <f>X2*'Respuestas de formulario'!AB34</f>
        <v>0</v>
      </c>
      <c r="Y12" s="1">
        <f>Y2*'Respuestas de formulario'!AC34</f>
        <v>0</v>
      </c>
      <c r="Z12" s="1">
        <f>Z2*'Respuestas de formulario'!AD34</f>
        <v>0</v>
      </c>
      <c r="AA12" s="1">
        <f>AA2*'Respuestas de formulario'!AE34</f>
        <v>0</v>
      </c>
      <c r="AB12" s="1">
        <f>AB2*'Respuestas de formulario'!AF34</f>
        <v>0</v>
      </c>
      <c r="AC12" s="1">
        <f>AC2*'Respuestas de formulario'!AG34</f>
        <v>0</v>
      </c>
      <c r="AD12" s="1">
        <f>AD2*'Respuestas de formulario'!AH34</f>
        <v>0</v>
      </c>
      <c r="AE12" s="1">
        <f>AE2*'Respuestas de formulario'!AI34</f>
        <v>0</v>
      </c>
      <c r="AF12" s="1">
        <f>AF2*'Respuestas de formulario'!AJ34</f>
        <v>0</v>
      </c>
      <c r="AG12" s="1">
        <f>AG2*'Respuestas de formulario'!AK34</f>
        <v>0</v>
      </c>
      <c r="AH12" s="1">
        <f>AH2*'Respuestas de formulario'!AL34</f>
        <v>0</v>
      </c>
      <c r="AI12" s="1">
        <f>AI2*'Respuestas de formulario'!AM34</f>
        <v>0</v>
      </c>
      <c r="AJ12" s="1">
        <f>AJ2*'Respuestas de formulario'!AN34</f>
        <v>0</v>
      </c>
      <c r="AK12" s="1">
        <f>AK2*'Respuestas de formulario'!AO34</f>
        <v>0</v>
      </c>
      <c r="AL12" s="1">
        <f>AL2*'Respuestas de formulario'!AP34</f>
        <v>0</v>
      </c>
      <c r="AM12" s="1">
        <f>AM2*'Respuestas de formulario'!AQ34</f>
        <v>0</v>
      </c>
      <c r="AN12" s="1">
        <f>AN2*'Respuestas de formulario'!AR34</f>
        <v>0</v>
      </c>
      <c r="AO12" s="1">
        <f>AO2*'Respuestas de formulario'!AS34</f>
        <v>0</v>
      </c>
      <c r="AP12" s="1">
        <f>AP2*'Respuestas de formulario'!AT34</f>
        <v>0</v>
      </c>
      <c r="AQ12" s="1">
        <f>AQ2*'Respuestas de formulario'!AU34</f>
        <v>0</v>
      </c>
      <c r="AR12" s="1">
        <f>AR2*'Respuestas de formulario'!AV34</f>
        <v>270</v>
      </c>
      <c r="AS12" s="1">
        <f>AS2*'Respuestas de formulario'!AW34</f>
        <v>0</v>
      </c>
      <c r="AT12" s="1">
        <f>AT2*'Respuestas de formulario'!AX34</f>
        <v>0</v>
      </c>
      <c r="AU12" s="1">
        <f>AU2*'Respuestas de formulario'!AY34</f>
        <v>0</v>
      </c>
      <c r="AV12" s="1">
        <f>AV2*'Respuestas de formulario'!AZ34</f>
        <v>0</v>
      </c>
      <c r="AW12" s="1">
        <f>AW2*'Respuestas de formulario'!BA34</f>
        <v>555</v>
      </c>
      <c r="AX12" s="1">
        <f>AX2*'Respuestas de formulario'!BB34</f>
        <v>0</v>
      </c>
      <c r="AY12" s="1">
        <f>AY2*'Respuestas de formulario'!BC34</f>
        <v>1665</v>
      </c>
      <c r="AZ12" s="1">
        <f>AZ2*'Respuestas de formulario'!BD34</f>
        <v>0</v>
      </c>
      <c r="BA12" s="1">
        <f>BA2*'Respuestas de formulario'!BE34</f>
        <v>0</v>
      </c>
      <c r="BB12" s="1">
        <f>BB2*'Respuestas de formulario'!BF34</f>
        <v>0</v>
      </c>
      <c r="BC12" s="1">
        <f>BC2*'Respuestas de formulario'!BG34</f>
        <v>0</v>
      </c>
      <c r="BD12" s="1">
        <f>BD2*'Respuestas de formulario'!BH34</f>
        <v>0</v>
      </c>
      <c r="BE12" s="1">
        <f>BE2*'Respuestas de formulario'!BI34</f>
        <v>0</v>
      </c>
      <c r="BF12" s="1">
        <f>BF2*'Respuestas de formulario'!BJ34</f>
        <v>0</v>
      </c>
      <c r="BG12" s="1">
        <f>BG2*'Respuestas de formulario'!BK34</f>
        <v>0</v>
      </c>
      <c r="BH12" s="1">
        <f>BH2*'Respuestas de formulario'!BL34</f>
        <v>0</v>
      </c>
      <c r="BI12" s="1">
        <f>BI2*'Respuestas de formulario'!BM34</f>
        <v>0</v>
      </c>
      <c r="BJ12" s="1">
        <f>BJ2*'Respuestas de formulario'!BN34</f>
        <v>0</v>
      </c>
      <c r="BK12" s="1">
        <f>BK2*'Respuestas de formulario'!BO34</f>
        <v>0</v>
      </c>
      <c r="BL12" s="1">
        <f>BL2*'Respuestas de formulario'!BP34</f>
        <v>0</v>
      </c>
      <c r="BM12" s="1">
        <f>BM2*'Respuestas de formulario'!BQ34</f>
        <v>0</v>
      </c>
      <c r="BN12" s="1">
        <f>BN2*'Respuestas de formulario'!BR34</f>
        <v>0</v>
      </c>
      <c r="BO12" s="1">
        <f>BO2*'Respuestas de formulario'!BS34</f>
        <v>0</v>
      </c>
      <c r="BP12" s="1">
        <f>BP2*'Respuestas de formulario'!BT34</f>
        <v>0</v>
      </c>
      <c r="BQ12" s="1">
        <f>BQ2*'Respuestas de formulario'!BU34</f>
        <v>0</v>
      </c>
      <c r="BR12" s="1">
        <f>BR2*'Respuestas de formulario'!BV34</f>
        <v>0</v>
      </c>
      <c r="BS12" s="1">
        <f>BS2*'Respuestas de formulario'!BW34</f>
        <v>0</v>
      </c>
      <c r="BT12" s="1">
        <f>BT2*'Respuestas de formulario'!BX34</f>
        <v>0</v>
      </c>
      <c r="BU12" s="1">
        <f>BU2*'Respuestas de formulario'!BY34</f>
        <v>0</v>
      </c>
      <c r="BV12" s="1">
        <f t="shared" si="0"/>
        <v>8450</v>
      </c>
    </row>
    <row r="13" spans="1:75" ht="12.5">
      <c r="A13" s="5" t="s">
        <v>161</v>
      </c>
      <c r="B13" s="1">
        <f>B2*'Respuestas de formulario'!F35</f>
        <v>0</v>
      </c>
      <c r="C13" s="1">
        <f>C2*'Respuestas de formulario'!G35</f>
        <v>0</v>
      </c>
      <c r="D13" s="1">
        <f>D2*'Respuestas de formulario'!H35</f>
        <v>0</v>
      </c>
      <c r="E13" s="1">
        <f>E2*'Respuestas de formulario'!I35</f>
        <v>0</v>
      </c>
      <c r="F13" s="1">
        <f>F2*'Respuestas de formulario'!J35</f>
        <v>0</v>
      </c>
      <c r="G13" s="1">
        <f>G2*'Respuestas de formulario'!K35</f>
        <v>2290</v>
      </c>
      <c r="H13" s="1">
        <f>H2*'Respuestas de formulario'!L35</f>
        <v>790</v>
      </c>
      <c r="I13" s="1">
        <f>I2*'Respuestas de formulario'!M35</f>
        <v>0</v>
      </c>
      <c r="J13" s="1">
        <f>J2*'Respuestas de formulario'!N35</f>
        <v>2200</v>
      </c>
      <c r="K13" s="1">
        <f>K2*'Respuestas de formulario'!O35</f>
        <v>0</v>
      </c>
      <c r="L13" s="1">
        <f>L2*'Respuestas de formulario'!P35</f>
        <v>400</v>
      </c>
      <c r="M13" s="1">
        <f>M2*'Respuestas de formulario'!Q35</f>
        <v>295</v>
      </c>
      <c r="N13" s="1">
        <f>N2*'Respuestas de formulario'!R35</f>
        <v>0</v>
      </c>
      <c r="O13" s="1">
        <f>O2*'Respuestas de formulario'!S35</f>
        <v>1280</v>
      </c>
      <c r="P13" s="1">
        <f>P2*'Respuestas de formulario'!T35</f>
        <v>0</v>
      </c>
      <c r="Q13" s="1">
        <f>Q2*'Respuestas de formulario'!U35</f>
        <v>0</v>
      </c>
      <c r="R13" s="1">
        <f>R2*'Respuestas de formulario'!V35</f>
        <v>0</v>
      </c>
      <c r="S13" s="1">
        <f>S2*'Respuestas de formulario'!W35</f>
        <v>0</v>
      </c>
      <c r="T13" s="1">
        <f>T2*'Respuestas de formulario'!X35</f>
        <v>0</v>
      </c>
      <c r="U13" s="1">
        <f>U2*'Respuestas de formulario'!Y35</f>
        <v>1150</v>
      </c>
      <c r="V13" s="1">
        <f>V2*'Respuestas de formulario'!Z35</f>
        <v>970</v>
      </c>
      <c r="W13" s="1">
        <f>W2*'Respuestas de formulario'!AA35</f>
        <v>0</v>
      </c>
      <c r="X13" s="1">
        <f>X2*'Respuestas de formulario'!AB35</f>
        <v>0</v>
      </c>
      <c r="Y13" s="1">
        <f>Y2*'Respuestas de formulario'!AC35</f>
        <v>0</v>
      </c>
      <c r="Z13" s="1">
        <f>Z2*'Respuestas de formulario'!AD35</f>
        <v>0</v>
      </c>
      <c r="AA13" s="1">
        <f>AA2*'Respuestas de formulario'!AE35</f>
        <v>0</v>
      </c>
      <c r="AB13" s="1">
        <f>AB2*'Respuestas de formulario'!AF35</f>
        <v>525</v>
      </c>
      <c r="AC13" s="1">
        <f>AC2*'Respuestas de formulario'!AG35</f>
        <v>0</v>
      </c>
      <c r="AD13" s="1">
        <f>AD2*'Respuestas de formulario'!AH35</f>
        <v>0</v>
      </c>
      <c r="AE13" s="1">
        <f>AE2*'Respuestas de formulario'!AI35</f>
        <v>0</v>
      </c>
      <c r="AF13" s="1">
        <f>AF2*'Respuestas de formulario'!AJ35</f>
        <v>0</v>
      </c>
      <c r="AG13" s="1">
        <f>AG2*'Respuestas de formulario'!AK35</f>
        <v>0</v>
      </c>
      <c r="AH13" s="1">
        <f>AH2*'Respuestas de formulario'!AL35</f>
        <v>750</v>
      </c>
      <c r="AI13" s="1">
        <f>AI2*'Respuestas de formulario'!AM35</f>
        <v>1300</v>
      </c>
      <c r="AJ13" s="1">
        <f>AJ2*'Respuestas de formulario'!AN35</f>
        <v>0</v>
      </c>
      <c r="AK13" s="1">
        <f>AK2*'Respuestas de formulario'!AO35</f>
        <v>0</v>
      </c>
      <c r="AL13" s="1">
        <f>AL2*'Respuestas de formulario'!AP35</f>
        <v>0</v>
      </c>
      <c r="AM13" s="1">
        <f>AM2*'Respuestas de formulario'!AQ35</f>
        <v>0</v>
      </c>
      <c r="AN13" s="1">
        <f>AN2*'Respuestas de formulario'!AR35</f>
        <v>0</v>
      </c>
      <c r="AO13" s="1">
        <f>AO2*'Respuestas de formulario'!AS35</f>
        <v>0</v>
      </c>
      <c r="AP13" s="1">
        <f>AP2*'Respuestas de formulario'!AT35</f>
        <v>0</v>
      </c>
      <c r="AQ13" s="1">
        <f>AQ2*'Respuestas de formulario'!AU35</f>
        <v>0</v>
      </c>
      <c r="AR13" s="1">
        <f>AR2*'Respuestas de formulario'!AV35</f>
        <v>0</v>
      </c>
      <c r="AS13" s="1">
        <f>AS2*'Respuestas de formulario'!AW35</f>
        <v>0</v>
      </c>
      <c r="AT13" s="1">
        <f>AT2*'Respuestas de formulario'!AX35</f>
        <v>0</v>
      </c>
      <c r="AU13" s="1">
        <f>AU2*'Respuestas de formulario'!AY35</f>
        <v>345</v>
      </c>
      <c r="AV13" s="1">
        <f>AV2*'Respuestas de formulario'!AZ35</f>
        <v>0</v>
      </c>
      <c r="AW13" s="1">
        <f>AW2*'Respuestas de formulario'!BA35</f>
        <v>555</v>
      </c>
      <c r="AX13" s="1">
        <f>AX2*'Respuestas de formulario'!BB35</f>
        <v>0</v>
      </c>
      <c r="AY13" s="1">
        <f>AY2*'Respuestas de formulario'!BC35</f>
        <v>0</v>
      </c>
      <c r="AZ13" s="1">
        <f>AZ2*'Respuestas de formulario'!BD35</f>
        <v>140</v>
      </c>
      <c r="BA13" s="1">
        <f>BA2*'Respuestas de formulario'!BE35</f>
        <v>0</v>
      </c>
      <c r="BB13" s="1">
        <f>BB2*'Respuestas de formulario'!BF35</f>
        <v>0</v>
      </c>
      <c r="BC13" s="1">
        <f>BC2*'Respuestas de formulario'!BG35</f>
        <v>0</v>
      </c>
      <c r="BD13" s="1">
        <f>BD2*'Respuestas de formulario'!BH35</f>
        <v>0</v>
      </c>
      <c r="BE13" s="1">
        <f>BE2*'Respuestas de formulario'!BI35</f>
        <v>0</v>
      </c>
      <c r="BF13" s="1">
        <f>BF2*'Respuestas de formulario'!BJ35</f>
        <v>0</v>
      </c>
      <c r="BG13" s="1">
        <f>BG2*'Respuestas de formulario'!BK35</f>
        <v>0</v>
      </c>
      <c r="BH13" s="1">
        <f>BH2*'Respuestas de formulario'!BL35</f>
        <v>790</v>
      </c>
      <c r="BI13" s="1">
        <f>BI2*'Respuestas de formulario'!BM35</f>
        <v>1845</v>
      </c>
      <c r="BJ13" s="1">
        <f>BJ2*'Respuestas de formulario'!BN35</f>
        <v>0</v>
      </c>
      <c r="BK13" s="1">
        <f>BK2*'Respuestas de formulario'!BO35</f>
        <v>0</v>
      </c>
      <c r="BL13" s="1">
        <f>BL2*'Respuestas de formulario'!BP35</f>
        <v>0</v>
      </c>
      <c r="BM13" s="1">
        <f>BM2*'Respuestas de formulario'!BQ35</f>
        <v>0</v>
      </c>
      <c r="BN13" s="1">
        <f>BN2*'Respuestas de formulario'!BR35</f>
        <v>0</v>
      </c>
      <c r="BO13" s="1">
        <f>BO2*'Respuestas de formulario'!BS35</f>
        <v>0</v>
      </c>
      <c r="BP13" s="1">
        <f>BP2*'Respuestas de formulario'!BT35</f>
        <v>0</v>
      </c>
      <c r="BQ13" s="1">
        <f>BQ2*'Respuestas de formulario'!BU35</f>
        <v>0</v>
      </c>
      <c r="BR13" s="1">
        <f>BR2*'Respuestas de formulario'!BV35</f>
        <v>0</v>
      </c>
      <c r="BS13" s="1">
        <f>BS2*'Respuestas de formulario'!BW35</f>
        <v>0</v>
      </c>
      <c r="BT13" s="1">
        <f>BT2*'Respuestas de formulario'!BX35</f>
        <v>0</v>
      </c>
      <c r="BU13" s="1">
        <f>BU2*'Respuestas de formulario'!BY35</f>
        <v>0</v>
      </c>
      <c r="BV13" s="1">
        <f t="shared" si="0"/>
        <v>15625</v>
      </c>
    </row>
    <row r="14" spans="1:75" ht="12.5">
      <c r="A14" s="5" t="s">
        <v>163</v>
      </c>
      <c r="B14" s="1">
        <f>B2*'Respuestas de formulario'!F36</f>
        <v>0</v>
      </c>
      <c r="C14" s="1">
        <f>C2*'Respuestas de formulario'!G36</f>
        <v>0</v>
      </c>
      <c r="D14" s="1">
        <f>D2*'Respuestas de formulario'!H36</f>
        <v>0</v>
      </c>
      <c r="E14" s="1">
        <f>E2*'Respuestas de formulario'!I36</f>
        <v>0</v>
      </c>
      <c r="F14" s="1">
        <f>F2*'Respuestas de formulario'!J36</f>
        <v>0</v>
      </c>
      <c r="G14" s="1">
        <f>G2*'Respuestas de formulario'!K36</f>
        <v>1145</v>
      </c>
      <c r="H14" s="1">
        <f>H2*'Respuestas de formulario'!L36</f>
        <v>0</v>
      </c>
      <c r="I14" s="1">
        <f>I2*'Respuestas de formulario'!M36</f>
        <v>0</v>
      </c>
      <c r="J14" s="1">
        <f>J2*'Respuestas de formulario'!N36</f>
        <v>0</v>
      </c>
      <c r="K14" s="1">
        <f>K2*'Respuestas de formulario'!O36</f>
        <v>0</v>
      </c>
      <c r="L14" s="1">
        <f>L2*'Respuestas de formulario'!P36</f>
        <v>0</v>
      </c>
      <c r="M14" s="1">
        <f>M2*'Respuestas de formulario'!Q36</f>
        <v>0</v>
      </c>
      <c r="N14" s="1">
        <f>N2*'Respuestas de formulario'!R36</f>
        <v>0</v>
      </c>
      <c r="O14" s="1">
        <f>O2*'Respuestas de formulario'!S36</f>
        <v>0</v>
      </c>
      <c r="P14" s="1">
        <f>P2*'Respuestas de formulario'!T36</f>
        <v>0</v>
      </c>
      <c r="Q14" s="1">
        <f>Q2*'Respuestas de formulario'!U36</f>
        <v>0</v>
      </c>
      <c r="R14" s="1">
        <f>R2*'Respuestas de formulario'!V36</f>
        <v>650</v>
      </c>
      <c r="S14" s="1">
        <f>S2*'Respuestas de formulario'!W36</f>
        <v>0</v>
      </c>
      <c r="T14" s="1">
        <f>T2*'Respuestas de formulario'!X36</f>
        <v>0</v>
      </c>
      <c r="U14" s="1">
        <f>U2*'Respuestas de formulario'!Y36</f>
        <v>0</v>
      </c>
      <c r="V14" s="1">
        <f>V2*'Respuestas de formulario'!Z36</f>
        <v>0</v>
      </c>
      <c r="W14" s="1">
        <f>W2*'Respuestas de formulario'!AA36</f>
        <v>0</v>
      </c>
      <c r="X14" s="1">
        <f>X2*'Respuestas de formulario'!AB36</f>
        <v>0</v>
      </c>
      <c r="Y14" s="1">
        <f>Y2*'Respuestas de formulario'!AC36</f>
        <v>0</v>
      </c>
      <c r="Z14" s="1">
        <f>Z2*'Respuestas de formulario'!AD36</f>
        <v>0</v>
      </c>
      <c r="AA14" s="1">
        <f>AA2*'Respuestas de formulario'!AE36</f>
        <v>0</v>
      </c>
      <c r="AB14" s="1">
        <f>AB2*'Respuestas de formulario'!AF36</f>
        <v>0</v>
      </c>
      <c r="AC14" s="1">
        <f>AC2*'Respuestas de formulario'!AG36</f>
        <v>0</v>
      </c>
      <c r="AD14" s="1">
        <f>AD2*'Respuestas de formulario'!AH36</f>
        <v>0</v>
      </c>
      <c r="AE14" s="1">
        <f>AE2*'Respuestas de formulario'!AI36</f>
        <v>0</v>
      </c>
      <c r="AF14" s="1">
        <f>AF2*'Respuestas de formulario'!AJ36</f>
        <v>0</v>
      </c>
      <c r="AG14" s="1">
        <f>AG2*'Respuestas de formulario'!AK36</f>
        <v>0</v>
      </c>
      <c r="AH14" s="1">
        <f>AH2*'Respuestas de formulario'!AL36</f>
        <v>0</v>
      </c>
      <c r="AI14" s="1">
        <f>AI2*'Respuestas de formulario'!AM36</f>
        <v>0</v>
      </c>
      <c r="AJ14" s="1">
        <f>AJ2*'Respuestas de formulario'!AN36</f>
        <v>0</v>
      </c>
      <c r="AK14" s="1">
        <f>AK2*'Respuestas de formulario'!AO36</f>
        <v>0</v>
      </c>
      <c r="AL14" s="1">
        <f>AL2*'Respuestas de formulario'!AP36</f>
        <v>0</v>
      </c>
      <c r="AM14" s="1">
        <f>AM2*'Respuestas de formulario'!AQ36</f>
        <v>595</v>
      </c>
      <c r="AN14" s="1">
        <f>AN2*'Respuestas de formulario'!AR36</f>
        <v>0</v>
      </c>
      <c r="AO14" s="1">
        <f>AO2*'Respuestas de formulario'!AS36</f>
        <v>850</v>
      </c>
      <c r="AP14" s="1">
        <f>AP2*'Respuestas de formulario'!AT36</f>
        <v>0</v>
      </c>
      <c r="AQ14" s="1">
        <f>AQ2*'Respuestas de formulario'!AU36</f>
        <v>0</v>
      </c>
      <c r="AR14" s="1">
        <f>AR2*'Respuestas de formulario'!AV36</f>
        <v>0</v>
      </c>
      <c r="AS14" s="1">
        <f>AS2*'Respuestas de formulario'!AW36</f>
        <v>0</v>
      </c>
      <c r="AT14" s="1">
        <f>AT2*'Respuestas de formulario'!AX36</f>
        <v>0</v>
      </c>
      <c r="AU14" s="1">
        <f>AU2*'Respuestas de formulario'!AY36</f>
        <v>0</v>
      </c>
      <c r="AV14" s="1">
        <f>AV2*'Respuestas de formulario'!AZ36</f>
        <v>0</v>
      </c>
      <c r="AW14" s="1">
        <f>AW2*'Respuestas de formulario'!BA36</f>
        <v>0</v>
      </c>
      <c r="AX14" s="1">
        <f>AX2*'Respuestas de formulario'!BB36</f>
        <v>0</v>
      </c>
      <c r="AY14" s="1">
        <f>AY2*'Respuestas de formulario'!BC36</f>
        <v>0</v>
      </c>
      <c r="AZ14" s="1">
        <f>AZ2*'Respuestas de formulario'!BD36</f>
        <v>0</v>
      </c>
      <c r="BA14" s="1">
        <f>BA2*'Respuestas de formulario'!BE36</f>
        <v>425</v>
      </c>
      <c r="BB14" s="1">
        <f>BB2*'Respuestas de formulario'!BF36</f>
        <v>0</v>
      </c>
      <c r="BC14" s="1">
        <f>BC2*'Respuestas de formulario'!BG36</f>
        <v>0</v>
      </c>
      <c r="BD14" s="1">
        <f>BD2*'Respuestas de formulario'!BH36</f>
        <v>0</v>
      </c>
      <c r="BE14" s="1">
        <f>BE2*'Respuestas de formulario'!BI36</f>
        <v>0</v>
      </c>
      <c r="BF14" s="1">
        <f>BF2*'Respuestas de formulario'!BJ36</f>
        <v>0</v>
      </c>
      <c r="BG14" s="1">
        <f>BG2*'Respuestas de formulario'!BK36</f>
        <v>0</v>
      </c>
      <c r="BH14" s="1">
        <f>BH2*'Respuestas de formulario'!BL36</f>
        <v>0</v>
      </c>
      <c r="BI14" s="1">
        <f>BI2*'Respuestas de formulario'!BM36</f>
        <v>0</v>
      </c>
      <c r="BJ14" s="1">
        <f>BJ2*'Respuestas de formulario'!BN36</f>
        <v>0</v>
      </c>
      <c r="BK14" s="1">
        <f>BK2*'Respuestas de formulario'!BO36</f>
        <v>2020</v>
      </c>
      <c r="BL14" s="1">
        <f>BL2*'Respuestas de formulario'!BP36</f>
        <v>0</v>
      </c>
      <c r="BM14" s="1">
        <f>BM2*'Respuestas de formulario'!BQ36</f>
        <v>0</v>
      </c>
      <c r="BN14" s="1">
        <f>BN2*'Respuestas de formulario'!BR36</f>
        <v>0</v>
      </c>
      <c r="BO14" s="1">
        <f>BO2*'Respuestas de formulario'!BS36</f>
        <v>0</v>
      </c>
      <c r="BP14" s="1">
        <f>BP2*'Respuestas de formulario'!BT36</f>
        <v>0</v>
      </c>
      <c r="BQ14" s="1">
        <f>BQ2*'Respuestas de formulario'!BU36</f>
        <v>0</v>
      </c>
      <c r="BR14" s="1">
        <f>BR2*'Respuestas de formulario'!BV36</f>
        <v>0</v>
      </c>
      <c r="BS14" s="1">
        <f>BS2*'Respuestas de formulario'!BW36</f>
        <v>170</v>
      </c>
      <c r="BT14" s="1">
        <f>BT2*'Respuestas de formulario'!BX36</f>
        <v>0</v>
      </c>
      <c r="BU14" s="1">
        <f>BU2*'Respuestas de formulario'!BY36</f>
        <v>0</v>
      </c>
      <c r="BV14" s="1">
        <f t="shared" si="0"/>
        <v>5855</v>
      </c>
    </row>
    <row r="15" spans="1:75" ht="12.5">
      <c r="A15" s="5" t="s">
        <v>202</v>
      </c>
      <c r="BV15" s="1">
        <f>SUM(BV3:BV14)</f>
        <v>99120</v>
      </c>
    </row>
    <row r="16" spans="1:75" ht="12.5">
      <c r="A16" s="5" t="s">
        <v>228</v>
      </c>
      <c r="BV16" s="1">
        <f>BV15*15/100</f>
        <v>14868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Y977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328125" defaultRowHeight="15.75" customHeight="1"/>
  <cols>
    <col min="1" max="1" width="15.7265625" customWidth="1"/>
  </cols>
  <sheetData>
    <row r="1" spans="1:77" ht="88.5" customHeight="1">
      <c r="A1" s="41"/>
      <c r="B1" s="42" t="s">
        <v>5</v>
      </c>
      <c r="C1" s="42" t="s">
        <v>6</v>
      </c>
      <c r="D1" s="42" t="s">
        <v>7</v>
      </c>
      <c r="E1" s="42" t="s">
        <v>8</v>
      </c>
      <c r="F1" s="42" t="s">
        <v>9</v>
      </c>
      <c r="G1" s="42" t="s">
        <v>10</v>
      </c>
      <c r="H1" s="42" t="s">
        <v>11</v>
      </c>
      <c r="I1" s="42" t="s">
        <v>12</v>
      </c>
      <c r="J1" s="42" t="s">
        <v>13</v>
      </c>
      <c r="K1" s="42" t="s">
        <v>14</v>
      </c>
      <c r="L1" s="42" t="s">
        <v>15</v>
      </c>
      <c r="M1" s="42" t="s">
        <v>16</v>
      </c>
      <c r="N1" s="42" t="s">
        <v>17</v>
      </c>
      <c r="O1" s="42" t="s">
        <v>18</v>
      </c>
      <c r="P1" s="42" t="s">
        <v>19</v>
      </c>
      <c r="Q1" s="42" t="s">
        <v>20</v>
      </c>
      <c r="R1" s="42" t="s">
        <v>21</v>
      </c>
      <c r="S1" s="42" t="s">
        <v>22</v>
      </c>
      <c r="T1" s="42" t="s">
        <v>23</v>
      </c>
      <c r="U1" s="42" t="s">
        <v>24</v>
      </c>
      <c r="V1" s="42" t="s">
        <v>25</v>
      </c>
      <c r="W1" s="42" t="s">
        <v>26</v>
      </c>
      <c r="X1" s="42" t="s">
        <v>27</v>
      </c>
      <c r="Y1" s="42" t="s">
        <v>28</v>
      </c>
      <c r="Z1" s="42" t="s">
        <v>29</v>
      </c>
      <c r="AA1" s="42" t="s">
        <v>30</v>
      </c>
      <c r="AB1" s="42" t="s">
        <v>31</v>
      </c>
      <c r="AC1" s="42" t="s">
        <v>32</v>
      </c>
      <c r="AD1" s="42" t="s">
        <v>33</v>
      </c>
      <c r="AE1" s="42" t="s">
        <v>34</v>
      </c>
      <c r="AF1" s="42" t="s">
        <v>35</v>
      </c>
      <c r="AG1" s="42" t="s">
        <v>36</v>
      </c>
      <c r="AH1" s="42" t="s">
        <v>37</v>
      </c>
      <c r="AI1" s="42" t="s">
        <v>38</v>
      </c>
      <c r="AJ1" s="42" t="s">
        <v>39</v>
      </c>
      <c r="AK1" s="42" t="s">
        <v>40</v>
      </c>
      <c r="AL1" s="42" t="s">
        <v>41</v>
      </c>
      <c r="AM1" s="42" t="s">
        <v>42</v>
      </c>
      <c r="AN1" s="42" t="s">
        <v>43</v>
      </c>
      <c r="AO1" s="42" t="s">
        <v>44</v>
      </c>
      <c r="AP1" s="42" t="s">
        <v>45</v>
      </c>
      <c r="AQ1" s="42" t="s">
        <v>46</v>
      </c>
      <c r="AR1" s="42" t="s">
        <v>47</v>
      </c>
      <c r="AS1" s="42" t="s">
        <v>48</v>
      </c>
      <c r="AT1" s="42" t="s">
        <v>49</v>
      </c>
      <c r="AU1" s="42" t="s">
        <v>50</v>
      </c>
      <c r="AV1" s="42" t="s">
        <v>51</v>
      </c>
      <c r="AW1" s="42" t="s">
        <v>52</v>
      </c>
      <c r="AX1" s="42" t="s">
        <v>53</v>
      </c>
      <c r="AY1" s="42" t="s">
        <v>54</v>
      </c>
      <c r="AZ1" s="42" t="s">
        <v>55</v>
      </c>
      <c r="BA1" s="42" t="s">
        <v>56</v>
      </c>
      <c r="BB1" s="42" t="s">
        <v>57</v>
      </c>
      <c r="BC1" s="42" t="s">
        <v>58</v>
      </c>
      <c r="BD1" s="42" t="s">
        <v>59</v>
      </c>
      <c r="BE1" s="42" t="s">
        <v>60</v>
      </c>
      <c r="BF1" s="42" t="s">
        <v>61</v>
      </c>
      <c r="BG1" s="42" t="s">
        <v>62</v>
      </c>
      <c r="BH1" s="42" t="s">
        <v>63</v>
      </c>
      <c r="BI1" s="42" t="s">
        <v>64</v>
      </c>
      <c r="BJ1" s="42" t="s">
        <v>65</v>
      </c>
      <c r="BK1" s="42" t="s">
        <v>66</v>
      </c>
      <c r="BL1" s="42" t="s">
        <v>67</v>
      </c>
      <c r="BM1" s="42" t="s">
        <v>68</v>
      </c>
      <c r="BN1" s="42" t="s">
        <v>69</v>
      </c>
      <c r="BO1" s="42" t="s">
        <v>70</v>
      </c>
      <c r="BP1" s="42" t="s">
        <v>71</v>
      </c>
      <c r="BQ1" s="42" t="s">
        <v>72</v>
      </c>
      <c r="BR1" s="42" t="s">
        <v>73</v>
      </c>
      <c r="BS1" s="42" t="s">
        <v>74</v>
      </c>
      <c r="BT1" s="42" t="s">
        <v>75</v>
      </c>
      <c r="BU1" s="42" t="s">
        <v>76</v>
      </c>
      <c r="BV1" s="42" t="s">
        <v>225</v>
      </c>
      <c r="BW1" s="42"/>
      <c r="BX1" s="42"/>
      <c r="BY1" s="42"/>
    </row>
    <row r="2" spans="1:77" ht="12.5">
      <c r="A2" s="41"/>
      <c r="B2" s="43">
        <v>1860</v>
      </c>
      <c r="C2" s="43">
        <v>1595</v>
      </c>
      <c r="D2" s="43">
        <v>5665</v>
      </c>
      <c r="E2" s="43">
        <v>3185</v>
      </c>
      <c r="F2" s="43">
        <v>575</v>
      </c>
      <c r="G2" s="43">
        <v>1145</v>
      </c>
      <c r="H2" s="43">
        <v>790</v>
      </c>
      <c r="I2" s="43">
        <v>1720</v>
      </c>
      <c r="J2" s="43">
        <v>2200</v>
      </c>
      <c r="K2" s="43">
        <v>745</v>
      </c>
      <c r="L2" s="43">
        <v>400</v>
      </c>
      <c r="M2" s="43">
        <v>295</v>
      </c>
      <c r="N2" s="43">
        <v>580</v>
      </c>
      <c r="O2" s="43">
        <v>640</v>
      </c>
      <c r="P2" s="43">
        <v>745</v>
      </c>
      <c r="Q2" s="43">
        <v>850</v>
      </c>
      <c r="R2" s="43">
        <v>650</v>
      </c>
      <c r="S2" s="43">
        <v>1120</v>
      </c>
      <c r="T2" s="43">
        <v>320</v>
      </c>
      <c r="U2" s="43">
        <v>575</v>
      </c>
      <c r="V2" s="43">
        <v>485</v>
      </c>
      <c r="W2" s="43">
        <v>635</v>
      </c>
      <c r="X2" s="43">
        <v>195</v>
      </c>
      <c r="Y2" s="43">
        <v>280</v>
      </c>
      <c r="Z2" s="43">
        <v>1745</v>
      </c>
      <c r="AA2" s="43">
        <v>330</v>
      </c>
      <c r="AB2" s="43">
        <v>525</v>
      </c>
      <c r="AC2" s="43">
        <v>525</v>
      </c>
      <c r="AD2" s="43">
        <v>525</v>
      </c>
      <c r="AE2" s="43">
        <v>270</v>
      </c>
      <c r="AF2" s="43">
        <v>170</v>
      </c>
      <c r="AG2" s="43">
        <v>1865</v>
      </c>
      <c r="AH2" s="43">
        <v>750</v>
      </c>
      <c r="AI2" s="43">
        <v>1300</v>
      </c>
      <c r="AJ2" s="43">
        <v>805</v>
      </c>
      <c r="AK2" s="43">
        <v>1635</v>
      </c>
      <c r="AL2" s="43">
        <v>585</v>
      </c>
      <c r="AM2" s="43">
        <v>595</v>
      </c>
      <c r="AN2" s="43">
        <v>525</v>
      </c>
      <c r="AO2" s="43">
        <v>850</v>
      </c>
      <c r="AP2" s="43">
        <v>145</v>
      </c>
      <c r="AQ2" s="43">
        <v>155</v>
      </c>
      <c r="AR2" s="43">
        <v>270</v>
      </c>
      <c r="AS2" s="43">
        <v>1320</v>
      </c>
      <c r="AT2" s="43">
        <v>785</v>
      </c>
      <c r="AU2" s="43">
        <v>345</v>
      </c>
      <c r="AV2" s="43">
        <v>730</v>
      </c>
      <c r="AW2" s="43">
        <v>555</v>
      </c>
      <c r="AX2" s="43">
        <v>975</v>
      </c>
      <c r="AY2" s="43">
        <v>1665</v>
      </c>
      <c r="AZ2" s="43">
        <v>140</v>
      </c>
      <c r="BA2" s="43">
        <v>425</v>
      </c>
      <c r="BB2" s="43">
        <v>495</v>
      </c>
      <c r="BC2" s="43">
        <v>1410</v>
      </c>
      <c r="BD2" s="43">
        <v>615</v>
      </c>
      <c r="BE2" s="43">
        <v>555</v>
      </c>
      <c r="BF2" s="43">
        <v>260</v>
      </c>
      <c r="BG2" s="43">
        <v>530</v>
      </c>
      <c r="BH2" s="43">
        <v>790</v>
      </c>
      <c r="BI2" s="43">
        <v>1845</v>
      </c>
      <c r="BJ2" s="43">
        <v>240</v>
      </c>
      <c r="BK2" s="43">
        <v>2020</v>
      </c>
      <c r="BL2" s="43">
        <v>870</v>
      </c>
      <c r="BM2" s="43">
        <v>725</v>
      </c>
      <c r="BN2" s="43">
        <v>635</v>
      </c>
      <c r="BO2" s="43">
        <v>1775</v>
      </c>
      <c r="BP2" s="43">
        <v>375</v>
      </c>
      <c r="BQ2" s="43">
        <v>525</v>
      </c>
      <c r="BR2" s="43">
        <v>885</v>
      </c>
      <c r="BS2" s="43">
        <v>170</v>
      </c>
      <c r="BT2" s="43">
        <v>1625</v>
      </c>
      <c r="BU2" s="43">
        <v>260</v>
      </c>
      <c r="BV2" s="41">
        <f t="shared" ref="BV2:BV17" si="0">SUM(B2:BU2)</f>
        <v>64365</v>
      </c>
      <c r="BW2" s="43"/>
      <c r="BX2" s="43"/>
      <c r="BY2" s="43"/>
    </row>
    <row r="3" spans="1:77" ht="12.5">
      <c r="A3" s="44" t="s">
        <v>166</v>
      </c>
      <c r="B3" s="45">
        <f>B2*'Respuestas de formulario'!F37</f>
        <v>1860</v>
      </c>
      <c r="C3" s="45">
        <f>C2*'Respuestas de formulario'!G37</f>
        <v>0</v>
      </c>
      <c r="D3" s="45">
        <f>D2*'Respuestas de formulario'!H37</f>
        <v>0</v>
      </c>
      <c r="E3" s="45">
        <f>E2*'Respuestas de formulario'!I37</f>
        <v>0</v>
      </c>
      <c r="F3" s="45">
        <f>F2*'Respuestas de formulario'!J37</f>
        <v>0</v>
      </c>
      <c r="G3" s="45">
        <f>G2*'Respuestas de formulario'!K37</f>
        <v>0</v>
      </c>
      <c r="H3" s="45">
        <f>H2*'Respuestas de formulario'!L37</f>
        <v>0</v>
      </c>
      <c r="I3" s="45">
        <f>I2*'Respuestas de formulario'!M37</f>
        <v>0</v>
      </c>
      <c r="J3" s="45">
        <f>J2*'Respuestas de formulario'!N37</f>
        <v>0</v>
      </c>
      <c r="K3" s="45">
        <f>K2*'Respuestas de formulario'!O37</f>
        <v>0</v>
      </c>
      <c r="L3" s="45">
        <f>L2*'Respuestas de formulario'!P37</f>
        <v>0</v>
      </c>
      <c r="M3" s="45">
        <f>M2*'Respuestas de formulario'!Q37</f>
        <v>0</v>
      </c>
      <c r="N3" s="45">
        <f>N2*'Respuestas de formulario'!R37</f>
        <v>0</v>
      </c>
      <c r="O3" s="45">
        <f>O2*'Respuestas de formulario'!S37</f>
        <v>0</v>
      </c>
      <c r="P3" s="45">
        <f>P2*'Respuestas de formulario'!T37</f>
        <v>0</v>
      </c>
      <c r="Q3" s="45">
        <f>Q2*'Respuestas de formulario'!U37</f>
        <v>0</v>
      </c>
      <c r="R3" s="45">
        <f>R2*'Respuestas de formulario'!V37</f>
        <v>0</v>
      </c>
      <c r="S3" s="45">
        <f>S2*'Respuestas de formulario'!W37</f>
        <v>0</v>
      </c>
      <c r="T3" s="45">
        <f>T2*'Respuestas de formulario'!X37</f>
        <v>0</v>
      </c>
      <c r="U3" s="45">
        <f>U2*'Respuestas de formulario'!Y37</f>
        <v>0</v>
      </c>
      <c r="V3" s="45">
        <f>V2*'Respuestas de formulario'!Z37</f>
        <v>0</v>
      </c>
      <c r="W3" s="45">
        <f>W2*'Respuestas de formulario'!AA37</f>
        <v>0</v>
      </c>
      <c r="X3" s="45">
        <f>X2*'Respuestas de formulario'!AB37</f>
        <v>0</v>
      </c>
      <c r="Y3" s="45">
        <f>Y2*'Respuestas de formulario'!AC37</f>
        <v>0</v>
      </c>
      <c r="Z3" s="45">
        <f>Z2*'Respuestas de formulario'!AD37</f>
        <v>0</v>
      </c>
      <c r="AA3" s="45">
        <f>AA2*'Respuestas de formulario'!AE37</f>
        <v>330</v>
      </c>
      <c r="AB3" s="45">
        <f>AB2*'Respuestas de formulario'!AF37</f>
        <v>0</v>
      </c>
      <c r="AC3" s="45">
        <f>AC2*'Respuestas de formulario'!AG37</f>
        <v>0</v>
      </c>
      <c r="AD3" s="45">
        <f>AD2*'Respuestas de formulario'!AH37</f>
        <v>0</v>
      </c>
      <c r="AE3" s="45">
        <f>AE2*'Respuestas de formulario'!AI37</f>
        <v>0</v>
      </c>
      <c r="AF3" s="45">
        <f>AF2*'Respuestas de formulario'!AJ37</f>
        <v>0</v>
      </c>
      <c r="AG3" s="45">
        <f>AG2*'Respuestas de formulario'!AK37</f>
        <v>0</v>
      </c>
      <c r="AH3" s="45">
        <f>AH2*'Respuestas de formulario'!AL37</f>
        <v>0</v>
      </c>
      <c r="AI3" s="45">
        <f>AI2*'Respuestas de formulario'!AM37</f>
        <v>0</v>
      </c>
      <c r="AJ3" s="45">
        <f>AJ2*'Respuestas de formulario'!AN37</f>
        <v>0</v>
      </c>
      <c r="AK3" s="45">
        <f>AK2*'Respuestas de formulario'!AO37</f>
        <v>0</v>
      </c>
      <c r="AL3" s="45">
        <f>AL2*'Respuestas de formulario'!AP37</f>
        <v>0</v>
      </c>
      <c r="AM3" s="45">
        <f>AM2*'Respuestas de formulario'!AQ37</f>
        <v>0</v>
      </c>
      <c r="AN3" s="45">
        <f>AN2*'Respuestas de formulario'!AR37</f>
        <v>0</v>
      </c>
      <c r="AO3" s="45">
        <f>AO2*'Respuestas de formulario'!AS37</f>
        <v>0</v>
      </c>
      <c r="AP3" s="45">
        <f>AP2*'Respuestas de formulario'!AT37</f>
        <v>0</v>
      </c>
      <c r="AQ3" s="45">
        <f>AQ2*'Respuestas de formulario'!AU37</f>
        <v>0</v>
      </c>
      <c r="AR3" s="45">
        <f>AR2*'Respuestas de formulario'!AV37</f>
        <v>0</v>
      </c>
      <c r="AS3" s="45">
        <f>AS2*'Respuestas de formulario'!AW37</f>
        <v>0</v>
      </c>
      <c r="AT3" s="45">
        <f>AT2*'Respuestas de formulario'!AX37</f>
        <v>0</v>
      </c>
      <c r="AU3" s="45">
        <f>AU2*'Respuestas de formulario'!AY37</f>
        <v>0</v>
      </c>
      <c r="AV3" s="45">
        <f>AV2*'Respuestas de formulario'!AZ37</f>
        <v>0</v>
      </c>
      <c r="AW3" s="45">
        <f>AW2*'Respuestas de formulario'!BA37</f>
        <v>0</v>
      </c>
      <c r="AX3" s="45">
        <f>AX2*'Respuestas de formulario'!BB37</f>
        <v>0</v>
      </c>
      <c r="AY3" s="45">
        <f>AY2*'Respuestas de formulario'!BC37</f>
        <v>1665</v>
      </c>
      <c r="AZ3" s="45">
        <f>AZ2*'Respuestas de formulario'!BD37</f>
        <v>0</v>
      </c>
      <c r="BA3" s="45">
        <f>BA2*'Respuestas de formulario'!BE37</f>
        <v>0</v>
      </c>
      <c r="BB3" s="45">
        <f>BB2*'Respuestas de formulario'!BF37</f>
        <v>0</v>
      </c>
      <c r="BC3" s="45">
        <f>BC2*'Respuestas de formulario'!BG37</f>
        <v>0</v>
      </c>
      <c r="BD3" s="45">
        <f>BD2*'Respuestas de formulario'!BH37</f>
        <v>0</v>
      </c>
      <c r="BE3" s="45">
        <f>BE2*'Respuestas de formulario'!BI37</f>
        <v>0</v>
      </c>
      <c r="BF3" s="45">
        <f>BF2*'Respuestas de formulario'!BJ37</f>
        <v>0</v>
      </c>
      <c r="BG3" s="45">
        <f>BG2*'Respuestas de formulario'!BK37</f>
        <v>0</v>
      </c>
      <c r="BH3" s="45">
        <f>BH2*'Respuestas de formulario'!BL37</f>
        <v>0</v>
      </c>
      <c r="BI3" s="45">
        <f>BI2*'Respuestas de formulario'!BM37</f>
        <v>0</v>
      </c>
      <c r="BJ3" s="45">
        <f>BJ2*'Respuestas de formulario'!BN37</f>
        <v>0</v>
      </c>
      <c r="BK3" s="45">
        <f>BK2*'Respuestas de formulario'!BO37</f>
        <v>0</v>
      </c>
      <c r="BL3" s="45">
        <f>BL2*'Respuestas de formulario'!BP37</f>
        <v>0</v>
      </c>
      <c r="BM3" s="45">
        <f>BM2*'Respuestas de formulario'!BQ37</f>
        <v>0</v>
      </c>
      <c r="BN3" s="45">
        <f>BN2*'Respuestas de formulario'!BR37</f>
        <v>0</v>
      </c>
      <c r="BO3" s="45">
        <f>BO2*'Respuestas de formulario'!BS37</f>
        <v>0</v>
      </c>
      <c r="BP3" s="45">
        <f>BP2*'Respuestas de formulario'!BT37</f>
        <v>0</v>
      </c>
      <c r="BQ3" s="45">
        <f>BQ2*'Respuestas de formulario'!BU37</f>
        <v>0</v>
      </c>
      <c r="BR3" s="45">
        <f>BR2*'Respuestas de formulario'!BV37</f>
        <v>0</v>
      </c>
      <c r="BS3" s="45">
        <f>BS2*'Respuestas de formulario'!BW37</f>
        <v>0</v>
      </c>
      <c r="BT3" s="45">
        <f>BT2*'Respuestas de formulario'!BX37</f>
        <v>0</v>
      </c>
      <c r="BU3" s="45">
        <f>BU2*'Respuestas de formulario'!BY37</f>
        <v>0</v>
      </c>
      <c r="BV3" s="45">
        <f t="shared" si="0"/>
        <v>3855</v>
      </c>
      <c r="BW3" s="44"/>
      <c r="BX3" s="44"/>
      <c r="BY3" s="44"/>
    </row>
    <row r="4" spans="1:77" ht="12.5">
      <c r="A4" s="44" t="s">
        <v>169</v>
      </c>
      <c r="B4" s="45">
        <f>B2*'Respuestas de formulario'!F38</f>
        <v>0</v>
      </c>
      <c r="C4" s="45">
        <f>C2*'Respuestas de formulario'!G38</f>
        <v>0</v>
      </c>
      <c r="D4" s="45">
        <f>D2*'Respuestas de formulario'!H38</f>
        <v>5665</v>
      </c>
      <c r="E4" s="45">
        <f>E2*'Respuestas de formulario'!I38</f>
        <v>0</v>
      </c>
      <c r="F4" s="45">
        <f>F2*'Respuestas de formulario'!J38</f>
        <v>0</v>
      </c>
      <c r="G4" s="45">
        <f>G2*'Respuestas de formulario'!K38</f>
        <v>0</v>
      </c>
      <c r="H4" s="45">
        <f>H2*'Respuestas de formulario'!L38</f>
        <v>0</v>
      </c>
      <c r="I4" s="45">
        <f>I2*'Respuestas de formulario'!M38</f>
        <v>0</v>
      </c>
      <c r="J4" s="45">
        <f>J2*'Respuestas de formulario'!N38</f>
        <v>0</v>
      </c>
      <c r="K4" s="45">
        <f>K2*'Respuestas de formulario'!O38</f>
        <v>0</v>
      </c>
      <c r="L4" s="45">
        <f>L2*'Respuestas de formulario'!P38</f>
        <v>0</v>
      </c>
      <c r="M4" s="45">
        <f>M2*'Respuestas de formulario'!Q38</f>
        <v>0</v>
      </c>
      <c r="N4" s="45">
        <f>N2*'Respuestas de formulario'!R38</f>
        <v>0</v>
      </c>
      <c r="O4" s="45">
        <f>O2*'Respuestas de formulario'!S38</f>
        <v>0</v>
      </c>
      <c r="P4" s="45">
        <f>P2*'Respuestas de formulario'!T38</f>
        <v>0</v>
      </c>
      <c r="Q4" s="45">
        <f>Q2*'Respuestas de formulario'!U38</f>
        <v>0</v>
      </c>
      <c r="R4" s="45">
        <f>R2*'Respuestas de formulario'!V38</f>
        <v>0</v>
      </c>
      <c r="S4" s="45">
        <f>S2*'Respuestas de formulario'!W38</f>
        <v>0</v>
      </c>
      <c r="T4" s="45">
        <f>T2*'Respuestas de formulario'!X38</f>
        <v>0</v>
      </c>
      <c r="U4" s="45">
        <f>U2*'Respuestas de formulario'!Y38</f>
        <v>0</v>
      </c>
      <c r="V4" s="45">
        <f>V2*'Respuestas de formulario'!Z38</f>
        <v>0</v>
      </c>
      <c r="W4" s="45">
        <f>W2*'Respuestas de formulario'!AA38</f>
        <v>0</v>
      </c>
      <c r="X4" s="45">
        <f>X2*'Respuestas de formulario'!AB38</f>
        <v>0</v>
      </c>
      <c r="Y4" s="45">
        <f>Y2*'Respuestas de formulario'!AC38</f>
        <v>0</v>
      </c>
      <c r="Z4" s="45">
        <f>Z2*'Respuestas de formulario'!AD38</f>
        <v>0</v>
      </c>
      <c r="AA4" s="45">
        <f>AA2*'Respuestas de formulario'!AE38</f>
        <v>0</v>
      </c>
      <c r="AB4" s="45">
        <f>AB2*'Respuestas de formulario'!AF38</f>
        <v>0</v>
      </c>
      <c r="AC4" s="45">
        <f>AC2*'Respuestas de formulario'!AG38</f>
        <v>0</v>
      </c>
      <c r="AD4" s="45">
        <f>AD2*'Respuestas de formulario'!AH38</f>
        <v>0</v>
      </c>
      <c r="AE4" s="45">
        <f>AE2*'Respuestas de formulario'!AI38</f>
        <v>0</v>
      </c>
      <c r="AF4" s="45">
        <f>AF2*'Respuestas de formulario'!AJ38</f>
        <v>0</v>
      </c>
      <c r="AG4" s="45">
        <f>AG2*'Respuestas de formulario'!AK38</f>
        <v>0</v>
      </c>
      <c r="AH4" s="45">
        <f>AH2*'Respuestas de formulario'!AL38</f>
        <v>0</v>
      </c>
      <c r="AI4" s="45">
        <f>AI2*'Respuestas de formulario'!AM38</f>
        <v>0</v>
      </c>
      <c r="AJ4" s="45">
        <f>AJ2*'Respuestas de formulario'!AN38</f>
        <v>0</v>
      </c>
      <c r="AK4" s="45">
        <f>AK2*'Respuestas de formulario'!AO38</f>
        <v>0</v>
      </c>
      <c r="AL4" s="45">
        <f>AL2*'Respuestas de formulario'!AP38</f>
        <v>0</v>
      </c>
      <c r="AM4" s="45">
        <f>AM2*'Respuestas de formulario'!AQ38</f>
        <v>0</v>
      </c>
      <c r="AN4" s="45">
        <f>AN2*'Respuestas de formulario'!AR38</f>
        <v>0</v>
      </c>
      <c r="AO4" s="45">
        <f>AO2*'Respuestas de formulario'!AS38</f>
        <v>0</v>
      </c>
      <c r="AP4" s="45">
        <f>AP2*'Respuestas de formulario'!AT38</f>
        <v>0</v>
      </c>
      <c r="AQ4" s="45">
        <f>AQ2*'Respuestas de formulario'!AU38</f>
        <v>155</v>
      </c>
      <c r="AR4" s="45">
        <f>AR2*'Respuestas de formulario'!AV38</f>
        <v>540</v>
      </c>
      <c r="AS4" s="45">
        <f>AS2*'Respuestas de formulario'!AW38</f>
        <v>0</v>
      </c>
      <c r="AT4" s="45">
        <f>AT2*'Respuestas de formulario'!AX38</f>
        <v>0</v>
      </c>
      <c r="AU4" s="45">
        <f>AU2*'Respuestas de formulario'!AY38</f>
        <v>0</v>
      </c>
      <c r="AV4" s="45">
        <f>AV2*'Respuestas de formulario'!AZ38</f>
        <v>0</v>
      </c>
      <c r="AW4" s="45">
        <f>AW2*'Respuestas de formulario'!BA38</f>
        <v>0</v>
      </c>
      <c r="AX4" s="45">
        <f>AX2*'Respuestas de formulario'!BB38</f>
        <v>0</v>
      </c>
      <c r="AY4" s="45">
        <f>AY2*'Respuestas de formulario'!BC38</f>
        <v>0</v>
      </c>
      <c r="AZ4" s="45">
        <f>AZ2*'Respuestas de formulario'!BD38</f>
        <v>0</v>
      </c>
      <c r="BA4" s="45">
        <f>BA2*'Respuestas de formulario'!BE38</f>
        <v>0</v>
      </c>
      <c r="BB4" s="45">
        <f>BB2*'Respuestas de formulario'!BF38</f>
        <v>0</v>
      </c>
      <c r="BC4" s="45">
        <f>BC2*'Respuestas de formulario'!BG38</f>
        <v>0</v>
      </c>
      <c r="BD4" s="45">
        <f>BD2*'Respuestas de formulario'!BH38</f>
        <v>0</v>
      </c>
      <c r="BE4" s="45">
        <f>BE2*'Respuestas de formulario'!BI38</f>
        <v>0</v>
      </c>
      <c r="BF4" s="45">
        <f>BF2*'Respuestas de formulario'!BJ38</f>
        <v>0</v>
      </c>
      <c r="BG4" s="45">
        <f>BG2*'Respuestas de formulario'!BK38</f>
        <v>0</v>
      </c>
      <c r="BH4" s="45">
        <f>BH2*'Respuestas de formulario'!BL38</f>
        <v>790</v>
      </c>
      <c r="BI4" s="45">
        <f>BI2*'Respuestas de formulario'!BM38</f>
        <v>0</v>
      </c>
      <c r="BJ4" s="45">
        <f>BJ2*'Respuestas de formulario'!BN38</f>
        <v>0</v>
      </c>
      <c r="BK4" s="45">
        <f>BK2*'Respuestas de formulario'!BO38</f>
        <v>0</v>
      </c>
      <c r="BL4" s="45">
        <f>BL2*'Respuestas de formulario'!BP38</f>
        <v>0</v>
      </c>
      <c r="BM4" s="45">
        <f>BM2*'Respuestas de formulario'!BQ38</f>
        <v>0</v>
      </c>
      <c r="BN4" s="45">
        <f>BN2*'Respuestas de formulario'!BR38</f>
        <v>0</v>
      </c>
      <c r="BO4" s="45">
        <f>BO2*'Respuestas de formulario'!BS38</f>
        <v>0</v>
      </c>
      <c r="BP4" s="45">
        <f>BP2*'Respuestas de formulario'!BT38</f>
        <v>0</v>
      </c>
      <c r="BQ4" s="45">
        <f>BQ2*'Respuestas de formulario'!BU38</f>
        <v>0</v>
      </c>
      <c r="BR4" s="45">
        <f>BR2*'Respuestas de formulario'!BV38</f>
        <v>0</v>
      </c>
      <c r="BS4" s="45">
        <f>BS2*'Respuestas de formulario'!BW38</f>
        <v>0</v>
      </c>
      <c r="BT4" s="45">
        <f>BT2*'Respuestas de formulario'!BX38</f>
        <v>0</v>
      </c>
      <c r="BU4" s="45">
        <f>BU2*'Respuestas de formulario'!BY38</f>
        <v>0</v>
      </c>
      <c r="BV4" s="45">
        <f t="shared" si="0"/>
        <v>7150</v>
      </c>
      <c r="BW4" s="44"/>
      <c r="BX4" s="44"/>
      <c r="BY4" s="44"/>
    </row>
    <row r="5" spans="1:77" ht="12.5">
      <c r="A5" s="44" t="s">
        <v>172</v>
      </c>
      <c r="B5" s="45">
        <f>B2*'Respuestas de formulario'!F39</f>
        <v>0</v>
      </c>
      <c r="C5" s="45">
        <f>C2*'Respuestas de formulario'!G39</f>
        <v>0</v>
      </c>
      <c r="D5" s="45">
        <f>D2*'Respuestas de formulario'!H39</f>
        <v>5665</v>
      </c>
      <c r="E5" s="45">
        <f>E2*'Respuestas de formulario'!I39</f>
        <v>0</v>
      </c>
      <c r="F5" s="45">
        <f>F2*'Respuestas de formulario'!J39</f>
        <v>0</v>
      </c>
      <c r="G5" s="45">
        <f>G2*'Respuestas de formulario'!K39</f>
        <v>0</v>
      </c>
      <c r="H5" s="45">
        <f>H2*'Respuestas de formulario'!L39</f>
        <v>790</v>
      </c>
      <c r="I5" s="45">
        <f>I2*'Respuestas de formulario'!M39</f>
        <v>0</v>
      </c>
      <c r="J5" s="45">
        <f>J2*'Respuestas de formulario'!N39</f>
        <v>0</v>
      </c>
      <c r="K5" s="45">
        <f>K2*'Respuestas de formulario'!O39</f>
        <v>0</v>
      </c>
      <c r="L5" s="45">
        <f>L2*'Respuestas de formulario'!P39</f>
        <v>0</v>
      </c>
      <c r="M5" s="45">
        <f>M2*'Respuestas de formulario'!Q39</f>
        <v>0</v>
      </c>
      <c r="N5" s="45">
        <f>N2*'Respuestas de formulario'!R39</f>
        <v>0</v>
      </c>
      <c r="O5" s="45">
        <f>O2*'Respuestas de formulario'!S39</f>
        <v>0</v>
      </c>
      <c r="P5" s="45">
        <f>P2*'Respuestas de formulario'!T39</f>
        <v>0</v>
      </c>
      <c r="Q5" s="45">
        <f>Q2*'Respuestas de formulario'!U39</f>
        <v>0</v>
      </c>
      <c r="R5" s="45">
        <f>R2*'Respuestas de formulario'!V39</f>
        <v>0</v>
      </c>
      <c r="S5" s="45">
        <f>S2*'Respuestas de formulario'!W39</f>
        <v>0</v>
      </c>
      <c r="T5" s="45">
        <f>T2*'Respuestas de formulario'!X39</f>
        <v>0</v>
      </c>
      <c r="U5" s="45">
        <f>U2*'Respuestas de formulario'!Y39</f>
        <v>0</v>
      </c>
      <c r="V5" s="45">
        <f>V2*'Respuestas de formulario'!Z39</f>
        <v>485</v>
      </c>
      <c r="W5" s="45">
        <f>W2*'Respuestas de formulario'!AA39</f>
        <v>0</v>
      </c>
      <c r="X5" s="45">
        <f>X2*'Respuestas de formulario'!AB39</f>
        <v>0</v>
      </c>
      <c r="Y5" s="45">
        <f>Y2*'Respuestas de formulario'!AC39</f>
        <v>0</v>
      </c>
      <c r="Z5" s="45">
        <f>Z2*'Respuestas de formulario'!AD39</f>
        <v>0</v>
      </c>
      <c r="AA5" s="45">
        <f>AA2*'Respuestas de formulario'!AE39</f>
        <v>0</v>
      </c>
      <c r="AB5" s="45">
        <f>AB2*'Respuestas de formulario'!AF39</f>
        <v>0</v>
      </c>
      <c r="AC5" s="45">
        <f>AC2*'Respuestas de formulario'!AG39</f>
        <v>0</v>
      </c>
      <c r="AD5" s="45">
        <f>AD2*'Respuestas de formulario'!AH39</f>
        <v>0</v>
      </c>
      <c r="AE5" s="45">
        <f>AE2*'Respuestas de formulario'!AI39</f>
        <v>0</v>
      </c>
      <c r="AF5" s="45">
        <f>AF2*'Respuestas de formulario'!AJ39</f>
        <v>0</v>
      </c>
      <c r="AG5" s="45">
        <f>AG2*'Respuestas de formulario'!AK39</f>
        <v>0</v>
      </c>
      <c r="AH5" s="45">
        <f>AH2*'Respuestas de formulario'!AL39</f>
        <v>0</v>
      </c>
      <c r="AI5" s="45">
        <f>AI2*'Respuestas de formulario'!AM39</f>
        <v>0</v>
      </c>
      <c r="AJ5" s="45">
        <f>AJ2*'Respuestas de formulario'!AN39</f>
        <v>0</v>
      </c>
      <c r="AK5" s="45">
        <f>AK2*'Respuestas de formulario'!AO39</f>
        <v>0</v>
      </c>
      <c r="AL5" s="45">
        <f>AL2*'Respuestas de formulario'!AP39</f>
        <v>585</v>
      </c>
      <c r="AM5" s="45">
        <f>AM2*'Respuestas de formulario'!AQ39</f>
        <v>0</v>
      </c>
      <c r="AN5" s="45">
        <f>AN2*'Respuestas de formulario'!AR39</f>
        <v>0</v>
      </c>
      <c r="AO5" s="45">
        <f>AO2*'Respuestas de formulario'!AS39</f>
        <v>0</v>
      </c>
      <c r="AP5" s="45">
        <f>AP2*'Respuestas de formulario'!AT39</f>
        <v>0</v>
      </c>
      <c r="AQ5" s="45">
        <f>AQ2*'Respuestas de formulario'!AU39</f>
        <v>0</v>
      </c>
      <c r="AR5" s="45">
        <f>AR2*'Respuestas de formulario'!AV39</f>
        <v>0</v>
      </c>
      <c r="AS5" s="45">
        <f>AS2*'Respuestas de formulario'!AW39</f>
        <v>0</v>
      </c>
      <c r="AT5" s="45">
        <f>AT2*'Respuestas de formulario'!AX39</f>
        <v>0</v>
      </c>
      <c r="AU5" s="45">
        <f>AU2*'Respuestas de formulario'!AY39</f>
        <v>0</v>
      </c>
      <c r="AV5" s="45">
        <f>AV2*'Respuestas de formulario'!AZ39</f>
        <v>0</v>
      </c>
      <c r="AW5" s="45">
        <f>AW2*'Respuestas de formulario'!BA39</f>
        <v>0</v>
      </c>
      <c r="AX5" s="45">
        <f>AX2*'Respuestas de formulario'!BB39</f>
        <v>0</v>
      </c>
      <c r="AY5" s="45">
        <f>AY2*'Respuestas de formulario'!BC39</f>
        <v>1665</v>
      </c>
      <c r="AZ5" s="45">
        <f>AZ2*'Respuestas de formulario'!BD39</f>
        <v>280</v>
      </c>
      <c r="BA5" s="44" t="s">
        <v>327</v>
      </c>
      <c r="BB5" s="45">
        <f>BB2*'Respuestas de formulario'!BF39</f>
        <v>0</v>
      </c>
      <c r="BC5" s="45">
        <f>BC2*'Respuestas de formulario'!BG39</f>
        <v>0</v>
      </c>
      <c r="BD5" s="45">
        <f>BD2*'Respuestas de formulario'!BH39</f>
        <v>0</v>
      </c>
      <c r="BE5" s="45">
        <f>BE2*'Respuestas de formulario'!BI39</f>
        <v>0</v>
      </c>
      <c r="BF5" s="45">
        <f>BF2*'Respuestas de formulario'!BJ39</f>
        <v>0</v>
      </c>
      <c r="BG5" s="45">
        <f>BG2*'Respuestas de formulario'!BK39</f>
        <v>0</v>
      </c>
      <c r="BH5" s="45">
        <f>BH2*'Respuestas de formulario'!BL39</f>
        <v>0</v>
      </c>
      <c r="BI5" s="45">
        <f>BI2*'Respuestas de formulario'!BM39</f>
        <v>0</v>
      </c>
      <c r="BJ5" s="45">
        <f>BJ2*'Respuestas de formulario'!BN39</f>
        <v>0</v>
      </c>
      <c r="BK5" s="45">
        <f>BK2*'Respuestas de formulario'!BO39</f>
        <v>0</v>
      </c>
      <c r="BL5" s="45">
        <f>BL2*'Respuestas de formulario'!BP39</f>
        <v>0</v>
      </c>
      <c r="BM5" s="45">
        <f>BM2*'Respuestas de formulario'!BQ39</f>
        <v>0</v>
      </c>
      <c r="BN5" s="45">
        <f>BN2*'Respuestas de formulario'!BR39</f>
        <v>0</v>
      </c>
      <c r="BO5" s="45">
        <f>BO2*'Respuestas de formulario'!BS39</f>
        <v>0</v>
      </c>
      <c r="BP5" s="45">
        <f>BP2*'Respuestas de formulario'!BT39</f>
        <v>0</v>
      </c>
      <c r="BQ5" s="45">
        <f>BQ2*'Respuestas de formulario'!BU39</f>
        <v>0</v>
      </c>
      <c r="BR5" s="45">
        <f>BR2*'Respuestas de formulario'!BV39</f>
        <v>0</v>
      </c>
      <c r="BS5" s="45">
        <f>BS2*'Respuestas de formulario'!BW39</f>
        <v>0</v>
      </c>
      <c r="BT5" s="45">
        <f>BT2*'Respuestas de formulario'!BX39</f>
        <v>0</v>
      </c>
      <c r="BU5" s="45">
        <f>BU2*'Respuestas de formulario'!BY39</f>
        <v>0</v>
      </c>
      <c r="BV5" s="45">
        <f t="shared" si="0"/>
        <v>9470</v>
      </c>
      <c r="BW5" s="44">
        <f>BV5+BV16</f>
        <v>18375</v>
      </c>
      <c r="BX5" s="44"/>
      <c r="BY5" s="44"/>
    </row>
    <row r="6" spans="1:77" ht="25">
      <c r="A6" s="44" t="s">
        <v>174</v>
      </c>
      <c r="B6" s="45">
        <f>B2*'Respuestas de formulario'!F40</f>
        <v>0</v>
      </c>
      <c r="C6" s="45">
        <f>C2*'Respuestas de formulario'!G40</f>
        <v>0</v>
      </c>
      <c r="D6" s="45">
        <f>D2*'Respuestas de formulario'!H40</f>
        <v>0</v>
      </c>
      <c r="E6" s="45">
        <f>E2*'Respuestas de formulario'!I40</f>
        <v>3185</v>
      </c>
      <c r="F6" s="45">
        <f>F2*'Respuestas de formulario'!J40</f>
        <v>0</v>
      </c>
      <c r="G6" s="45">
        <f>G2*'Respuestas de formulario'!K40</f>
        <v>0</v>
      </c>
      <c r="H6" s="45">
        <f>H2*'Respuestas de formulario'!L40</f>
        <v>0</v>
      </c>
      <c r="I6" s="45">
        <f>I2*'Respuestas de formulario'!M40</f>
        <v>0</v>
      </c>
      <c r="J6" s="45">
        <f>J2*'Respuestas de formulario'!N40</f>
        <v>0</v>
      </c>
      <c r="K6" s="45">
        <f>K2*'Respuestas de formulario'!O40</f>
        <v>0</v>
      </c>
      <c r="L6" s="45">
        <f>L2*'Respuestas de formulario'!P40</f>
        <v>0</v>
      </c>
      <c r="M6" s="45">
        <f>M2*'Respuestas de formulario'!Q40</f>
        <v>0</v>
      </c>
      <c r="N6" s="45">
        <f>N2*'Respuestas de formulario'!R40</f>
        <v>0</v>
      </c>
      <c r="O6" s="45">
        <f>O2*'Respuestas de formulario'!S40</f>
        <v>0</v>
      </c>
      <c r="P6" s="45">
        <f>P2*'Respuestas de formulario'!T40</f>
        <v>0</v>
      </c>
      <c r="Q6" s="45">
        <f>Q2*'Respuestas de formulario'!U40</f>
        <v>0</v>
      </c>
      <c r="R6" s="45">
        <f>R2*'Respuestas de formulario'!V40</f>
        <v>0</v>
      </c>
      <c r="S6" s="45">
        <f>S2*'Respuestas de formulario'!W40</f>
        <v>0</v>
      </c>
      <c r="T6" s="45">
        <f>T2*'Respuestas de formulario'!X40</f>
        <v>0</v>
      </c>
      <c r="U6" s="45">
        <f>U2*'Respuestas de formulario'!Y40</f>
        <v>0</v>
      </c>
      <c r="V6" s="45">
        <f>V2*'Respuestas de formulario'!Z40</f>
        <v>0</v>
      </c>
      <c r="W6" s="45">
        <f>W2*'Respuestas de formulario'!AA40</f>
        <v>0</v>
      </c>
      <c r="X6" s="45">
        <f>X2*'Respuestas de formulario'!AB40</f>
        <v>0</v>
      </c>
      <c r="Y6" s="45">
        <f>Y2*'Respuestas de formulario'!AC40</f>
        <v>0</v>
      </c>
      <c r="Z6" s="45">
        <f>Z2*'Respuestas de formulario'!AD40</f>
        <v>0</v>
      </c>
      <c r="AA6" s="45">
        <f>AA2*'Respuestas de formulario'!AE40</f>
        <v>0</v>
      </c>
      <c r="AB6" s="45">
        <f>AB2*'Respuestas de formulario'!AF40</f>
        <v>0</v>
      </c>
      <c r="AC6" s="45">
        <f>AC2*'Respuestas de formulario'!AG40</f>
        <v>0</v>
      </c>
      <c r="AD6" s="45">
        <f>AD2*'Respuestas de formulario'!AH40</f>
        <v>0</v>
      </c>
      <c r="AE6" s="45">
        <f>AE2*'Respuestas de formulario'!AI40</f>
        <v>0</v>
      </c>
      <c r="AF6" s="45">
        <f>AF2*'Respuestas de formulario'!AJ40</f>
        <v>0</v>
      </c>
      <c r="AG6" s="45">
        <f>AG2*'Respuestas de formulario'!AK40</f>
        <v>0</v>
      </c>
      <c r="AH6" s="45">
        <f>AH2*'Respuestas de formulario'!AL40</f>
        <v>0</v>
      </c>
      <c r="AI6" s="45">
        <f>AI2*'Respuestas de formulario'!AM40</f>
        <v>0</v>
      </c>
      <c r="AJ6" s="45">
        <f>AJ2*'Respuestas de formulario'!AN40</f>
        <v>0</v>
      </c>
      <c r="AK6" s="45">
        <f>AK2*'Respuestas de formulario'!AO40</f>
        <v>0</v>
      </c>
      <c r="AL6" s="45">
        <f>AL2*'Respuestas de formulario'!AP40</f>
        <v>0</v>
      </c>
      <c r="AM6" s="45">
        <f>AM2*'Respuestas de formulario'!AQ40</f>
        <v>0</v>
      </c>
      <c r="AN6" s="45">
        <f>AN2*'Respuestas de formulario'!AR40</f>
        <v>0</v>
      </c>
      <c r="AO6" s="45">
        <f>AO2*'Respuestas de formulario'!AS40</f>
        <v>0</v>
      </c>
      <c r="AP6" s="45">
        <f>AP2*'Respuestas de formulario'!AT40</f>
        <v>0</v>
      </c>
      <c r="AQ6" s="45">
        <f>AQ2*'Respuestas de formulario'!AU40</f>
        <v>0</v>
      </c>
      <c r="AR6" s="45">
        <f>AR2*'Respuestas de formulario'!AV40</f>
        <v>0</v>
      </c>
      <c r="AS6" s="45">
        <f>AS2*'Respuestas de formulario'!AW40</f>
        <v>0</v>
      </c>
      <c r="AT6" s="45">
        <f>AT2*'Respuestas de formulario'!AX40</f>
        <v>0</v>
      </c>
      <c r="AU6" s="45">
        <f>AU2*'Respuestas de formulario'!AY40</f>
        <v>0</v>
      </c>
      <c r="AV6" s="45">
        <f>AV2*'Respuestas de formulario'!AZ40</f>
        <v>0</v>
      </c>
      <c r="AW6" s="45">
        <f>AW2*'Respuestas de formulario'!BA40</f>
        <v>0</v>
      </c>
      <c r="AX6" s="45">
        <f>AX2*'Respuestas de formulario'!BB40</f>
        <v>0</v>
      </c>
      <c r="AY6" s="45">
        <f>AY2*'Respuestas de formulario'!BC40</f>
        <v>0</v>
      </c>
      <c r="AZ6" s="45">
        <f>AZ2*'Respuestas de formulario'!BD40</f>
        <v>0</v>
      </c>
      <c r="BA6" s="45">
        <f>BA2*'Respuestas de formulario'!BE40</f>
        <v>0</v>
      </c>
      <c r="BB6" s="45">
        <f>BB2*'Respuestas de formulario'!BF40</f>
        <v>0</v>
      </c>
      <c r="BC6" s="45">
        <f>BC2*'Respuestas de formulario'!BG40</f>
        <v>0</v>
      </c>
      <c r="BD6" s="45">
        <f>BD2*'Respuestas de formulario'!BH40</f>
        <v>0</v>
      </c>
      <c r="BE6" s="45">
        <f>BE2*'Respuestas de formulario'!BI40</f>
        <v>0</v>
      </c>
      <c r="BF6" s="45">
        <f>BF2*'Respuestas de formulario'!BJ40</f>
        <v>0</v>
      </c>
      <c r="BG6" s="45">
        <f>BG2*'Respuestas de formulario'!BK40</f>
        <v>0</v>
      </c>
      <c r="BH6" s="45">
        <f>BH2*'Respuestas de formulario'!BL40</f>
        <v>0</v>
      </c>
      <c r="BI6" s="45">
        <f>BI2*'Respuestas de formulario'!BM40</f>
        <v>0</v>
      </c>
      <c r="BJ6" s="45">
        <f>BJ2*'Respuestas de formulario'!BN40</f>
        <v>0</v>
      </c>
      <c r="BK6" s="45">
        <f>BK2*'Respuestas de formulario'!BO40</f>
        <v>0</v>
      </c>
      <c r="BL6" s="45">
        <f>BL2*'Respuestas de formulario'!BP40</f>
        <v>0</v>
      </c>
      <c r="BM6" s="45">
        <f>BM2*'Respuestas de formulario'!BQ40</f>
        <v>0</v>
      </c>
      <c r="BN6" s="45">
        <f>BN2*'Respuestas de formulario'!BR40</f>
        <v>0</v>
      </c>
      <c r="BO6" s="45">
        <f>BO2*'Respuestas de formulario'!BS40</f>
        <v>0</v>
      </c>
      <c r="BP6" s="45">
        <f>BP2*'Respuestas de formulario'!BT40</f>
        <v>0</v>
      </c>
      <c r="BQ6" s="45">
        <f>BQ2*'Respuestas de formulario'!BU40</f>
        <v>0</v>
      </c>
      <c r="BR6" s="45">
        <f>BR2*'Respuestas de formulario'!BV40</f>
        <v>0</v>
      </c>
      <c r="BS6" s="45">
        <f>BS2*'Respuestas de formulario'!BW40</f>
        <v>0</v>
      </c>
      <c r="BT6" s="45">
        <f>BT2*'Respuestas de formulario'!BX40</f>
        <v>0</v>
      </c>
      <c r="BU6" s="45">
        <f>BU2*'Respuestas de formulario'!BY40</f>
        <v>0</v>
      </c>
      <c r="BV6" s="45">
        <f t="shared" si="0"/>
        <v>3185</v>
      </c>
      <c r="BW6" s="44"/>
      <c r="BX6" s="44"/>
      <c r="BY6" s="44"/>
    </row>
    <row r="7" spans="1:77" ht="12.5">
      <c r="A7" s="44" t="s">
        <v>176</v>
      </c>
      <c r="B7" s="45">
        <f>B2*'Respuestas de formulario'!F41</f>
        <v>0</v>
      </c>
      <c r="C7" s="45">
        <f>C2*'Respuestas de formulario'!G41</f>
        <v>1595</v>
      </c>
      <c r="D7" s="45">
        <f>D2*'Respuestas de formulario'!H41</f>
        <v>0</v>
      </c>
      <c r="E7" s="45">
        <f>E2*'Respuestas de formulario'!I41</f>
        <v>0</v>
      </c>
      <c r="F7" s="45">
        <f>F2*'Respuestas de formulario'!J41</f>
        <v>0</v>
      </c>
      <c r="G7" s="45">
        <f>G2*'Respuestas de formulario'!K41</f>
        <v>1145</v>
      </c>
      <c r="H7" s="45">
        <f>H2*'Respuestas de formulario'!L41</f>
        <v>0</v>
      </c>
      <c r="I7" s="45">
        <f>I2*'Respuestas de formulario'!M41</f>
        <v>0</v>
      </c>
      <c r="J7" s="44" t="s">
        <v>327</v>
      </c>
      <c r="K7" s="45">
        <f>K2*'Respuestas de formulario'!O41</f>
        <v>0</v>
      </c>
      <c r="L7" s="45">
        <f>L2*'Respuestas de formulario'!P41</f>
        <v>0</v>
      </c>
      <c r="M7" s="45">
        <f>M2*'Respuestas de formulario'!Q41</f>
        <v>0</v>
      </c>
      <c r="N7" s="45">
        <f>N2*'Respuestas de formulario'!R41</f>
        <v>0</v>
      </c>
      <c r="O7" s="45">
        <f>O2*'Respuestas de formulario'!S41</f>
        <v>0</v>
      </c>
      <c r="P7" s="45">
        <f>P2*'Respuestas de formulario'!T41</f>
        <v>0</v>
      </c>
      <c r="Q7" s="45">
        <f>Q2*'Respuestas de formulario'!U41</f>
        <v>850</v>
      </c>
      <c r="R7" s="45">
        <f>R2*'Respuestas de formulario'!V41</f>
        <v>0</v>
      </c>
      <c r="S7" s="45">
        <f>S2*'Respuestas de formulario'!W41</f>
        <v>0</v>
      </c>
      <c r="T7" s="45">
        <f>T2*'Respuestas de formulario'!X41</f>
        <v>0</v>
      </c>
      <c r="U7" s="45">
        <f>U2*'Respuestas de formulario'!Y41</f>
        <v>0</v>
      </c>
      <c r="V7" s="45">
        <f>V2*'Respuestas de formulario'!Z41</f>
        <v>0</v>
      </c>
      <c r="W7" s="45">
        <f>W2*'Respuestas de formulario'!AA41</f>
        <v>0</v>
      </c>
      <c r="X7" s="45">
        <f>X2*'Respuestas de formulario'!AB41</f>
        <v>0</v>
      </c>
      <c r="Y7" s="45">
        <f>Y2*'Respuestas de formulario'!AC41</f>
        <v>0</v>
      </c>
      <c r="Z7" s="45">
        <f>Z2*'Respuestas de formulario'!AD41</f>
        <v>0</v>
      </c>
      <c r="AA7" s="45">
        <f>AA2*'Respuestas de formulario'!AE41</f>
        <v>0</v>
      </c>
      <c r="AB7" s="45">
        <f>AB2*'Respuestas de formulario'!AF41</f>
        <v>0</v>
      </c>
      <c r="AC7" s="45">
        <f>AC2*'Respuestas de formulario'!AG41</f>
        <v>525</v>
      </c>
      <c r="AD7" s="45">
        <f>AD2*'Respuestas de formulario'!AH41</f>
        <v>0</v>
      </c>
      <c r="AE7" s="45">
        <f>AE2*'Respuestas de formulario'!AI41</f>
        <v>0</v>
      </c>
      <c r="AF7" s="45">
        <f>AF2*'Respuestas de formulario'!AJ41</f>
        <v>0</v>
      </c>
      <c r="AG7" s="45">
        <f>AG2*'Respuestas de formulario'!AK41</f>
        <v>0</v>
      </c>
      <c r="AH7" s="45">
        <f>AH2*'Respuestas de formulario'!AL41</f>
        <v>0</v>
      </c>
      <c r="AI7" s="45">
        <f>AI2*'Respuestas de formulario'!AM41</f>
        <v>0</v>
      </c>
      <c r="AJ7" s="45">
        <f>AJ2*'Respuestas de formulario'!AN41</f>
        <v>0</v>
      </c>
      <c r="AK7" s="45">
        <f>AK2*'Respuestas de formulario'!AO41</f>
        <v>0</v>
      </c>
      <c r="AL7" s="45">
        <f>AL2*'Respuestas de formulario'!AP41</f>
        <v>0</v>
      </c>
      <c r="AM7" s="45">
        <f>AM2*'Respuestas de formulario'!AQ41</f>
        <v>0</v>
      </c>
      <c r="AN7" s="45">
        <f>AN2*'Respuestas de formulario'!AR41</f>
        <v>0</v>
      </c>
      <c r="AO7" s="45">
        <f>AO2*'Respuestas de formulario'!AS41</f>
        <v>0</v>
      </c>
      <c r="AP7" s="45">
        <f>AP2*'Respuestas de formulario'!AT41</f>
        <v>0</v>
      </c>
      <c r="AQ7" s="45">
        <f>AQ2*'Respuestas de formulario'!AU41</f>
        <v>0</v>
      </c>
      <c r="AR7" s="45">
        <f>AR2*'Respuestas de formulario'!AV41</f>
        <v>0</v>
      </c>
      <c r="AS7" s="45">
        <f>AS2*'Respuestas de formulario'!AW41</f>
        <v>0</v>
      </c>
      <c r="AT7" s="45">
        <f>AT2*'Respuestas de formulario'!AX41</f>
        <v>0</v>
      </c>
      <c r="AU7" s="45">
        <f>AU2*'Respuestas de formulario'!AY41</f>
        <v>0</v>
      </c>
      <c r="AV7" s="45">
        <f>AV2*'Respuestas de formulario'!AZ41</f>
        <v>0</v>
      </c>
      <c r="AW7" s="45">
        <f>AW2*'Respuestas de formulario'!BA41</f>
        <v>0</v>
      </c>
      <c r="AX7" s="45">
        <f>AX2*'Respuestas de formulario'!BB41</f>
        <v>0</v>
      </c>
      <c r="AY7" s="45">
        <f>AY2*'Respuestas de formulario'!BC41</f>
        <v>0</v>
      </c>
      <c r="AZ7" s="45">
        <f>AZ2*'Respuestas de formulario'!BD41</f>
        <v>0</v>
      </c>
      <c r="BA7" s="45">
        <f>BA2*'Respuestas de formulario'!BE41</f>
        <v>0</v>
      </c>
      <c r="BB7" s="45">
        <f>BB2*'Respuestas de formulario'!BF41</f>
        <v>0</v>
      </c>
      <c r="BC7" s="45">
        <f>BC2*'Respuestas de formulario'!BG41</f>
        <v>0</v>
      </c>
      <c r="BD7" s="45">
        <f>BD2*'Respuestas de formulario'!BH41</f>
        <v>0</v>
      </c>
      <c r="BE7" s="45">
        <f>BE2*'Respuestas de formulario'!BI41</f>
        <v>555</v>
      </c>
      <c r="BF7" s="45">
        <f>BF2*'Respuestas de formulario'!BJ41</f>
        <v>0</v>
      </c>
      <c r="BG7" s="45">
        <f>BG2*'Respuestas de formulario'!BK41</f>
        <v>0</v>
      </c>
      <c r="BH7" s="45">
        <f>BH2*'Respuestas de formulario'!BL41</f>
        <v>0</v>
      </c>
      <c r="BI7" s="45">
        <f>BI2*'Respuestas de formulario'!BM41</f>
        <v>1845</v>
      </c>
      <c r="BJ7" s="45">
        <f>BJ2*'Respuestas de formulario'!BN41</f>
        <v>0</v>
      </c>
      <c r="BK7" s="45">
        <f>BK2*'Respuestas de formulario'!BO41</f>
        <v>0</v>
      </c>
      <c r="BL7" s="45">
        <f>BL2*'Respuestas de formulario'!BP41</f>
        <v>0</v>
      </c>
      <c r="BM7" s="45">
        <f>BM2*'Respuestas de formulario'!BQ41</f>
        <v>0</v>
      </c>
      <c r="BN7" s="45">
        <f>BN2*'Respuestas de formulario'!BR41</f>
        <v>0</v>
      </c>
      <c r="BO7" s="45">
        <f>BO2*'Respuestas de formulario'!BS41</f>
        <v>1775</v>
      </c>
      <c r="BP7" s="45">
        <f>BP2*'Respuestas de formulario'!BT41</f>
        <v>0</v>
      </c>
      <c r="BQ7" s="45">
        <f>BQ2*'Respuestas de formulario'!BU41</f>
        <v>0</v>
      </c>
      <c r="BR7" s="45">
        <f>BR2*'Respuestas de formulario'!BV41</f>
        <v>0</v>
      </c>
      <c r="BS7" s="45">
        <f>BS2*'Respuestas de formulario'!BW41</f>
        <v>0</v>
      </c>
      <c r="BT7" s="45">
        <f>BT2*'Respuestas de formulario'!BX41</f>
        <v>0</v>
      </c>
      <c r="BU7" s="44" t="s">
        <v>327</v>
      </c>
      <c r="BV7" s="45">
        <f t="shared" si="0"/>
        <v>8290</v>
      </c>
      <c r="BW7" s="44"/>
      <c r="BX7" s="44"/>
      <c r="BY7" s="44"/>
    </row>
    <row r="8" spans="1:77" ht="12.5">
      <c r="A8" s="44" t="s">
        <v>179</v>
      </c>
      <c r="B8" s="45">
        <f>B2*'Respuestas de formulario'!F42</f>
        <v>1860</v>
      </c>
      <c r="C8" s="45">
        <f>C2*'Respuestas de formulario'!G42</f>
        <v>0</v>
      </c>
      <c r="D8" s="45">
        <f>D2*'Respuestas de formulario'!H42</f>
        <v>0</v>
      </c>
      <c r="E8" s="45">
        <f>E2*'Respuestas de formulario'!I42</f>
        <v>0</v>
      </c>
      <c r="F8" s="45">
        <f>F2*'Respuestas de formulario'!J42</f>
        <v>575</v>
      </c>
      <c r="G8" s="45">
        <f>G2*'Respuestas de formulario'!K42</f>
        <v>0</v>
      </c>
      <c r="H8" s="45">
        <f>H2*'Respuestas de formulario'!L42</f>
        <v>0</v>
      </c>
      <c r="I8" s="45">
        <f>I2*'Respuestas de formulario'!M42</f>
        <v>0</v>
      </c>
      <c r="J8" s="44" t="s">
        <v>327</v>
      </c>
      <c r="K8" s="45">
        <f>K2*'Respuestas de formulario'!O42</f>
        <v>0</v>
      </c>
      <c r="L8" s="44" t="s">
        <v>327</v>
      </c>
      <c r="M8" s="45">
        <f>M2*'Respuestas de formulario'!Q42</f>
        <v>295</v>
      </c>
      <c r="N8" s="45">
        <f>N2*'Respuestas de formulario'!R42</f>
        <v>0</v>
      </c>
      <c r="O8" s="44" t="s">
        <v>327</v>
      </c>
      <c r="P8" s="45">
        <f>P2*'Respuestas de formulario'!T42</f>
        <v>745</v>
      </c>
      <c r="Q8" s="45">
        <f>Q2*'Respuestas de formulario'!U42</f>
        <v>0</v>
      </c>
      <c r="R8" s="45">
        <f>R2*'Respuestas de formulario'!V42</f>
        <v>0</v>
      </c>
      <c r="S8" s="45">
        <f>S2*'Respuestas de formulario'!W42</f>
        <v>0</v>
      </c>
      <c r="T8" s="44" t="s">
        <v>327</v>
      </c>
      <c r="U8" s="45">
        <f>U2*'Respuestas de formulario'!Y42</f>
        <v>575</v>
      </c>
      <c r="V8" s="45">
        <f>V2*'Respuestas de formulario'!Z42</f>
        <v>485</v>
      </c>
      <c r="W8" s="45">
        <f>W2*'Respuestas de formulario'!AA42</f>
        <v>635</v>
      </c>
      <c r="X8" s="45">
        <f>X2*'Respuestas de formulario'!AB42</f>
        <v>0</v>
      </c>
      <c r="Y8" s="45">
        <f>Y2*'Respuestas de formulario'!AC42</f>
        <v>0</v>
      </c>
      <c r="Z8" s="45">
        <f>Z2*'Respuestas de formulario'!AD42</f>
        <v>0</v>
      </c>
      <c r="AA8" s="45">
        <f>AA2*'Respuestas de formulario'!AE42</f>
        <v>0</v>
      </c>
      <c r="AB8" s="45">
        <f>AB2*'Respuestas de formulario'!AF42</f>
        <v>0</v>
      </c>
      <c r="AC8" s="45">
        <f>AC2*'Respuestas de formulario'!AG42</f>
        <v>0</v>
      </c>
      <c r="AD8" s="45">
        <f>AD2*'Respuestas de formulario'!AH42</f>
        <v>0</v>
      </c>
      <c r="AE8" s="45">
        <f>AE2*'Respuestas de formulario'!AI42</f>
        <v>0</v>
      </c>
      <c r="AF8" s="45">
        <f>AF2*'Respuestas de formulario'!AJ42</f>
        <v>0</v>
      </c>
      <c r="AG8" s="45">
        <f>AG2*'Respuestas de formulario'!AK42</f>
        <v>0</v>
      </c>
      <c r="AH8" s="45">
        <f>AH2*'Respuestas de formulario'!AL42</f>
        <v>0</v>
      </c>
      <c r="AI8" s="45">
        <f>AI2*'Respuestas de formulario'!AM42</f>
        <v>0</v>
      </c>
      <c r="AJ8" s="45">
        <f>AJ2*'Respuestas de formulario'!AN42</f>
        <v>0</v>
      </c>
      <c r="AK8" s="45">
        <f>AK2*'Respuestas de formulario'!AO42</f>
        <v>0</v>
      </c>
      <c r="AL8" s="45">
        <f>AL2*'Respuestas de formulario'!AP42</f>
        <v>0</v>
      </c>
      <c r="AM8" s="45">
        <f>AM2*'Respuestas de formulario'!AQ42</f>
        <v>0</v>
      </c>
      <c r="AN8" s="45">
        <f>AN2*'Respuestas de formulario'!AR42</f>
        <v>0</v>
      </c>
      <c r="AO8" s="45">
        <f>AO2*'Respuestas de formulario'!AS42</f>
        <v>0</v>
      </c>
      <c r="AP8" s="45">
        <f>AP2*'Respuestas de formulario'!AT42</f>
        <v>145</v>
      </c>
      <c r="AQ8" s="45">
        <f>AQ2*'Respuestas de formulario'!AU42</f>
        <v>0</v>
      </c>
      <c r="AR8" s="45">
        <f>AR2*'Respuestas de formulario'!AV42</f>
        <v>270</v>
      </c>
      <c r="AS8" s="45">
        <f>AS2*'Respuestas de formulario'!AW42</f>
        <v>0</v>
      </c>
      <c r="AT8" s="45">
        <f>AT2*'Respuestas de formulario'!AX42</f>
        <v>0</v>
      </c>
      <c r="AU8" s="45">
        <f>AU2*'Respuestas de formulario'!AY42</f>
        <v>0</v>
      </c>
      <c r="AV8" s="45">
        <f>AV2*'Respuestas de formulario'!AZ42</f>
        <v>0</v>
      </c>
      <c r="AW8" s="45">
        <f>AW2*'Respuestas de formulario'!BA42</f>
        <v>0</v>
      </c>
      <c r="AX8" s="45">
        <f>AX2*'Respuestas de formulario'!BB42</f>
        <v>0</v>
      </c>
      <c r="AY8" s="45">
        <f>AY2*'Respuestas de formulario'!BC42</f>
        <v>0</v>
      </c>
      <c r="AZ8" s="45">
        <f>AZ2*'Respuestas de formulario'!BD42</f>
        <v>0</v>
      </c>
      <c r="BA8" s="45">
        <f>BA2*'Respuestas de formulario'!BE42</f>
        <v>0</v>
      </c>
      <c r="BB8" s="45">
        <f>BB2*'Respuestas de formulario'!BF42</f>
        <v>0</v>
      </c>
      <c r="BC8" s="45">
        <f>BC2*'Respuestas de formulario'!BG42</f>
        <v>0</v>
      </c>
      <c r="BD8" s="45">
        <f>BD2*'Respuestas de formulario'!BH42</f>
        <v>0</v>
      </c>
      <c r="BE8" s="45">
        <f>BE2*'Respuestas de formulario'!BI42</f>
        <v>0</v>
      </c>
      <c r="BF8" s="45">
        <f>BF2*'Respuestas de formulario'!BJ42</f>
        <v>0</v>
      </c>
      <c r="BG8" s="45">
        <f>BG2*'Respuestas de formulario'!BK42</f>
        <v>0</v>
      </c>
      <c r="BH8" s="45">
        <f>BH2*'Respuestas de formulario'!BL42</f>
        <v>790</v>
      </c>
      <c r="BI8" s="45">
        <f>BI2*'Respuestas de formulario'!BM42</f>
        <v>0</v>
      </c>
      <c r="BJ8" s="45">
        <f>BJ2*'Respuestas de formulario'!BN42</f>
        <v>0</v>
      </c>
      <c r="BK8" s="45">
        <f>BK2*'Respuestas de formulario'!BO42</f>
        <v>0</v>
      </c>
      <c r="BL8" s="45">
        <f>BL2*'Respuestas de formulario'!BP42</f>
        <v>0</v>
      </c>
      <c r="BM8" s="45">
        <f>BM2*'Respuestas de formulario'!BQ42</f>
        <v>0</v>
      </c>
      <c r="BN8" s="45">
        <f>BN2*'Respuestas de formulario'!BR42</f>
        <v>0</v>
      </c>
      <c r="BO8" s="45">
        <f>BO2*'Respuestas de formulario'!BS42</f>
        <v>0</v>
      </c>
      <c r="BP8" s="45">
        <f>BP2*'Respuestas de formulario'!BT42</f>
        <v>0</v>
      </c>
      <c r="BQ8" s="45">
        <f>BQ2*'Respuestas de formulario'!BU42</f>
        <v>0</v>
      </c>
      <c r="BR8" s="45">
        <f>BR2*'Respuestas de formulario'!BV42</f>
        <v>0</v>
      </c>
      <c r="BS8" s="45">
        <f>BS2*'Respuestas de formulario'!BW42</f>
        <v>0</v>
      </c>
      <c r="BT8" s="45">
        <f>BT2*'Respuestas de formulario'!BX42</f>
        <v>0</v>
      </c>
      <c r="BU8" s="45">
        <f>BU2*'Respuestas de formulario'!BY42</f>
        <v>0</v>
      </c>
      <c r="BV8" s="45">
        <f t="shared" si="0"/>
        <v>6375</v>
      </c>
      <c r="BW8" s="44"/>
      <c r="BX8" s="44"/>
      <c r="BY8" s="44"/>
    </row>
    <row r="9" spans="1:77" ht="12.5">
      <c r="A9" s="44" t="s">
        <v>181</v>
      </c>
      <c r="B9" s="45">
        <f>B2*'Respuestas de formulario'!F43</f>
        <v>0</v>
      </c>
      <c r="C9" s="45">
        <f>C2*'Respuestas de formulario'!G43</f>
        <v>0</v>
      </c>
      <c r="D9" s="45">
        <f>D2*'Respuestas de formulario'!H43</f>
        <v>0</v>
      </c>
      <c r="E9" s="45">
        <f>E2*'Respuestas de formulario'!I43</f>
        <v>3185</v>
      </c>
      <c r="F9" s="45">
        <f>F2*'Respuestas de formulario'!J43</f>
        <v>0</v>
      </c>
      <c r="G9" s="45">
        <f>G2*'Respuestas de formulario'!K43</f>
        <v>0</v>
      </c>
      <c r="H9" s="45">
        <f>H2*'Respuestas de formulario'!L43</f>
        <v>0</v>
      </c>
      <c r="I9" s="45">
        <f>I2*'Respuestas de formulario'!M43</f>
        <v>0</v>
      </c>
      <c r="J9" s="45">
        <f>J2*'Respuestas de formulario'!N43</f>
        <v>0</v>
      </c>
      <c r="K9" s="45">
        <f>K2*'Respuestas de formulario'!O43</f>
        <v>0</v>
      </c>
      <c r="L9" s="45">
        <f>L2*'Respuestas de formulario'!P43</f>
        <v>0</v>
      </c>
      <c r="M9" s="45">
        <f>M2*'Respuestas de formulario'!Q43</f>
        <v>295</v>
      </c>
      <c r="N9" s="45">
        <f>N2*'Respuestas de formulario'!R43</f>
        <v>0</v>
      </c>
      <c r="O9" s="45">
        <f>O2*'Respuestas de formulario'!S43</f>
        <v>0</v>
      </c>
      <c r="P9" s="45">
        <f>P2*'Respuestas de formulario'!T43</f>
        <v>0</v>
      </c>
      <c r="Q9" s="45">
        <f>Q2*'Respuestas de formulario'!U43</f>
        <v>0</v>
      </c>
      <c r="R9" s="45">
        <f>R2*'Respuestas de formulario'!V43</f>
        <v>0</v>
      </c>
      <c r="S9" s="45">
        <f>S2*'Respuestas de formulario'!W43</f>
        <v>0</v>
      </c>
      <c r="T9" s="45">
        <f>T2*'Respuestas de formulario'!X43</f>
        <v>0</v>
      </c>
      <c r="U9" s="45">
        <f>U2*'Respuestas de formulario'!Y43</f>
        <v>0</v>
      </c>
      <c r="V9" s="45">
        <f>V2*'Respuestas de formulario'!Z43</f>
        <v>0</v>
      </c>
      <c r="W9" s="45">
        <f>W2*'Respuestas de formulario'!AA43</f>
        <v>0</v>
      </c>
      <c r="X9" s="45">
        <f>X2*'Respuestas de formulario'!AB43</f>
        <v>0</v>
      </c>
      <c r="Y9" s="45">
        <f>Y2*'Respuestas de formulario'!AC43</f>
        <v>0</v>
      </c>
      <c r="Z9" s="45">
        <f>Z2*'Respuestas de formulario'!AD43</f>
        <v>0</v>
      </c>
      <c r="AA9" s="45">
        <f>AA2*'Respuestas de formulario'!AE43</f>
        <v>0</v>
      </c>
      <c r="AB9" s="45">
        <f>AB2*'Respuestas de formulario'!AF43</f>
        <v>0</v>
      </c>
      <c r="AC9" s="45">
        <f>AC2*'Respuestas de formulario'!AG43</f>
        <v>0</v>
      </c>
      <c r="AD9" s="45">
        <f>AD2*'Respuestas de formulario'!AH43</f>
        <v>0</v>
      </c>
      <c r="AE9" s="45">
        <f>AE2*'Respuestas de formulario'!AI43</f>
        <v>0</v>
      </c>
      <c r="AF9" s="45">
        <f>AF2*'Respuestas de formulario'!AJ43</f>
        <v>0</v>
      </c>
      <c r="AG9" s="45">
        <f>AG2*'Respuestas de formulario'!AK43</f>
        <v>0</v>
      </c>
      <c r="AH9" s="45">
        <f>AH2*'Respuestas de formulario'!AL43</f>
        <v>0</v>
      </c>
      <c r="AI9" s="45">
        <f>AI2*'Respuestas de formulario'!AM43</f>
        <v>0</v>
      </c>
      <c r="AJ9" s="45">
        <f>AJ2*'Respuestas de formulario'!AN43</f>
        <v>0</v>
      </c>
      <c r="AK9" s="45">
        <f>AK2*'Respuestas de formulario'!AO43</f>
        <v>0</v>
      </c>
      <c r="AL9" s="45">
        <f>AL2*'Respuestas de formulario'!AP43</f>
        <v>0</v>
      </c>
      <c r="AM9" s="45">
        <f>AM2*'Respuestas de formulario'!AQ43</f>
        <v>0</v>
      </c>
      <c r="AN9" s="45">
        <f>AN2*'Respuestas de formulario'!AR43</f>
        <v>0</v>
      </c>
      <c r="AO9" s="45">
        <f>AO2*'Respuestas de formulario'!AS43</f>
        <v>0</v>
      </c>
      <c r="AP9" s="45">
        <f>AP2*'Respuestas de formulario'!AT43</f>
        <v>0</v>
      </c>
      <c r="AQ9" s="45">
        <f>AQ2*'Respuestas de formulario'!AU43</f>
        <v>0</v>
      </c>
      <c r="AR9" s="45">
        <f>AR2*'Respuestas de formulario'!AV43</f>
        <v>0</v>
      </c>
      <c r="AS9" s="45">
        <f>AS2*'Respuestas de formulario'!AW43</f>
        <v>0</v>
      </c>
      <c r="AT9" s="45">
        <f>AT2*'Respuestas de formulario'!AX43</f>
        <v>0</v>
      </c>
      <c r="AU9" s="45">
        <f>AU2*'Respuestas de formulario'!AY43</f>
        <v>0</v>
      </c>
      <c r="AV9" s="45">
        <f>AV2*'Respuestas de formulario'!AZ43</f>
        <v>0</v>
      </c>
      <c r="AW9" s="45">
        <f>AW2*'Respuestas de formulario'!BA43</f>
        <v>0</v>
      </c>
      <c r="AX9" s="45">
        <f>AX2*'Respuestas de formulario'!BB43</f>
        <v>0</v>
      </c>
      <c r="AY9" s="45">
        <f>AY2*'Respuestas de formulario'!BC43</f>
        <v>1665</v>
      </c>
      <c r="AZ9" s="45">
        <f>AZ2*'Respuestas de formulario'!BD43</f>
        <v>0</v>
      </c>
      <c r="BA9" s="45">
        <f>BA2*'Respuestas de formulario'!BE43</f>
        <v>0</v>
      </c>
      <c r="BB9" s="45">
        <f>BB2*'Respuestas de formulario'!BF43</f>
        <v>0</v>
      </c>
      <c r="BC9" s="45">
        <f>BC2*'Respuestas de formulario'!BG43</f>
        <v>0</v>
      </c>
      <c r="BD9" s="45">
        <f>BD2*'Respuestas de formulario'!BH43</f>
        <v>0</v>
      </c>
      <c r="BE9" s="45">
        <f>BE2*'Respuestas de formulario'!BI43</f>
        <v>0</v>
      </c>
      <c r="BF9" s="45">
        <f>BF2*'Respuestas de formulario'!BJ43</f>
        <v>0</v>
      </c>
      <c r="BG9" s="45">
        <f>BG2*'Respuestas de formulario'!BK43</f>
        <v>0</v>
      </c>
      <c r="BH9" s="45">
        <f>BH2*'Respuestas de formulario'!BL43</f>
        <v>0</v>
      </c>
      <c r="BI9" s="45">
        <f>BI2*'Respuestas de formulario'!BM43</f>
        <v>0</v>
      </c>
      <c r="BJ9" s="45">
        <f>BJ2*'Respuestas de formulario'!BN43</f>
        <v>0</v>
      </c>
      <c r="BK9" s="45">
        <f>BK2*'Respuestas de formulario'!BO43</f>
        <v>0</v>
      </c>
      <c r="BL9" s="45">
        <f>BL2*'Respuestas de formulario'!BP43</f>
        <v>0</v>
      </c>
      <c r="BM9" s="45">
        <f>BM2*'Respuestas de formulario'!BQ43</f>
        <v>0</v>
      </c>
      <c r="BN9" s="45">
        <f>BN2*'Respuestas de formulario'!BR43</f>
        <v>0</v>
      </c>
      <c r="BO9" s="45">
        <f>BO2*'Respuestas de formulario'!BS43</f>
        <v>1775</v>
      </c>
      <c r="BP9" s="45">
        <f>BP2*'Respuestas de formulario'!BT43</f>
        <v>0</v>
      </c>
      <c r="BQ9" s="45">
        <f>BQ2*'Respuestas de formulario'!BU43</f>
        <v>0</v>
      </c>
      <c r="BR9" s="45">
        <f>BR2*'Respuestas de formulario'!BV43</f>
        <v>0</v>
      </c>
      <c r="BS9" s="45">
        <f>BS2*'Respuestas de formulario'!BW43</f>
        <v>0</v>
      </c>
      <c r="BT9" s="45">
        <f>BT2*'Respuestas de formulario'!BX43</f>
        <v>0</v>
      </c>
      <c r="BU9" s="45">
        <f>BU2*'Respuestas de formulario'!BY43</f>
        <v>0</v>
      </c>
      <c r="BV9" s="45">
        <f t="shared" si="0"/>
        <v>6920</v>
      </c>
      <c r="BW9" s="44"/>
      <c r="BX9" s="44"/>
      <c r="BY9" s="44"/>
    </row>
    <row r="10" spans="1:77" ht="12.5">
      <c r="A10" s="44" t="s">
        <v>183</v>
      </c>
      <c r="B10" s="45">
        <f>B2*'Respuestas de formulario'!F44</f>
        <v>0</v>
      </c>
      <c r="C10" s="45">
        <f>C2*'Respuestas de formulario'!G44</f>
        <v>0</v>
      </c>
      <c r="D10" s="45">
        <f>D2*'Respuestas de formulario'!H44</f>
        <v>0</v>
      </c>
      <c r="E10" s="45">
        <f>E2*'Respuestas de formulario'!I44</f>
        <v>0</v>
      </c>
      <c r="F10" s="45">
        <f>F2*'Respuestas de formulario'!J44</f>
        <v>0</v>
      </c>
      <c r="G10" s="45">
        <f>G2*'Respuestas de formulario'!K44</f>
        <v>1145</v>
      </c>
      <c r="H10" s="45">
        <f>H2*'Respuestas de formulario'!L44</f>
        <v>790</v>
      </c>
      <c r="I10" s="45">
        <f>I2*'Respuestas de formulario'!M44</f>
        <v>0</v>
      </c>
      <c r="J10" s="45">
        <f>J2*'Respuestas de formulario'!N44</f>
        <v>0</v>
      </c>
      <c r="K10" s="45">
        <f>K2*'Respuestas de formulario'!O44</f>
        <v>0</v>
      </c>
      <c r="L10" s="45">
        <f>L2*'Respuestas de formulario'!P44</f>
        <v>0</v>
      </c>
      <c r="M10" s="45">
        <f>M2*'Respuestas de formulario'!Q44</f>
        <v>0</v>
      </c>
      <c r="N10" s="45">
        <f>N2*'Respuestas de formulario'!R44</f>
        <v>0</v>
      </c>
      <c r="O10" s="45">
        <f>O2*'Respuestas de formulario'!S44</f>
        <v>0</v>
      </c>
      <c r="P10" s="45">
        <f>P2*'Respuestas de formulario'!T44</f>
        <v>0</v>
      </c>
      <c r="Q10" s="45">
        <f>Q2*'Respuestas de formulario'!U44</f>
        <v>0</v>
      </c>
      <c r="R10" s="45">
        <f>R2*'Respuestas de formulario'!V44</f>
        <v>0</v>
      </c>
      <c r="S10" s="45">
        <f>S2*'Respuestas de formulario'!W44</f>
        <v>0</v>
      </c>
      <c r="T10" s="45">
        <f>T2*'Respuestas de formulario'!X44</f>
        <v>0</v>
      </c>
      <c r="U10" s="45">
        <f>U2*'Respuestas de formulario'!Y44</f>
        <v>0</v>
      </c>
      <c r="V10" s="45">
        <f>V2*'Respuestas de formulario'!Z44</f>
        <v>1455</v>
      </c>
      <c r="W10" s="45">
        <f>W2*'Respuestas de formulario'!AA44</f>
        <v>0</v>
      </c>
      <c r="X10" s="45">
        <f>X2*'Respuestas de formulario'!AB44</f>
        <v>0</v>
      </c>
      <c r="Y10" s="45">
        <f>Y2*'Respuestas de formulario'!AC44</f>
        <v>0</v>
      </c>
      <c r="Z10" s="45">
        <f>Z2*'Respuestas de formulario'!AD44</f>
        <v>0</v>
      </c>
      <c r="AA10" s="45">
        <f>AA2*'Respuestas de formulario'!AE44</f>
        <v>0</v>
      </c>
      <c r="AB10" s="45">
        <f>AB2*'Respuestas de formulario'!AF44</f>
        <v>0</v>
      </c>
      <c r="AC10" s="45">
        <f>AC2*'Respuestas de formulario'!AG44</f>
        <v>0</v>
      </c>
      <c r="AD10" s="45">
        <f>AD2*'Respuestas de formulario'!AH44</f>
        <v>0</v>
      </c>
      <c r="AE10" s="45">
        <f>AE2*'Respuestas de formulario'!AI44</f>
        <v>0</v>
      </c>
      <c r="AF10" s="45">
        <f>AF2*'Respuestas de formulario'!AJ44</f>
        <v>0</v>
      </c>
      <c r="AG10" s="45">
        <f>AG2*'Respuestas de formulario'!AK44</f>
        <v>0</v>
      </c>
      <c r="AH10" s="45">
        <f>AH2*'Respuestas de formulario'!AL44</f>
        <v>0</v>
      </c>
      <c r="AI10" s="45">
        <f>AI2*'Respuestas de formulario'!AM44</f>
        <v>0</v>
      </c>
      <c r="AJ10" s="45">
        <f>AJ2*'Respuestas de formulario'!AN44</f>
        <v>0</v>
      </c>
      <c r="AK10" s="45">
        <f>AK2*'Respuestas de formulario'!AO44</f>
        <v>0</v>
      </c>
      <c r="AL10" s="45">
        <f>AL2*'Respuestas de formulario'!AP44</f>
        <v>0</v>
      </c>
      <c r="AM10" s="45">
        <f>AM2*'Respuestas de formulario'!AQ44</f>
        <v>0</v>
      </c>
      <c r="AN10" s="45">
        <f>AN2*'Respuestas de formulario'!AR44</f>
        <v>0</v>
      </c>
      <c r="AO10" s="45">
        <f>AO2*'Respuestas de formulario'!AS44</f>
        <v>0</v>
      </c>
      <c r="AP10" s="45">
        <f>AP2*'Respuestas de formulario'!AT44</f>
        <v>0</v>
      </c>
      <c r="AQ10" s="45">
        <f>AQ2*'Respuestas de formulario'!AU44</f>
        <v>0</v>
      </c>
      <c r="AR10" s="45">
        <f>AR2*'Respuestas de formulario'!AV44</f>
        <v>0</v>
      </c>
      <c r="AS10" s="45">
        <f>AS2*'Respuestas de formulario'!AW44</f>
        <v>0</v>
      </c>
      <c r="AT10" s="45">
        <f>AT2*'Respuestas de formulario'!AX44</f>
        <v>0</v>
      </c>
      <c r="AU10" s="45">
        <f>AU2*'Respuestas de formulario'!AY44</f>
        <v>0</v>
      </c>
      <c r="AV10" s="45">
        <f>AV2*'Respuestas de formulario'!AZ44</f>
        <v>0</v>
      </c>
      <c r="AW10" s="45">
        <f>AW2*'Respuestas de formulario'!BA44</f>
        <v>555</v>
      </c>
      <c r="AX10" s="45">
        <f>AX2*'Respuestas de formulario'!BB44</f>
        <v>0</v>
      </c>
      <c r="AY10" s="45">
        <f>AY2*'Respuestas de formulario'!BC44</f>
        <v>0</v>
      </c>
      <c r="AZ10" s="45">
        <f>AZ2*'Respuestas de formulario'!BD44</f>
        <v>0</v>
      </c>
      <c r="BA10" s="44" t="s">
        <v>327</v>
      </c>
      <c r="BB10" s="45">
        <f>BB2*'Respuestas de formulario'!BF44</f>
        <v>0</v>
      </c>
      <c r="BC10" s="45">
        <f>BC2*'Respuestas de formulario'!BG44</f>
        <v>0</v>
      </c>
      <c r="BD10" s="45">
        <f>BD2*'Respuestas de formulario'!BH44</f>
        <v>0</v>
      </c>
      <c r="BE10" s="45">
        <f>BE2*'Respuestas de formulario'!BI44</f>
        <v>0</v>
      </c>
      <c r="BF10" s="45">
        <f>BF2*'Respuestas de formulario'!BJ44</f>
        <v>0</v>
      </c>
      <c r="BG10" s="45">
        <f>BG2*'Respuestas de formulario'!BK44</f>
        <v>0</v>
      </c>
      <c r="BH10" s="45">
        <f>BH2*'Respuestas de formulario'!BL44</f>
        <v>0</v>
      </c>
      <c r="BI10" s="45">
        <f>BI2*'Respuestas de formulario'!BM44</f>
        <v>0</v>
      </c>
      <c r="BJ10" s="45">
        <f>BJ2*'Respuestas de formulario'!BN44</f>
        <v>0</v>
      </c>
      <c r="BK10" s="45">
        <f>BK2*'Respuestas de formulario'!BO44</f>
        <v>0</v>
      </c>
      <c r="BL10" s="45">
        <f>BL2*'Respuestas de formulario'!BP44</f>
        <v>0</v>
      </c>
      <c r="BM10" s="45">
        <f>BM2*'Respuestas de formulario'!BQ44</f>
        <v>0</v>
      </c>
      <c r="BN10" s="45">
        <f>BN2*'Respuestas de formulario'!BR44</f>
        <v>0</v>
      </c>
      <c r="BO10" s="45">
        <f>BO2*'Respuestas de formulario'!BS44</f>
        <v>0</v>
      </c>
      <c r="BP10" s="45">
        <f>BP2*'Respuestas de formulario'!BT44</f>
        <v>0</v>
      </c>
      <c r="BQ10" s="45">
        <f>BQ2*'Respuestas de formulario'!BU44</f>
        <v>0</v>
      </c>
      <c r="BR10" s="45">
        <f>BR2*'Respuestas de formulario'!BV44</f>
        <v>0</v>
      </c>
      <c r="BS10" s="45">
        <f>BS2*'Respuestas de formulario'!BW44</f>
        <v>0</v>
      </c>
      <c r="BT10" s="45">
        <f>BT2*'Respuestas de formulario'!BX44</f>
        <v>0</v>
      </c>
      <c r="BU10" s="45">
        <f>BU2*'Respuestas de formulario'!BY44</f>
        <v>0</v>
      </c>
      <c r="BV10" s="45">
        <f t="shared" si="0"/>
        <v>3945</v>
      </c>
      <c r="BW10" s="44"/>
      <c r="BX10" s="44"/>
      <c r="BY10" s="44"/>
    </row>
    <row r="11" spans="1:77" ht="12.5">
      <c r="A11" s="43" t="s">
        <v>185</v>
      </c>
      <c r="B11" s="41">
        <f>B2*'Respuestas de formulario'!F45</f>
        <v>1860</v>
      </c>
      <c r="C11" s="41">
        <f>C2*'Respuestas de formulario'!G45</f>
        <v>0</v>
      </c>
      <c r="D11" s="41">
        <f>D2*'Respuestas de formulario'!H45</f>
        <v>0</v>
      </c>
      <c r="E11" s="41">
        <f>E2*'Respuestas de formulario'!I45</f>
        <v>0</v>
      </c>
      <c r="F11" s="41">
        <f>F2*'Respuestas de formulario'!J45</f>
        <v>0</v>
      </c>
      <c r="G11" s="41">
        <f>G2*'Respuestas de formulario'!K45</f>
        <v>0</v>
      </c>
      <c r="H11" s="41">
        <f>H2*'Respuestas de formulario'!L45</f>
        <v>0</v>
      </c>
      <c r="I11" s="41">
        <f>I2*'Respuestas de formulario'!M45</f>
        <v>0</v>
      </c>
      <c r="J11" s="43" t="s">
        <v>327</v>
      </c>
      <c r="K11" s="41">
        <f>K2*'Respuestas de formulario'!O45</f>
        <v>0</v>
      </c>
      <c r="L11" s="41">
        <f>L2*'Respuestas de formulario'!P45</f>
        <v>0</v>
      </c>
      <c r="M11" s="43" t="s">
        <v>327</v>
      </c>
      <c r="N11" s="41">
        <f>N2*'Respuestas de formulario'!R45</f>
        <v>0</v>
      </c>
      <c r="O11" s="41">
        <f>O2*'Respuestas de formulario'!S45</f>
        <v>0</v>
      </c>
      <c r="P11" s="41">
        <f>P2*'Respuestas de formulario'!T45</f>
        <v>0</v>
      </c>
      <c r="Q11" s="41">
        <f>Q2*'Respuestas de formulario'!U45</f>
        <v>0</v>
      </c>
      <c r="R11" s="41">
        <f>R2*'Respuestas de formulario'!V45</f>
        <v>0</v>
      </c>
      <c r="S11" s="41">
        <f>S2*'Respuestas de formulario'!W45</f>
        <v>1120</v>
      </c>
      <c r="T11" s="41">
        <f>T2*'Respuestas de formulario'!X45</f>
        <v>0</v>
      </c>
      <c r="U11" s="41">
        <f>U2*'Respuestas de formulario'!Y45</f>
        <v>0</v>
      </c>
      <c r="V11" s="41">
        <f>V2*'Respuestas de formulario'!Z45</f>
        <v>0</v>
      </c>
      <c r="W11" s="41">
        <f>W2*'Respuestas de formulario'!AA45</f>
        <v>0</v>
      </c>
      <c r="X11" s="41">
        <f>X2*'Respuestas de formulario'!AB45</f>
        <v>0</v>
      </c>
      <c r="Y11" s="41">
        <f>Y2*'Respuestas de formulario'!AC45</f>
        <v>0</v>
      </c>
      <c r="Z11" s="41">
        <f>Z2*'Respuestas de formulario'!AD45</f>
        <v>0</v>
      </c>
      <c r="AA11" s="41">
        <f>AA2*'Respuestas de formulario'!AE45</f>
        <v>0</v>
      </c>
      <c r="AB11" s="41">
        <f>AB2*'Respuestas de formulario'!AF45</f>
        <v>0</v>
      </c>
      <c r="AC11" s="41">
        <f>AC2*'Respuestas de formulario'!AG45</f>
        <v>0</v>
      </c>
      <c r="AD11" s="41">
        <f>AD2*'Respuestas de formulario'!AH45</f>
        <v>0</v>
      </c>
      <c r="AE11" s="41">
        <f>AE2*'Respuestas de formulario'!AI45</f>
        <v>0</v>
      </c>
      <c r="AF11" s="41">
        <f>AF2*'Respuestas de formulario'!AJ45</f>
        <v>0</v>
      </c>
      <c r="AG11" s="41">
        <f>AG2*'Respuestas de formulario'!AK45</f>
        <v>0</v>
      </c>
      <c r="AH11" s="41">
        <f>AH2*'Respuestas de formulario'!AL45</f>
        <v>0</v>
      </c>
      <c r="AI11" s="41">
        <f>AI2*'Respuestas de formulario'!AM45</f>
        <v>1300</v>
      </c>
      <c r="AJ11" s="41">
        <f>AJ2*'Respuestas de formulario'!AN45</f>
        <v>0</v>
      </c>
      <c r="AK11" s="41">
        <f>AK2*'Respuestas de formulario'!AO45</f>
        <v>0</v>
      </c>
      <c r="AL11" s="41">
        <f>AL2*'Respuestas de formulario'!AP45</f>
        <v>0</v>
      </c>
      <c r="AM11" s="41">
        <f>AM2*'Respuestas de formulario'!AQ45</f>
        <v>0</v>
      </c>
      <c r="AN11" s="41">
        <f>AN2*'Respuestas de formulario'!AR45</f>
        <v>0</v>
      </c>
      <c r="AO11" s="41">
        <f>AO2*'Respuestas de formulario'!AS45</f>
        <v>0</v>
      </c>
      <c r="AP11" s="41">
        <f>AP2*'Respuestas de formulario'!AT45</f>
        <v>0</v>
      </c>
      <c r="AQ11" s="41">
        <f>AQ2*'Respuestas de formulario'!AU45</f>
        <v>0</v>
      </c>
      <c r="AR11" s="41">
        <f>AR2*'Respuestas de formulario'!AV45</f>
        <v>0</v>
      </c>
      <c r="AS11" s="41">
        <f>AS2*'Respuestas de formulario'!AW45</f>
        <v>0</v>
      </c>
      <c r="AT11" s="41">
        <f>AT2*'Respuestas de formulario'!AX45</f>
        <v>0</v>
      </c>
      <c r="AU11" s="41">
        <f>AU2*'Respuestas de formulario'!AY45</f>
        <v>0</v>
      </c>
      <c r="AV11" s="41">
        <f>AV2*'Respuestas de formulario'!AZ45</f>
        <v>0</v>
      </c>
      <c r="AW11" s="41">
        <f>AW2*'Respuestas de formulario'!BA45</f>
        <v>0</v>
      </c>
      <c r="AX11" s="41">
        <f>AX2*'Respuestas de formulario'!BB45</f>
        <v>0</v>
      </c>
      <c r="AY11" s="41">
        <f>AY2*'Respuestas de formulario'!BC45</f>
        <v>1665</v>
      </c>
      <c r="AZ11" s="41">
        <f>AZ2*'Respuestas de formulario'!BD45</f>
        <v>0</v>
      </c>
      <c r="BA11" s="41">
        <f>BA2*'Respuestas de formulario'!BE45</f>
        <v>0</v>
      </c>
      <c r="BB11" s="41">
        <f>BB2*'Respuestas de formulario'!BF45</f>
        <v>0</v>
      </c>
      <c r="BC11" s="41">
        <f>BC2*'Respuestas de formulario'!BG45</f>
        <v>0</v>
      </c>
      <c r="BD11" s="41">
        <f>BD2*'Respuestas de formulario'!BH45</f>
        <v>0</v>
      </c>
      <c r="BE11" s="41">
        <f>BE2*'Respuestas de formulario'!BI45</f>
        <v>0</v>
      </c>
      <c r="BF11" s="41">
        <f>BF2*'Respuestas de formulario'!BJ45</f>
        <v>0</v>
      </c>
      <c r="BG11" s="41">
        <f>BG2*'Respuestas de formulario'!BK45</f>
        <v>0</v>
      </c>
      <c r="BH11" s="41">
        <f>BH2*'Respuestas de formulario'!BL45</f>
        <v>0</v>
      </c>
      <c r="BI11" s="41">
        <f>BI2*'Respuestas de formulario'!BM45</f>
        <v>1845</v>
      </c>
      <c r="BJ11" s="41">
        <f>BJ2*'Respuestas de formulario'!BN45</f>
        <v>0</v>
      </c>
      <c r="BK11" s="41">
        <f>BK2*'Respuestas de formulario'!BO45</f>
        <v>0</v>
      </c>
      <c r="BL11" s="41">
        <f>BL2*'Respuestas de formulario'!BP45</f>
        <v>0</v>
      </c>
      <c r="BM11" s="41">
        <f>BM2*'Respuestas de formulario'!BQ45</f>
        <v>0</v>
      </c>
      <c r="BN11" s="41">
        <f>BN2*'Respuestas de formulario'!BR45</f>
        <v>0</v>
      </c>
      <c r="BO11" s="41">
        <f>BO2*'Respuestas de formulario'!BS45</f>
        <v>0</v>
      </c>
      <c r="BP11" s="41">
        <f>BP2*'Respuestas de formulario'!BT45</f>
        <v>0</v>
      </c>
      <c r="BQ11" s="41">
        <f>BQ2*'Respuestas de formulario'!BU45</f>
        <v>0</v>
      </c>
      <c r="BR11" s="41">
        <f>BR2*'Respuestas de formulario'!BV45</f>
        <v>0</v>
      </c>
      <c r="BS11" s="41">
        <f>BS2*'Respuestas de formulario'!BW45</f>
        <v>0</v>
      </c>
      <c r="BT11" s="41">
        <f>BT2*'Respuestas de formulario'!BX45</f>
        <v>0</v>
      </c>
      <c r="BU11" s="41">
        <f>BU2*'Respuestas de formulario'!BY45</f>
        <v>0</v>
      </c>
      <c r="BV11" s="41">
        <f t="shared" si="0"/>
        <v>7790</v>
      </c>
      <c r="BW11" s="43"/>
      <c r="BX11" s="43"/>
      <c r="BY11" s="43"/>
    </row>
    <row r="12" spans="1:77" ht="12.5">
      <c r="A12" s="44" t="s">
        <v>187</v>
      </c>
      <c r="B12" s="45">
        <f>B2*'Respuestas de formulario'!F46</f>
        <v>0</v>
      </c>
      <c r="C12" s="45">
        <f>C2*'Respuestas de formulario'!G46</f>
        <v>0</v>
      </c>
      <c r="D12" s="45">
        <f>D2*'Respuestas de formulario'!H46</f>
        <v>0</v>
      </c>
      <c r="E12" s="45">
        <f>E2*'Respuestas de formulario'!I46</f>
        <v>0</v>
      </c>
      <c r="F12" s="45">
        <f>F2*'Respuestas de formulario'!J46</f>
        <v>0</v>
      </c>
      <c r="G12" s="45">
        <f>G2*'Respuestas de formulario'!K46</f>
        <v>0</v>
      </c>
      <c r="H12" s="45">
        <f>H2*'Respuestas de formulario'!L46</f>
        <v>0</v>
      </c>
      <c r="I12" s="45">
        <f>I2*'Respuestas de formulario'!M46</f>
        <v>0</v>
      </c>
      <c r="J12" s="45">
        <f>J2*'Respuestas de formulario'!N46</f>
        <v>0</v>
      </c>
      <c r="K12" s="45">
        <f>K2*'Respuestas de formulario'!O46</f>
        <v>0</v>
      </c>
      <c r="L12" s="45">
        <f>L2*'Respuestas de formulario'!P46</f>
        <v>0</v>
      </c>
      <c r="M12" s="45">
        <f>M2*'Respuestas de formulario'!Q46</f>
        <v>0</v>
      </c>
      <c r="N12" s="45">
        <f>N2*'Respuestas de formulario'!R46</f>
        <v>0</v>
      </c>
      <c r="O12" s="45">
        <f>O2*'Respuestas de formulario'!S46</f>
        <v>0</v>
      </c>
      <c r="P12" s="45">
        <f>P2*'Respuestas de formulario'!T46</f>
        <v>0</v>
      </c>
      <c r="Q12" s="45">
        <f>Q2*'Respuestas de formulario'!U46</f>
        <v>0</v>
      </c>
      <c r="R12" s="45">
        <f>R2*'Respuestas de formulario'!V46</f>
        <v>0</v>
      </c>
      <c r="S12" s="45">
        <f>S2*'Respuestas de formulario'!W46</f>
        <v>0</v>
      </c>
      <c r="T12" s="44" t="s">
        <v>327</v>
      </c>
      <c r="U12" s="45">
        <f>U2*'Respuestas de formulario'!Y46</f>
        <v>0</v>
      </c>
      <c r="V12" s="45">
        <f>V2*'Respuestas de formulario'!Z46</f>
        <v>0</v>
      </c>
      <c r="W12" s="45">
        <f>W2*'Respuestas de formulario'!AA46</f>
        <v>0</v>
      </c>
      <c r="X12" s="45">
        <f>X2*'Respuestas de formulario'!AB46</f>
        <v>0</v>
      </c>
      <c r="Y12" s="45">
        <f>Y2*'Respuestas de formulario'!AC46</f>
        <v>0</v>
      </c>
      <c r="Z12" s="45">
        <f>Z2*'Respuestas de formulario'!AD46</f>
        <v>0</v>
      </c>
      <c r="AA12" s="45">
        <f>AA2*'Respuestas de formulario'!AE46</f>
        <v>0</v>
      </c>
      <c r="AB12" s="45">
        <f>AB2*'Respuestas de formulario'!AF46</f>
        <v>0</v>
      </c>
      <c r="AC12" s="45">
        <f>AC2*'Respuestas de formulario'!AG46</f>
        <v>0</v>
      </c>
      <c r="AD12" s="45">
        <f>AD2*'Respuestas de formulario'!AH46</f>
        <v>0</v>
      </c>
      <c r="AE12" s="45">
        <f>AE2*'Respuestas de formulario'!AI46</f>
        <v>0</v>
      </c>
      <c r="AF12" s="45">
        <f>AF2*'Respuestas de formulario'!AJ46</f>
        <v>0</v>
      </c>
      <c r="AG12" s="45">
        <f>AG2*'Respuestas de formulario'!AK46</f>
        <v>0</v>
      </c>
      <c r="AH12" s="45">
        <f>AH2*'Respuestas de formulario'!AL46</f>
        <v>0</v>
      </c>
      <c r="AI12" s="45">
        <f>AI2*'Respuestas de formulario'!AM46</f>
        <v>0</v>
      </c>
      <c r="AJ12" s="45">
        <f>AJ2*'Respuestas de formulario'!AN46</f>
        <v>0</v>
      </c>
      <c r="AK12" s="45">
        <f>AK2*'Respuestas de formulario'!AO46</f>
        <v>0</v>
      </c>
      <c r="AL12" s="45">
        <f>AL2*'Respuestas de formulario'!AP46</f>
        <v>0</v>
      </c>
      <c r="AM12" s="45">
        <f>AM2*'Respuestas de formulario'!AQ46</f>
        <v>0</v>
      </c>
      <c r="AN12" s="45">
        <f>AN2*'Respuestas de formulario'!AR46</f>
        <v>0</v>
      </c>
      <c r="AO12" s="45">
        <f>AO2*'Respuestas de formulario'!AS46</f>
        <v>850</v>
      </c>
      <c r="AP12" s="45">
        <f>AP2*'Respuestas de formulario'!AT46</f>
        <v>145</v>
      </c>
      <c r="AQ12" s="45">
        <f>AQ2*'Respuestas de formulario'!AU46</f>
        <v>0</v>
      </c>
      <c r="AR12" s="45">
        <f>AR2*'Respuestas de formulario'!AV46</f>
        <v>270</v>
      </c>
      <c r="AS12" s="45">
        <f>AS2*'Respuestas de formulario'!AW46</f>
        <v>0</v>
      </c>
      <c r="AT12" s="45">
        <f>AT2*'Respuestas de formulario'!AX46</f>
        <v>0</v>
      </c>
      <c r="AU12" s="45">
        <f>AU2*'Respuestas de formulario'!AY46</f>
        <v>0</v>
      </c>
      <c r="AV12" s="45">
        <f>AV2*'Respuestas de formulario'!AZ46</f>
        <v>0</v>
      </c>
      <c r="AW12" s="45">
        <f>AW2*'Respuestas de formulario'!BA46</f>
        <v>0</v>
      </c>
      <c r="AX12" s="45">
        <f>AX2*'Respuestas de formulario'!BB46</f>
        <v>0</v>
      </c>
      <c r="AY12" s="45">
        <f>AY2*'Respuestas de formulario'!BC46</f>
        <v>1665</v>
      </c>
      <c r="AZ12" s="45">
        <f>AZ2*'Respuestas de formulario'!BD46</f>
        <v>420</v>
      </c>
      <c r="BA12" s="45">
        <f>BA2*'Respuestas de formulario'!BE46</f>
        <v>0</v>
      </c>
      <c r="BB12" s="45">
        <f>BB2*'Respuestas de formulario'!BF46</f>
        <v>0</v>
      </c>
      <c r="BC12" s="45">
        <f>BC2*'Respuestas de formulario'!BG46</f>
        <v>0</v>
      </c>
      <c r="BD12" s="45">
        <f>BD2*'Respuestas de formulario'!BH46</f>
        <v>0</v>
      </c>
      <c r="BE12" s="45">
        <f>BE2*'Respuestas de formulario'!BI46</f>
        <v>0</v>
      </c>
      <c r="BF12" s="45">
        <f>BF2*'Respuestas de formulario'!BJ46</f>
        <v>0</v>
      </c>
      <c r="BG12" s="45">
        <f>BG2*'Respuestas de formulario'!BK46</f>
        <v>0</v>
      </c>
      <c r="BH12" s="45">
        <f>BH2*'Respuestas de formulario'!BL46</f>
        <v>0</v>
      </c>
      <c r="BI12" s="45">
        <f>BI2*'Respuestas de formulario'!BM46</f>
        <v>0</v>
      </c>
      <c r="BJ12" s="45">
        <f>BJ2*'Respuestas de formulario'!BN46</f>
        <v>0</v>
      </c>
      <c r="BK12" s="45">
        <f>BK2*'Respuestas de formulario'!BO46</f>
        <v>0</v>
      </c>
      <c r="BL12" s="45">
        <f>BL2*'Respuestas de formulario'!BP46</f>
        <v>0</v>
      </c>
      <c r="BM12" s="45">
        <f>BM2*'Respuestas de formulario'!BQ46</f>
        <v>0</v>
      </c>
      <c r="BN12" s="45">
        <f>BN2*'Respuestas de formulario'!BR46</f>
        <v>635</v>
      </c>
      <c r="BO12" s="45">
        <f>BO2*'Respuestas de formulario'!BS46</f>
        <v>0</v>
      </c>
      <c r="BP12" s="45">
        <f>BP2*'Respuestas de formulario'!BT46</f>
        <v>0</v>
      </c>
      <c r="BQ12" s="45">
        <f>BQ2*'Respuestas de formulario'!BU46</f>
        <v>0</v>
      </c>
      <c r="BR12" s="45">
        <f>BR2*'Respuestas de formulario'!BV46</f>
        <v>0</v>
      </c>
      <c r="BS12" s="45">
        <f>BS2*'Respuestas de formulario'!BW46</f>
        <v>0</v>
      </c>
      <c r="BT12" s="45">
        <f>BT2*'Respuestas de formulario'!BX46</f>
        <v>0</v>
      </c>
      <c r="BU12" s="45">
        <f>BU2*'Respuestas de formulario'!BY46</f>
        <v>0</v>
      </c>
      <c r="BV12" s="45">
        <f t="shared" si="0"/>
        <v>3985</v>
      </c>
      <c r="BW12" s="44"/>
      <c r="BX12" s="44"/>
      <c r="BY12" s="44"/>
    </row>
    <row r="13" spans="1:77" ht="12.5">
      <c r="A13" s="44" t="s">
        <v>189</v>
      </c>
      <c r="B13" s="45">
        <f>B2*'Respuestas de formulario'!F47</f>
        <v>0</v>
      </c>
      <c r="C13" s="45">
        <f>C2*'Respuestas de formulario'!G47</f>
        <v>0</v>
      </c>
      <c r="D13" s="45">
        <f>D2*'Respuestas de formulario'!H47</f>
        <v>0</v>
      </c>
      <c r="E13" s="45">
        <f>E2*'Respuestas de formulario'!I47</f>
        <v>0</v>
      </c>
      <c r="F13" s="45">
        <f>F2*'Respuestas de formulario'!J47</f>
        <v>575</v>
      </c>
      <c r="G13" s="45">
        <f>G2*'Respuestas de formulario'!K47</f>
        <v>0</v>
      </c>
      <c r="H13" s="45">
        <f>H2*'Respuestas de formulario'!L47</f>
        <v>0</v>
      </c>
      <c r="I13" s="45">
        <f>I2*'Respuestas de formulario'!M47</f>
        <v>0</v>
      </c>
      <c r="J13" s="45">
        <f>J2*'Respuestas de formulario'!N47</f>
        <v>0</v>
      </c>
      <c r="K13" s="45">
        <f>K2*'Respuestas de formulario'!O47</f>
        <v>0</v>
      </c>
      <c r="L13" s="44" t="s">
        <v>327</v>
      </c>
      <c r="M13" s="45">
        <f>M2*'Respuestas de formulario'!Q47</f>
        <v>0</v>
      </c>
      <c r="N13" s="45">
        <f>N2*'Respuestas de formulario'!R47</f>
        <v>0</v>
      </c>
      <c r="O13" s="44" t="s">
        <v>327</v>
      </c>
      <c r="P13" s="45">
        <f>P2*'Respuestas de formulario'!T47</f>
        <v>0</v>
      </c>
      <c r="Q13" s="45">
        <f>Q2*'Respuestas de formulario'!U47</f>
        <v>0</v>
      </c>
      <c r="R13" s="45">
        <f>R2*'Respuestas de formulario'!V47</f>
        <v>0</v>
      </c>
      <c r="S13" s="45">
        <f>S2*'Respuestas de formulario'!W47</f>
        <v>0</v>
      </c>
      <c r="T13" s="45">
        <f>T2*'Respuestas de formulario'!X47</f>
        <v>0</v>
      </c>
      <c r="U13" s="45">
        <f>U2*'Respuestas de formulario'!Y47</f>
        <v>0</v>
      </c>
      <c r="V13" s="45">
        <f>V2*'Respuestas de formulario'!Z47</f>
        <v>0</v>
      </c>
      <c r="W13" s="45">
        <f>W2*'Respuestas de formulario'!AA47</f>
        <v>0</v>
      </c>
      <c r="X13" s="45">
        <f>X2*'Respuestas de formulario'!AB47</f>
        <v>0</v>
      </c>
      <c r="Y13" s="45">
        <f>Y2*'Respuestas de formulario'!AC47</f>
        <v>0</v>
      </c>
      <c r="Z13" s="45">
        <f>Z2*'Respuestas de formulario'!AD47</f>
        <v>0</v>
      </c>
      <c r="AA13" s="45">
        <f>AA2*'Respuestas de formulario'!AE47</f>
        <v>0</v>
      </c>
      <c r="AB13" s="45">
        <f>AB2*'Respuestas de formulario'!AF47</f>
        <v>0</v>
      </c>
      <c r="AC13" s="45">
        <f>AC2*'Respuestas de formulario'!AG47</f>
        <v>0</v>
      </c>
      <c r="AD13" s="45">
        <f>AD2*'Respuestas de formulario'!AH47</f>
        <v>0</v>
      </c>
      <c r="AE13" s="45">
        <f>AE2*'Respuestas de formulario'!AI47</f>
        <v>0</v>
      </c>
      <c r="AF13" s="45">
        <f>AF2*'Respuestas de formulario'!AJ47</f>
        <v>0</v>
      </c>
      <c r="AG13" s="45">
        <f>AG2*'Respuestas de formulario'!AK47</f>
        <v>0</v>
      </c>
      <c r="AH13" s="45">
        <f>AH2*'Respuestas de formulario'!AL47</f>
        <v>0</v>
      </c>
      <c r="AI13" s="45">
        <f>AI2*'Respuestas de formulario'!AM47</f>
        <v>1300</v>
      </c>
      <c r="AJ13" s="45">
        <f>AJ2*'Respuestas de formulario'!AN47</f>
        <v>0</v>
      </c>
      <c r="AK13" s="45">
        <f>AK2*'Respuestas de formulario'!AO47</f>
        <v>0</v>
      </c>
      <c r="AL13" s="45">
        <f>AL2*'Respuestas de formulario'!AP47</f>
        <v>0</v>
      </c>
      <c r="AM13" s="45">
        <f>AM2*'Respuestas de formulario'!AQ47</f>
        <v>0</v>
      </c>
      <c r="AN13" s="45">
        <f>AN2*'Respuestas de formulario'!AR47</f>
        <v>0</v>
      </c>
      <c r="AO13" s="45">
        <f>AO2*'Respuestas de formulario'!AS47</f>
        <v>0</v>
      </c>
      <c r="AP13" s="45">
        <f>AP2*'Respuestas de formulario'!AT47</f>
        <v>145</v>
      </c>
      <c r="AQ13" s="45">
        <f>AQ2*'Respuestas de formulario'!AU47</f>
        <v>155</v>
      </c>
      <c r="AR13" s="45">
        <f>AR2*'Respuestas de formulario'!AV47</f>
        <v>0</v>
      </c>
      <c r="AS13" s="45">
        <f>AS2*'Respuestas de formulario'!AW47</f>
        <v>0</v>
      </c>
      <c r="AT13" s="45">
        <f>AT2*'Respuestas de formulario'!AX47</f>
        <v>0</v>
      </c>
      <c r="AU13" s="45">
        <f>AU2*'Respuestas de formulario'!AY47</f>
        <v>0</v>
      </c>
      <c r="AV13" s="45">
        <f>AV2*'Respuestas de formulario'!AZ47</f>
        <v>0</v>
      </c>
      <c r="AW13" s="45">
        <f>AW2*'Respuestas de formulario'!BA47</f>
        <v>0</v>
      </c>
      <c r="AX13" s="45">
        <f>AX2*'Respuestas de formulario'!BB47</f>
        <v>0</v>
      </c>
      <c r="AY13" s="45">
        <f>AY2*'Respuestas de formulario'!BC47</f>
        <v>0</v>
      </c>
      <c r="AZ13" s="45">
        <f>AZ2*'Respuestas de formulario'!BD47</f>
        <v>140</v>
      </c>
      <c r="BA13" s="45">
        <f>BA2*'Respuestas de formulario'!BE47</f>
        <v>0</v>
      </c>
      <c r="BB13" s="45">
        <f>BB2*'Respuestas de formulario'!BF47</f>
        <v>0</v>
      </c>
      <c r="BC13" s="45">
        <f>BC2*'Respuestas de formulario'!BG47</f>
        <v>0</v>
      </c>
      <c r="BD13" s="45">
        <f>BD2*'Respuestas de formulario'!BH47</f>
        <v>0</v>
      </c>
      <c r="BE13" s="45">
        <f>BE2*'Respuestas de formulario'!BI47</f>
        <v>0</v>
      </c>
      <c r="BF13" s="45">
        <f>BF2*'Respuestas de formulario'!BJ47</f>
        <v>260</v>
      </c>
      <c r="BG13" s="45">
        <f>BG2*'Respuestas de formulario'!BK47</f>
        <v>0</v>
      </c>
      <c r="BH13" s="45">
        <f>BH2*'Respuestas de formulario'!BL47</f>
        <v>0</v>
      </c>
      <c r="BI13" s="45">
        <f>BI2*'Respuestas de formulario'!BM47</f>
        <v>0</v>
      </c>
      <c r="BJ13" s="45">
        <f>BJ2*'Respuestas de formulario'!BN47</f>
        <v>0</v>
      </c>
      <c r="BK13" s="45">
        <f>BK2*'Respuestas de formulario'!BO47</f>
        <v>0</v>
      </c>
      <c r="BL13" s="45">
        <f>BL2*'Respuestas de formulario'!BP47</f>
        <v>0</v>
      </c>
      <c r="BM13" s="45">
        <f>BM2*'Respuestas de formulario'!BQ47</f>
        <v>0</v>
      </c>
      <c r="BN13" s="45">
        <f>BN2*'Respuestas de formulario'!BR47</f>
        <v>0</v>
      </c>
      <c r="BO13" s="45">
        <f>BO2*'Respuestas de formulario'!BS47</f>
        <v>0</v>
      </c>
      <c r="BP13" s="45">
        <f>BP2*'Respuestas de formulario'!BT47</f>
        <v>0</v>
      </c>
      <c r="BQ13" s="45">
        <f>BQ2*'Respuestas de formulario'!BU47</f>
        <v>0</v>
      </c>
      <c r="BR13" s="45">
        <f>BR2*'Respuestas de formulario'!BV47</f>
        <v>0</v>
      </c>
      <c r="BS13" s="45">
        <f>BS2*'Respuestas de formulario'!BW47</f>
        <v>0</v>
      </c>
      <c r="BT13" s="45">
        <f>BT2*'Respuestas de formulario'!BX47</f>
        <v>0</v>
      </c>
      <c r="BU13" s="44" t="s">
        <v>327</v>
      </c>
      <c r="BV13" s="45">
        <f t="shared" si="0"/>
        <v>2575</v>
      </c>
      <c r="BW13" s="44"/>
      <c r="BX13" s="44"/>
      <c r="BY13" s="44"/>
    </row>
    <row r="14" spans="1:77" ht="12.5">
      <c r="A14" s="44" t="s">
        <v>191</v>
      </c>
      <c r="B14" s="45">
        <f>B2*'Respuestas de formulario'!F48</f>
        <v>0</v>
      </c>
      <c r="C14" s="45">
        <f>C2*'Respuestas de formulario'!G48</f>
        <v>0</v>
      </c>
      <c r="D14" s="45">
        <f>D2*'Respuestas de formulario'!H48</f>
        <v>0</v>
      </c>
      <c r="E14" s="45">
        <f>E2*'Respuestas de formulario'!I48</f>
        <v>0</v>
      </c>
      <c r="F14" s="45">
        <f>F2*'Respuestas de formulario'!J48</f>
        <v>0</v>
      </c>
      <c r="G14" s="45">
        <f>G2*'Respuestas de formulario'!K48</f>
        <v>1145</v>
      </c>
      <c r="H14" s="45">
        <f>H2*'Respuestas de formulario'!L48</f>
        <v>0</v>
      </c>
      <c r="I14" s="45">
        <f>I2*'Respuestas de formulario'!M48</f>
        <v>0</v>
      </c>
      <c r="J14" s="45">
        <f>J2*'Respuestas de formulario'!N48</f>
        <v>0</v>
      </c>
      <c r="K14" s="45">
        <f>K2*'Respuestas de formulario'!O48</f>
        <v>0</v>
      </c>
      <c r="L14" s="45">
        <f>L2*'Respuestas de formulario'!P48</f>
        <v>0</v>
      </c>
      <c r="M14" s="45">
        <f>M2*'Respuestas de formulario'!Q48</f>
        <v>0</v>
      </c>
      <c r="N14" s="45">
        <f>N2*'Respuestas de formulario'!R48</f>
        <v>0</v>
      </c>
      <c r="O14" s="45">
        <f>O2*'Respuestas de formulario'!S48</f>
        <v>0</v>
      </c>
      <c r="P14" s="45">
        <f>P2*'Respuestas de formulario'!T48</f>
        <v>0</v>
      </c>
      <c r="Q14" s="45">
        <f>Q2*'Respuestas de formulario'!U48</f>
        <v>0</v>
      </c>
      <c r="R14" s="45">
        <f>R2*'Respuestas de formulario'!V48</f>
        <v>0</v>
      </c>
      <c r="S14" s="45">
        <f>S2*'Respuestas de formulario'!W48</f>
        <v>0</v>
      </c>
      <c r="T14" s="44" t="s">
        <v>327</v>
      </c>
      <c r="U14" s="45">
        <f>U2*'Respuestas de formulario'!Y48</f>
        <v>0</v>
      </c>
      <c r="V14" s="45">
        <f>V2*'Respuestas de formulario'!Z48</f>
        <v>485</v>
      </c>
      <c r="W14" s="45">
        <f>W2*'Respuestas de formulario'!AA48</f>
        <v>0</v>
      </c>
      <c r="X14" s="45">
        <f>X2*'Respuestas de formulario'!AB48</f>
        <v>0</v>
      </c>
      <c r="Y14" s="45">
        <f>Y2*'Respuestas de formulario'!AC48</f>
        <v>0</v>
      </c>
      <c r="Z14" s="45">
        <f>Z2*'Respuestas de formulario'!AD48</f>
        <v>0</v>
      </c>
      <c r="AA14" s="45">
        <f>AA2*'Respuestas de formulario'!AE48</f>
        <v>0</v>
      </c>
      <c r="AB14" s="45">
        <f>AB2*'Respuestas de formulario'!AF48</f>
        <v>0</v>
      </c>
      <c r="AC14" s="45">
        <f>AC2*'Respuestas de formulario'!AG48</f>
        <v>0</v>
      </c>
      <c r="AD14" s="45">
        <f>AD2*'Respuestas de formulario'!AH48</f>
        <v>0</v>
      </c>
      <c r="AE14" s="45">
        <f>AE2*'Respuestas de formulario'!AI48</f>
        <v>0</v>
      </c>
      <c r="AF14" s="45">
        <f>AF2*'Respuestas de formulario'!AJ48</f>
        <v>0</v>
      </c>
      <c r="AG14" s="45">
        <f>AG2*'Respuestas de formulario'!AK48</f>
        <v>0</v>
      </c>
      <c r="AH14" s="45">
        <f>AH2*'Respuestas de formulario'!AL48</f>
        <v>0</v>
      </c>
      <c r="AI14" s="45">
        <f>AI2*'Respuestas de formulario'!AM48</f>
        <v>0</v>
      </c>
      <c r="AJ14" s="45">
        <f>AJ2*'Respuestas de formulario'!AN48</f>
        <v>805</v>
      </c>
      <c r="AK14" s="45">
        <f>AK2*'Respuestas de formulario'!AO48</f>
        <v>0</v>
      </c>
      <c r="AL14" s="45">
        <f>AL2*'Respuestas de formulario'!AP48</f>
        <v>0</v>
      </c>
      <c r="AM14" s="45">
        <f>AM2*'Respuestas de formulario'!AQ48</f>
        <v>0</v>
      </c>
      <c r="AN14" s="45">
        <f>AN2*'Respuestas de formulario'!AR48</f>
        <v>0</v>
      </c>
      <c r="AO14" s="45">
        <f>AO2*'Respuestas de formulario'!AS48</f>
        <v>0</v>
      </c>
      <c r="AP14" s="45">
        <f>AP2*'Respuestas de formulario'!AT48</f>
        <v>0</v>
      </c>
      <c r="AQ14" s="45">
        <f>AQ2*'Respuestas de formulario'!AU48</f>
        <v>0</v>
      </c>
      <c r="AR14" s="45">
        <f>AR2*'Respuestas de formulario'!AV48</f>
        <v>0</v>
      </c>
      <c r="AS14" s="45">
        <f>AS2*'Respuestas de formulario'!AW48</f>
        <v>0</v>
      </c>
      <c r="AT14" s="45">
        <f>AT2*'Respuestas de formulario'!AX48</f>
        <v>0</v>
      </c>
      <c r="AU14" s="45">
        <f>AU2*'Respuestas de formulario'!AY48</f>
        <v>0</v>
      </c>
      <c r="AV14" s="45">
        <f>AV2*'Respuestas de formulario'!AZ48</f>
        <v>0</v>
      </c>
      <c r="AW14" s="45">
        <f>AW2*'Respuestas de formulario'!BA48</f>
        <v>0</v>
      </c>
      <c r="AX14" s="45">
        <f>AX2*'Respuestas de formulario'!BB48</f>
        <v>0</v>
      </c>
      <c r="AY14" s="45">
        <f>AY2*'Respuestas de formulario'!BC48</f>
        <v>1665</v>
      </c>
      <c r="AZ14" s="45">
        <f>AZ2*'Respuestas de formulario'!BD48</f>
        <v>0</v>
      </c>
      <c r="BA14" s="44" t="s">
        <v>327</v>
      </c>
      <c r="BB14" s="45">
        <f>BB2*'Respuestas de formulario'!BF48</f>
        <v>0</v>
      </c>
      <c r="BC14" s="45">
        <f>BC2*'Respuestas de formulario'!BG48</f>
        <v>0</v>
      </c>
      <c r="BD14" s="45">
        <f>BD2*'Respuestas de formulario'!BH48</f>
        <v>0</v>
      </c>
      <c r="BE14" s="45">
        <f>BE2*'Respuestas de formulario'!BI48</f>
        <v>0</v>
      </c>
      <c r="BF14" s="45">
        <f>BF2*'Respuestas de formulario'!BJ48</f>
        <v>0</v>
      </c>
      <c r="BG14" s="45">
        <f>BG2*'Respuestas de formulario'!BK48</f>
        <v>0</v>
      </c>
      <c r="BH14" s="45">
        <f>BH2*'Respuestas de formulario'!BL48</f>
        <v>790</v>
      </c>
      <c r="BI14" s="45">
        <f>BI2*'Respuestas de formulario'!BM48</f>
        <v>0</v>
      </c>
      <c r="BJ14" s="45">
        <f>BJ2*'Respuestas de formulario'!BN48</f>
        <v>0</v>
      </c>
      <c r="BK14" s="45">
        <f>BK2*'Respuestas de formulario'!BO48</f>
        <v>0</v>
      </c>
      <c r="BL14" s="45">
        <f>BL2*'Respuestas de formulario'!BP48</f>
        <v>0</v>
      </c>
      <c r="BM14" s="45">
        <f>BM2*'Respuestas de formulario'!BQ48</f>
        <v>0</v>
      </c>
      <c r="BN14" s="45">
        <f>BN2*'Respuestas de formulario'!BR48</f>
        <v>635</v>
      </c>
      <c r="BO14" s="45">
        <f>BO2*'Respuestas de formulario'!BS48</f>
        <v>0</v>
      </c>
      <c r="BP14" s="45">
        <f>BP2*'Respuestas de formulario'!BT48</f>
        <v>0</v>
      </c>
      <c r="BQ14" s="45">
        <f>BQ2*'Respuestas de formulario'!BU48</f>
        <v>0</v>
      </c>
      <c r="BR14" s="45">
        <f>BR2*'Respuestas de formulario'!BV48</f>
        <v>0</v>
      </c>
      <c r="BS14" s="45">
        <f>BS2*'Respuestas de formulario'!BW48</f>
        <v>0</v>
      </c>
      <c r="BT14" s="45">
        <f>BT2*'Respuestas de formulario'!BX48</f>
        <v>0</v>
      </c>
      <c r="BU14" s="45">
        <f>BU2*'Respuestas de formulario'!BY48</f>
        <v>0</v>
      </c>
      <c r="BV14" s="45">
        <f t="shared" si="0"/>
        <v>5525</v>
      </c>
      <c r="BW14" s="44"/>
      <c r="BX14" s="44"/>
      <c r="BY14" s="44"/>
    </row>
    <row r="15" spans="1:77" ht="25">
      <c r="A15" s="44" t="s">
        <v>193</v>
      </c>
      <c r="B15" s="45">
        <f>B2*'Respuestas de formulario'!F49</f>
        <v>0</v>
      </c>
      <c r="C15" s="45">
        <f>C2*'Respuestas de formulario'!G49</f>
        <v>0</v>
      </c>
      <c r="D15" s="45">
        <f>D2*'Respuestas de formulario'!H49</f>
        <v>0</v>
      </c>
      <c r="E15" s="45">
        <f>E2*'Respuestas de formulario'!I49</f>
        <v>0</v>
      </c>
      <c r="F15" s="45">
        <f>F2*'Respuestas de formulario'!J49</f>
        <v>575</v>
      </c>
      <c r="G15" s="45">
        <f>G2*'Respuestas de formulario'!K49</f>
        <v>2290</v>
      </c>
      <c r="H15" s="45">
        <f>H2*'Respuestas de formulario'!L49</f>
        <v>1580</v>
      </c>
      <c r="I15" s="45">
        <f>I2*'Respuestas de formulario'!M49</f>
        <v>0</v>
      </c>
      <c r="J15" s="44" t="s">
        <v>327</v>
      </c>
      <c r="K15" s="44" t="s">
        <v>327</v>
      </c>
      <c r="L15" s="45">
        <f>L2*'Respuestas de formulario'!P49</f>
        <v>0</v>
      </c>
      <c r="M15" s="45">
        <f>M2*'Respuestas de formulario'!Q49</f>
        <v>590</v>
      </c>
      <c r="N15" s="45">
        <f>N2*'Respuestas de formulario'!R49</f>
        <v>0</v>
      </c>
      <c r="O15" s="45">
        <f>O2*'Respuestas de formulario'!S49</f>
        <v>0</v>
      </c>
      <c r="P15" s="45">
        <f>P2*'Respuestas de formulario'!T49</f>
        <v>0</v>
      </c>
      <c r="Q15" s="45">
        <f>Q2*'Respuestas de formulario'!U49</f>
        <v>0</v>
      </c>
      <c r="R15" s="45">
        <f>R2*'Respuestas de formulario'!V49</f>
        <v>0</v>
      </c>
      <c r="S15" s="45">
        <f>S2*'Respuestas de formulario'!W49</f>
        <v>0</v>
      </c>
      <c r="T15" s="45">
        <f>T2*'Respuestas de formulario'!X49</f>
        <v>0</v>
      </c>
      <c r="U15" s="45">
        <f>U2*'Respuestas de formulario'!Y49</f>
        <v>0</v>
      </c>
      <c r="V15" s="45">
        <f>V2*'Respuestas de formulario'!Z49</f>
        <v>1940</v>
      </c>
      <c r="W15" s="45">
        <f>W2*'Respuestas de formulario'!AA49</f>
        <v>0</v>
      </c>
      <c r="X15" s="45">
        <f>X2*'Respuestas de formulario'!AB49</f>
        <v>0</v>
      </c>
      <c r="Y15" s="45">
        <f>Y2*'Respuestas de formulario'!AC49</f>
        <v>0</v>
      </c>
      <c r="Z15" s="45">
        <f>Z2*'Respuestas de formulario'!AD49</f>
        <v>0</v>
      </c>
      <c r="AA15" s="45">
        <f>AA2*'Respuestas de formulario'!AE49</f>
        <v>0</v>
      </c>
      <c r="AB15" s="45">
        <f>AB2*'Respuestas de formulario'!AF49</f>
        <v>525</v>
      </c>
      <c r="AC15" s="45">
        <f>AC2*'Respuestas de formulario'!AG49</f>
        <v>0</v>
      </c>
      <c r="AD15" s="45">
        <f>AD2*'Respuestas de formulario'!AH49</f>
        <v>0</v>
      </c>
      <c r="AE15" s="45">
        <f>AE2*'Respuestas de formulario'!AI49</f>
        <v>0</v>
      </c>
      <c r="AF15" s="45">
        <f>AF2*'Respuestas de formulario'!AJ49</f>
        <v>0</v>
      </c>
      <c r="AG15" s="45">
        <f>AG2*'Respuestas de formulario'!AK49</f>
        <v>0</v>
      </c>
      <c r="AH15" s="45">
        <f>AH2*'Respuestas de formulario'!AL49</f>
        <v>0</v>
      </c>
      <c r="AI15" s="45">
        <f>AI2*'Respuestas de formulario'!AM49</f>
        <v>0</v>
      </c>
      <c r="AJ15" s="45">
        <f>AJ2*'Respuestas de formulario'!AN49</f>
        <v>0</v>
      </c>
      <c r="AK15" s="45">
        <f>AK2*'Respuestas de formulario'!AO49</f>
        <v>0</v>
      </c>
      <c r="AL15" s="45">
        <f>AL2*'Respuestas de formulario'!AP49</f>
        <v>0</v>
      </c>
      <c r="AM15" s="45">
        <f>AM2*'Respuestas de formulario'!AQ49</f>
        <v>0</v>
      </c>
      <c r="AN15" s="45">
        <f>AN2*'Respuestas de formulario'!AR49</f>
        <v>0</v>
      </c>
      <c r="AO15" s="45">
        <f>AO2*'Respuestas de formulario'!AS49</f>
        <v>0</v>
      </c>
      <c r="AP15" s="45">
        <f>AP2*'Respuestas de formulario'!AT49</f>
        <v>145</v>
      </c>
      <c r="AQ15" s="45">
        <f>AQ2*'Respuestas de formulario'!AU49</f>
        <v>155</v>
      </c>
      <c r="AR15" s="45">
        <f>AR2*'Respuestas de formulario'!AV49</f>
        <v>0</v>
      </c>
      <c r="AS15" s="45">
        <f>AS2*'Respuestas de formulario'!AW49</f>
        <v>0</v>
      </c>
      <c r="AT15" s="45">
        <f>AT2*'Respuestas de formulario'!AX49</f>
        <v>0</v>
      </c>
      <c r="AU15" s="45">
        <f>AU2*'Respuestas de formulario'!AY49</f>
        <v>0</v>
      </c>
      <c r="AV15" s="45">
        <f>AV2*'Respuestas de formulario'!AZ49</f>
        <v>0</v>
      </c>
      <c r="AW15" s="45">
        <f>AW2*'Respuestas de formulario'!BA49</f>
        <v>555</v>
      </c>
      <c r="AX15" s="45">
        <f>AX2*'Respuestas de formulario'!BB49</f>
        <v>0</v>
      </c>
      <c r="AY15" s="45">
        <f>AY2*'Respuestas de formulario'!BC49</f>
        <v>0</v>
      </c>
      <c r="AZ15" s="45">
        <f>AZ2*'Respuestas de formulario'!BD49</f>
        <v>140</v>
      </c>
      <c r="BA15" s="45">
        <f>BA2*'Respuestas de formulario'!BE49</f>
        <v>0</v>
      </c>
      <c r="BB15" s="45">
        <f>BB2*'Respuestas de formulario'!BF49</f>
        <v>0</v>
      </c>
      <c r="BC15" s="45">
        <f>BC2*'Respuestas de formulario'!BG49</f>
        <v>0</v>
      </c>
      <c r="BD15" s="45">
        <f>BD2*'Respuestas de formulario'!BH49</f>
        <v>0</v>
      </c>
      <c r="BE15" s="45">
        <f>BE2*'Respuestas de formulario'!BI49</f>
        <v>555</v>
      </c>
      <c r="BF15" s="45">
        <f>BF2*'Respuestas de formulario'!BJ49</f>
        <v>260</v>
      </c>
      <c r="BG15" s="45">
        <f>BG2*'Respuestas de formulario'!BK49</f>
        <v>0</v>
      </c>
      <c r="BH15" s="45">
        <f>BH2*'Respuestas de formulario'!BL49</f>
        <v>790</v>
      </c>
      <c r="BI15" s="45">
        <f>BI2*'Respuestas de formulario'!BM49</f>
        <v>0</v>
      </c>
      <c r="BJ15" s="45">
        <f>BJ2*'Respuestas de formulario'!BN49</f>
        <v>0</v>
      </c>
      <c r="BK15" s="45">
        <f>BK2*'Respuestas de formulario'!BO49</f>
        <v>0</v>
      </c>
      <c r="BL15" s="45">
        <f>BL2*'Respuestas de formulario'!BP49</f>
        <v>0</v>
      </c>
      <c r="BM15" s="45">
        <f>BM2*'Respuestas de formulario'!BQ49</f>
        <v>0</v>
      </c>
      <c r="BN15" s="45">
        <f>BN2*'Respuestas de formulario'!BR49</f>
        <v>0</v>
      </c>
      <c r="BO15" s="45">
        <f>BO2*'Respuestas de formulario'!BS49</f>
        <v>0</v>
      </c>
      <c r="BP15" s="45">
        <f>BP2*'Respuestas de formulario'!BT49</f>
        <v>0</v>
      </c>
      <c r="BQ15" s="45">
        <f>BQ2*'Respuestas de formulario'!BU49</f>
        <v>0</v>
      </c>
      <c r="BR15" s="45">
        <f>BR2*'Respuestas de formulario'!BV49</f>
        <v>3540</v>
      </c>
      <c r="BS15" s="45">
        <f>BS2*'Respuestas de formulario'!BW49</f>
        <v>340</v>
      </c>
      <c r="BT15" s="45">
        <f>BT2*'Respuestas de formulario'!BX49</f>
        <v>0</v>
      </c>
      <c r="BU15" s="45">
        <f>BU2*'Respuestas de formulario'!BY49</f>
        <v>0</v>
      </c>
      <c r="BV15" s="45">
        <f t="shared" si="0"/>
        <v>13980</v>
      </c>
      <c r="BW15" s="44"/>
      <c r="BX15" s="44"/>
      <c r="BY15" s="44"/>
    </row>
    <row r="16" spans="1:77" ht="25">
      <c r="A16" s="44" t="s">
        <v>195</v>
      </c>
      <c r="B16" s="45">
        <f>B2*'Respuestas de formulario'!F50</f>
        <v>0</v>
      </c>
      <c r="C16" s="45">
        <f>C2*'Respuestas de formulario'!G50</f>
        <v>0</v>
      </c>
      <c r="D16" s="45">
        <f>D2*'Respuestas de formulario'!H50</f>
        <v>5665</v>
      </c>
      <c r="E16" s="45">
        <f>E2*'Respuestas de formulario'!I50</f>
        <v>0</v>
      </c>
      <c r="F16" s="45">
        <f>F2*'Respuestas de formulario'!J50</f>
        <v>0</v>
      </c>
      <c r="G16" s="45">
        <f>G2*'Respuestas de formulario'!K50</f>
        <v>0</v>
      </c>
      <c r="H16" s="45">
        <f>H2*'Respuestas de formulario'!L50</f>
        <v>0</v>
      </c>
      <c r="I16" s="45">
        <f>I2*'Respuestas de formulario'!M50</f>
        <v>0</v>
      </c>
      <c r="J16" s="45">
        <f>J2*'Respuestas de formulario'!N50</f>
        <v>0</v>
      </c>
      <c r="K16" s="45">
        <f>K2*'Respuestas de formulario'!O50</f>
        <v>0</v>
      </c>
      <c r="L16" s="45">
        <f>L2*'Respuestas de formulario'!P50</f>
        <v>0</v>
      </c>
      <c r="M16" s="45">
        <f>M2*'Respuestas de formulario'!Q50</f>
        <v>295</v>
      </c>
      <c r="N16" s="45">
        <f>N2*'Respuestas de formulario'!R50</f>
        <v>0</v>
      </c>
      <c r="O16" s="45">
        <f>O2*'Respuestas de formulario'!S50</f>
        <v>0</v>
      </c>
      <c r="P16" s="45">
        <f>P2*'Respuestas de formulario'!T50</f>
        <v>0</v>
      </c>
      <c r="Q16" s="45">
        <f>Q2*'Respuestas de formulario'!U50</f>
        <v>0</v>
      </c>
      <c r="R16" s="45">
        <f>R2*'Respuestas de formulario'!V50</f>
        <v>0</v>
      </c>
      <c r="S16" s="45">
        <f>S2*'Respuestas de formulario'!W50</f>
        <v>0</v>
      </c>
      <c r="T16" s="45">
        <f>T2*'Respuestas de formulario'!X50</f>
        <v>0</v>
      </c>
      <c r="U16" s="45">
        <f>U2*'Respuestas de formulario'!Y50</f>
        <v>0</v>
      </c>
      <c r="V16" s="45">
        <f>V2*'Respuestas de formulario'!Z50</f>
        <v>485</v>
      </c>
      <c r="W16" s="45">
        <f>W2*'Respuestas de formulario'!AA50</f>
        <v>0</v>
      </c>
      <c r="X16" s="45">
        <f>X2*'Respuestas de formulario'!AB50</f>
        <v>0</v>
      </c>
      <c r="Y16" s="45">
        <f>Y2*'Respuestas de formulario'!AC50</f>
        <v>0</v>
      </c>
      <c r="Z16" s="45">
        <f>Z2*'Respuestas de formulario'!AD50</f>
        <v>0</v>
      </c>
      <c r="AA16" s="45">
        <f>AA2*'Respuestas de formulario'!AE50</f>
        <v>0</v>
      </c>
      <c r="AB16" s="45">
        <f>AB2*'Respuestas de formulario'!AF50</f>
        <v>0</v>
      </c>
      <c r="AC16" s="45">
        <f>AC2*'Respuestas de formulario'!AG50</f>
        <v>0</v>
      </c>
      <c r="AD16" s="45">
        <f>AD2*'Respuestas de formulario'!AH50</f>
        <v>0</v>
      </c>
      <c r="AE16" s="45">
        <f>AE2*'Respuestas de formulario'!AI50</f>
        <v>0</v>
      </c>
      <c r="AF16" s="45">
        <f>AF2*'Respuestas de formulario'!AJ50</f>
        <v>0</v>
      </c>
      <c r="AG16" s="45">
        <f>AG2*'Respuestas de formulario'!AK50</f>
        <v>0</v>
      </c>
      <c r="AH16" s="45">
        <f>AH2*'Respuestas de formulario'!AL50</f>
        <v>0</v>
      </c>
      <c r="AI16" s="45">
        <f>AI2*'Respuestas de formulario'!AM50</f>
        <v>0</v>
      </c>
      <c r="AJ16" s="45">
        <f>AJ2*'Respuestas de formulario'!AN50</f>
        <v>0</v>
      </c>
      <c r="AK16" s="45">
        <f>AK2*'Respuestas de formulario'!AO50</f>
        <v>0</v>
      </c>
      <c r="AL16" s="45">
        <f>AL2*'Respuestas de formulario'!AP50</f>
        <v>0</v>
      </c>
      <c r="AM16" s="45">
        <f>AM2*'Respuestas de formulario'!AQ50</f>
        <v>0</v>
      </c>
      <c r="AN16" s="45">
        <f>AN2*'Respuestas de formulario'!AR50</f>
        <v>0</v>
      </c>
      <c r="AO16" s="45">
        <f>AO2*'Respuestas de formulario'!AS50</f>
        <v>0</v>
      </c>
      <c r="AP16" s="45">
        <f>AP2*'Respuestas de formulario'!AT50</f>
        <v>0</v>
      </c>
      <c r="AQ16" s="45">
        <f>AQ2*'Respuestas de formulario'!AU50</f>
        <v>155</v>
      </c>
      <c r="AR16" s="45">
        <f>AR2*'Respuestas de formulario'!AV50</f>
        <v>270</v>
      </c>
      <c r="AS16" s="45">
        <f>AS2*'Respuestas de formulario'!AW50</f>
        <v>0</v>
      </c>
      <c r="AT16" s="45">
        <f>AT2*'Respuestas de formulario'!AX50</f>
        <v>0</v>
      </c>
      <c r="AU16" s="45">
        <f>AU2*'Respuestas de formulario'!AY50</f>
        <v>690</v>
      </c>
      <c r="AV16" s="45">
        <f>AV2*'Respuestas de formulario'!AZ50</f>
        <v>0</v>
      </c>
      <c r="AW16" s="45">
        <f>AW2*'Respuestas de formulario'!BA50</f>
        <v>555</v>
      </c>
      <c r="AX16" s="45">
        <f>AX2*'Respuestas de formulario'!BB50</f>
        <v>0</v>
      </c>
      <c r="AY16" s="45">
        <f>AY2*'Respuestas de formulario'!BC50</f>
        <v>0</v>
      </c>
      <c r="AZ16" s="45">
        <f>AZ2*'Respuestas de formulario'!BD50</f>
        <v>0</v>
      </c>
      <c r="BA16" s="45">
        <f>BA2*'Respuestas de formulario'!BE50</f>
        <v>0</v>
      </c>
      <c r="BB16" s="45">
        <f>BB2*'Respuestas de formulario'!BF50</f>
        <v>0</v>
      </c>
      <c r="BC16" s="45">
        <f>BC2*'Respuestas de formulario'!BG50</f>
        <v>0</v>
      </c>
      <c r="BD16" s="45">
        <f>BD2*'Respuestas de formulario'!BH50</f>
        <v>0</v>
      </c>
      <c r="BE16" s="45">
        <f>BE2*'Respuestas de formulario'!BI50</f>
        <v>0</v>
      </c>
      <c r="BF16" s="45">
        <f>BF2*'Respuestas de formulario'!BJ50</f>
        <v>0</v>
      </c>
      <c r="BG16" s="45">
        <f>BG2*'Respuestas de formulario'!BK50</f>
        <v>0</v>
      </c>
      <c r="BH16" s="45">
        <f>BH2*'Respuestas de formulario'!BL50</f>
        <v>790</v>
      </c>
      <c r="BI16" s="45">
        <f>BI2*'Respuestas de formulario'!BM50</f>
        <v>0</v>
      </c>
      <c r="BJ16" s="45">
        <f>BJ2*'Respuestas de formulario'!BN50</f>
        <v>0</v>
      </c>
      <c r="BK16" s="45">
        <f>BK2*'Respuestas de formulario'!BO50</f>
        <v>0</v>
      </c>
      <c r="BL16" s="45">
        <f>BL2*'Respuestas de formulario'!BP50</f>
        <v>0</v>
      </c>
      <c r="BM16" s="45">
        <f>BM2*'Respuestas de formulario'!BQ50</f>
        <v>0</v>
      </c>
      <c r="BN16" s="45">
        <f>BN2*'Respuestas de formulario'!BR50</f>
        <v>0</v>
      </c>
      <c r="BO16" s="45">
        <f>BO2*'Respuestas de formulario'!BS50</f>
        <v>0</v>
      </c>
      <c r="BP16" s="45">
        <f>BP2*'Respuestas de formulario'!BT50</f>
        <v>0</v>
      </c>
      <c r="BQ16" s="45">
        <f>BQ2*'Respuestas de formulario'!BU50</f>
        <v>0</v>
      </c>
      <c r="BR16" s="45">
        <f>BR2*'Respuestas de formulario'!BV50</f>
        <v>0</v>
      </c>
      <c r="BS16" s="45">
        <f>BS2*'Respuestas de formulario'!BW50</f>
        <v>0</v>
      </c>
      <c r="BT16" s="45">
        <f>BT2*'Respuestas de formulario'!BX50</f>
        <v>0</v>
      </c>
      <c r="BU16" s="45">
        <f>BU2*'Respuestas de formulario'!BY50</f>
        <v>0</v>
      </c>
      <c r="BV16" s="45">
        <f t="shared" si="0"/>
        <v>8905</v>
      </c>
      <c r="BW16" s="44"/>
      <c r="BX16" s="44"/>
      <c r="BY16" s="44"/>
    </row>
    <row r="17" spans="1:77" ht="25">
      <c r="A17" s="43" t="s">
        <v>197</v>
      </c>
      <c r="B17" s="41">
        <f>B2*'Respuestas de formulario'!F51</f>
        <v>0</v>
      </c>
      <c r="C17" s="41">
        <f>C2*'Respuestas de formulario'!G51</f>
        <v>0</v>
      </c>
      <c r="D17" s="41">
        <f>D2*'Respuestas de formulario'!H51</f>
        <v>0</v>
      </c>
      <c r="E17" s="41">
        <f>E2*'Respuestas de formulario'!I51</f>
        <v>3185</v>
      </c>
      <c r="F17" s="41">
        <f>F2*'Respuestas de formulario'!J51</f>
        <v>0</v>
      </c>
      <c r="G17" s="41">
        <f>G2*'Respuestas de formulario'!K51</f>
        <v>0</v>
      </c>
      <c r="H17" s="41">
        <f>H2*'Respuestas de formulario'!L51</f>
        <v>0</v>
      </c>
      <c r="I17" s="41">
        <f>I2*'Respuestas de formulario'!M51</f>
        <v>0</v>
      </c>
      <c r="J17" s="41">
        <f>J2*'Respuestas de formulario'!N51</f>
        <v>0</v>
      </c>
      <c r="K17" s="41">
        <f>K2*'Respuestas de formulario'!O51</f>
        <v>0</v>
      </c>
      <c r="L17" s="41">
        <f>L2*'Respuestas de formulario'!P51</f>
        <v>0</v>
      </c>
      <c r="M17" s="41">
        <f>M2*'Respuestas de formulario'!Q51</f>
        <v>0</v>
      </c>
      <c r="N17" s="41">
        <f>N2*'Respuestas de formulario'!R51</f>
        <v>0</v>
      </c>
      <c r="O17" s="41">
        <f>O2*'Respuestas de formulario'!S51</f>
        <v>0</v>
      </c>
      <c r="P17" s="41">
        <f>P2*'Respuestas de formulario'!T51</f>
        <v>0</v>
      </c>
      <c r="Q17" s="41">
        <f>Q2*'Respuestas de formulario'!U51</f>
        <v>0</v>
      </c>
      <c r="R17" s="41">
        <f>R2*'Respuestas de formulario'!V51</f>
        <v>0</v>
      </c>
      <c r="S17" s="41">
        <f>S2*'Respuestas de formulario'!W51</f>
        <v>0</v>
      </c>
      <c r="T17" s="41">
        <f>T2*'Respuestas de formulario'!X51</f>
        <v>0</v>
      </c>
      <c r="U17" s="41">
        <f>U2*'Respuestas de formulario'!Y51</f>
        <v>0</v>
      </c>
      <c r="V17" s="41">
        <f>V2*'Respuestas de formulario'!Z51</f>
        <v>0</v>
      </c>
      <c r="W17" s="41">
        <f>W2*'Respuestas de formulario'!AA51</f>
        <v>0</v>
      </c>
      <c r="X17" s="41">
        <f>X2*'Respuestas de formulario'!AB51</f>
        <v>0</v>
      </c>
      <c r="Y17" s="41">
        <f>Y2*'Respuestas de formulario'!AC51</f>
        <v>0</v>
      </c>
      <c r="Z17" s="41">
        <f>Z2*'Respuestas de formulario'!AD51</f>
        <v>0</v>
      </c>
      <c r="AA17" s="41">
        <f>AA2*'Respuestas de formulario'!AE51</f>
        <v>0</v>
      </c>
      <c r="AB17" s="41">
        <f>AB2*'Respuestas de formulario'!AF51</f>
        <v>0</v>
      </c>
      <c r="AC17" s="41">
        <f>AC2*'Respuestas de formulario'!AG51</f>
        <v>0</v>
      </c>
      <c r="AD17" s="41">
        <f>AD2*'Respuestas de formulario'!AH51</f>
        <v>525</v>
      </c>
      <c r="AE17" s="41">
        <f>AE2*'Respuestas de formulario'!AI51</f>
        <v>0</v>
      </c>
      <c r="AF17" s="41">
        <f>AF2*'Respuestas de formulario'!AJ51</f>
        <v>0</v>
      </c>
      <c r="AG17" s="41">
        <f>AG2*'Respuestas de formulario'!AK51</f>
        <v>0</v>
      </c>
      <c r="AH17" s="41">
        <f>AH2*'Respuestas de formulario'!AL51</f>
        <v>0</v>
      </c>
      <c r="AI17" s="41">
        <f>AI2*'Respuestas de formulario'!AM51</f>
        <v>0</v>
      </c>
      <c r="AJ17" s="41">
        <f>AJ2*'Respuestas de formulario'!AN51</f>
        <v>0</v>
      </c>
      <c r="AK17" s="41">
        <f>AK2*'Respuestas de formulario'!AO51</f>
        <v>0</v>
      </c>
      <c r="AL17" s="41">
        <f>AL2*'Respuestas de formulario'!AP51</f>
        <v>0</v>
      </c>
      <c r="AM17" s="41">
        <f>AM2*'Respuestas de formulario'!AQ51</f>
        <v>0</v>
      </c>
      <c r="AN17" s="41">
        <f>AN2*'Respuestas de formulario'!AR51</f>
        <v>0</v>
      </c>
      <c r="AO17" s="41">
        <f>AO2*'Respuestas de formulario'!AS51</f>
        <v>0</v>
      </c>
      <c r="AP17" s="41">
        <f>AP2*'Respuestas de formulario'!AT51</f>
        <v>0</v>
      </c>
      <c r="AQ17" s="41">
        <f>AQ2*'Respuestas de formulario'!AU51</f>
        <v>0</v>
      </c>
      <c r="AR17" s="41">
        <f>AR2*'Respuestas de formulario'!AV51</f>
        <v>0</v>
      </c>
      <c r="AS17" s="41">
        <f>AS2*'Respuestas de formulario'!AW51</f>
        <v>0</v>
      </c>
      <c r="AT17" s="41">
        <f>AT2*'Respuestas de formulario'!AX51</f>
        <v>0</v>
      </c>
      <c r="AU17" s="41">
        <f>AU2*'Respuestas de formulario'!AY51</f>
        <v>345</v>
      </c>
      <c r="AV17" s="41">
        <f>AV2*'Respuestas de formulario'!AZ51</f>
        <v>0</v>
      </c>
      <c r="AW17" s="41">
        <f>AW2*'Respuestas de formulario'!BA51</f>
        <v>555</v>
      </c>
      <c r="AX17" s="41">
        <f>AX2*'Respuestas de formulario'!BB51</f>
        <v>0</v>
      </c>
      <c r="AY17" s="41">
        <f>AY2*'Respuestas de formulario'!BC51</f>
        <v>1665</v>
      </c>
      <c r="AZ17" s="41">
        <f>AZ2*'Respuestas de formulario'!BD51</f>
        <v>0</v>
      </c>
      <c r="BA17" s="41">
        <f>BA2*'Respuestas de formulario'!BE51</f>
        <v>0</v>
      </c>
      <c r="BB17" s="41">
        <f>BB2*'Respuestas de formulario'!BF51</f>
        <v>0</v>
      </c>
      <c r="BC17" s="41">
        <f>BC2*'Respuestas de formulario'!BG51</f>
        <v>0</v>
      </c>
      <c r="BD17" s="41">
        <f>BD2*'Respuestas de formulario'!BH51</f>
        <v>0</v>
      </c>
      <c r="BE17" s="41">
        <f>BE2*'Respuestas de formulario'!BI51</f>
        <v>0</v>
      </c>
      <c r="BF17" s="41">
        <f>BF2*'Respuestas de formulario'!BJ51</f>
        <v>0</v>
      </c>
      <c r="BG17" s="41">
        <f>BG2*'Respuestas de formulario'!BK51</f>
        <v>0</v>
      </c>
      <c r="BH17" s="41">
        <f>BH2*'Respuestas de formulario'!BL51</f>
        <v>0</v>
      </c>
      <c r="BI17" s="41">
        <f>BI2*'Respuestas de formulario'!BM51</f>
        <v>0</v>
      </c>
      <c r="BJ17" s="41">
        <f>BJ2*'Respuestas de formulario'!BN51</f>
        <v>0</v>
      </c>
      <c r="BK17" s="41">
        <f>BK2*'Respuestas de formulario'!BO51</f>
        <v>0</v>
      </c>
      <c r="BL17" s="41">
        <f>BL2*'Respuestas de formulario'!BP51</f>
        <v>0</v>
      </c>
      <c r="BM17" s="41">
        <f>BM2*'Respuestas de formulario'!BQ51</f>
        <v>0</v>
      </c>
      <c r="BN17" s="41">
        <f>BN2*'Respuestas de formulario'!BR51</f>
        <v>0</v>
      </c>
      <c r="BO17" s="41">
        <f>BO2*'Respuestas de formulario'!BS51</f>
        <v>0</v>
      </c>
      <c r="BP17" s="41">
        <f>BP2*'Respuestas de formulario'!BT51</f>
        <v>0</v>
      </c>
      <c r="BQ17" s="41">
        <f>BQ2*'Respuestas de formulario'!BU51</f>
        <v>0</v>
      </c>
      <c r="BR17" s="41">
        <f>BR2*'Respuestas de formulario'!BV51</f>
        <v>0</v>
      </c>
      <c r="BS17" s="41">
        <f>BS2*'Respuestas de formulario'!BW51</f>
        <v>0</v>
      </c>
      <c r="BT17" s="41">
        <f>BT2*'Respuestas de formulario'!BX51</f>
        <v>0</v>
      </c>
      <c r="BU17" s="41">
        <f>BU2*'Respuestas de formulario'!BY51</f>
        <v>0</v>
      </c>
      <c r="BV17" s="41">
        <f t="shared" si="0"/>
        <v>6275</v>
      </c>
      <c r="BW17" s="46"/>
      <c r="BX17" s="46"/>
      <c r="BY17" s="46"/>
    </row>
    <row r="18" spans="1:77" ht="12.5">
      <c r="A18" s="43" t="s">
        <v>202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>
        <f>SUM(BV3:BV17)</f>
        <v>98225</v>
      </c>
      <c r="BW18" s="41"/>
      <c r="BX18" s="41"/>
      <c r="BY18" s="41"/>
    </row>
    <row r="19" spans="1:77" ht="12.5">
      <c r="A19" s="43" t="s">
        <v>228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>
        <f>BV18*15/100</f>
        <v>14733.75</v>
      </c>
      <c r="BW19" s="41"/>
      <c r="BX19" s="41"/>
      <c r="BY19" s="41"/>
    </row>
    <row r="20" spans="1:77" ht="12.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</row>
    <row r="21" spans="1:77" ht="12.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</row>
    <row r="22" spans="1:77" ht="12.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</row>
    <row r="23" spans="1:77" ht="12.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</row>
    <row r="24" spans="1:77" ht="12.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</row>
    <row r="25" spans="1:77" ht="12.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</row>
    <row r="26" spans="1:77" ht="12.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</row>
    <row r="27" spans="1:77" ht="12.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</row>
    <row r="28" spans="1:77" ht="12.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</row>
    <row r="29" spans="1:77" ht="12.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</row>
    <row r="30" spans="1:77" ht="12.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</row>
    <row r="31" spans="1:77" ht="12.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</row>
    <row r="32" spans="1:77" ht="12.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</row>
    <row r="33" spans="1:77" ht="12.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</row>
    <row r="34" spans="1:77" ht="12.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</row>
    <row r="35" spans="1:77" ht="12.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</row>
    <row r="36" spans="1:77" ht="12.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</row>
    <row r="37" spans="1:77" ht="12.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</row>
    <row r="38" spans="1:77" ht="12.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</row>
    <row r="39" spans="1:77" ht="12.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</row>
    <row r="40" spans="1:77" ht="12.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</row>
    <row r="41" spans="1:77" ht="12.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</row>
    <row r="42" spans="1:77" ht="12.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</row>
    <row r="43" spans="1:77" ht="12.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</row>
    <row r="44" spans="1:77" ht="12.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</row>
    <row r="45" spans="1:77" ht="12.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</row>
    <row r="46" spans="1:77" ht="12.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</row>
    <row r="47" spans="1:77" ht="12.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</row>
    <row r="48" spans="1:77" ht="12.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</row>
    <row r="49" spans="1:77" ht="12.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</row>
    <row r="50" spans="1:77" ht="12.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</row>
    <row r="51" spans="1:77" ht="12.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</row>
    <row r="52" spans="1:77" ht="12.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</row>
    <row r="53" spans="1:77" ht="12.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</row>
    <row r="54" spans="1:77" ht="12.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</row>
    <row r="55" spans="1:77" ht="12.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</row>
    <row r="56" spans="1:77" ht="12.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</row>
    <row r="57" spans="1:77" ht="12.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</row>
    <row r="58" spans="1:77" ht="12.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</row>
    <row r="59" spans="1:77" ht="12.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</row>
    <row r="60" spans="1:77" ht="12.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</row>
    <row r="61" spans="1:77" ht="12.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</row>
    <row r="62" spans="1:77" ht="12.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</row>
    <row r="63" spans="1:77" ht="12.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</row>
    <row r="64" spans="1:77" ht="12.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</row>
    <row r="65" spans="1:77" ht="12.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</row>
    <row r="66" spans="1:77" ht="12.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</row>
    <row r="67" spans="1:77" ht="12.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</row>
    <row r="68" spans="1:77" ht="12.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</row>
    <row r="69" spans="1:77" ht="12.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</row>
    <row r="70" spans="1:77" ht="12.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</row>
    <row r="71" spans="1:77" ht="12.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</row>
    <row r="72" spans="1:77" ht="12.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</row>
    <row r="73" spans="1:77" ht="12.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</row>
    <row r="74" spans="1:77" ht="12.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</row>
    <row r="75" spans="1:77" ht="12.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</row>
    <row r="76" spans="1:77" ht="12.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</row>
    <row r="77" spans="1:77" ht="12.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</row>
    <row r="78" spans="1:77" ht="12.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</row>
    <row r="79" spans="1:77" ht="12.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</row>
    <row r="80" spans="1:77" ht="12.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</row>
    <row r="81" spans="1:77" ht="12.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</row>
    <row r="82" spans="1:77" ht="12.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</row>
    <row r="83" spans="1:77" ht="12.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</row>
    <row r="84" spans="1:77" ht="12.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</row>
    <row r="85" spans="1:77" ht="12.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</row>
    <row r="86" spans="1:77" ht="12.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</row>
    <row r="87" spans="1:77" ht="12.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</row>
    <row r="88" spans="1:77" ht="12.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</row>
    <row r="89" spans="1:77" ht="12.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</row>
    <row r="90" spans="1:77" ht="12.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</row>
    <row r="91" spans="1:77" ht="12.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</row>
    <row r="92" spans="1:77" ht="12.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</row>
    <row r="93" spans="1:77" ht="12.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</row>
    <row r="94" spans="1:77" ht="12.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</row>
    <row r="95" spans="1:77" ht="12.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</row>
    <row r="96" spans="1:77" ht="12.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</row>
    <row r="97" spans="1:77" ht="12.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</row>
    <row r="98" spans="1:77" ht="12.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</row>
    <row r="99" spans="1:77" ht="12.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</row>
    <row r="100" spans="1:77" ht="12.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</row>
    <row r="101" spans="1:77" ht="12.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</row>
    <row r="102" spans="1:77" ht="12.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</row>
    <row r="103" spans="1:77" ht="12.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</row>
    <row r="104" spans="1:77" ht="12.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</row>
    <row r="105" spans="1:77" ht="12.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</row>
    <row r="106" spans="1:77" ht="12.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</row>
    <row r="107" spans="1:77" ht="12.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</row>
    <row r="108" spans="1:77" ht="12.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</row>
    <row r="109" spans="1:77" ht="12.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</row>
    <row r="110" spans="1:77" ht="12.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</row>
    <row r="111" spans="1:77" ht="12.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</row>
    <row r="112" spans="1:77" ht="12.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</row>
    <row r="113" spans="1:77" ht="12.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</row>
    <row r="114" spans="1:77" ht="12.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</row>
    <row r="115" spans="1:77" ht="12.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</row>
    <row r="116" spans="1:77" ht="12.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</row>
    <row r="117" spans="1:77" ht="12.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</row>
    <row r="118" spans="1:77" ht="12.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</row>
    <row r="119" spans="1:77" ht="12.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</row>
    <row r="120" spans="1:77" ht="12.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</row>
    <row r="121" spans="1:77" ht="12.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</row>
    <row r="122" spans="1:77" ht="12.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</row>
    <row r="123" spans="1:77" ht="12.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</row>
    <row r="124" spans="1:77" ht="12.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</row>
    <row r="125" spans="1:77" ht="12.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</row>
    <row r="126" spans="1:77" ht="12.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</row>
    <row r="127" spans="1:77" ht="12.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</row>
    <row r="128" spans="1:77" ht="12.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</row>
    <row r="129" spans="1:77" ht="12.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</row>
    <row r="130" spans="1:77" ht="12.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</row>
    <row r="131" spans="1:77" ht="12.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</row>
    <row r="132" spans="1:77" ht="12.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</row>
    <row r="133" spans="1:77" ht="12.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</row>
    <row r="134" spans="1:77" ht="12.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</row>
    <row r="135" spans="1:77" ht="12.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</row>
    <row r="136" spans="1:77" ht="12.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</row>
    <row r="137" spans="1:77" ht="12.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</row>
    <row r="138" spans="1:77" ht="12.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</row>
    <row r="139" spans="1:77" ht="12.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</row>
    <row r="140" spans="1:77" ht="12.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</row>
    <row r="141" spans="1:77" ht="12.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</row>
    <row r="142" spans="1:77" ht="12.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</row>
    <row r="143" spans="1:77" ht="12.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</row>
    <row r="144" spans="1:77" ht="12.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</row>
    <row r="145" spans="1:77" ht="12.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</row>
    <row r="146" spans="1:77" ht="12.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</row>
    <row r="147" spans="1:77" ht="12.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</row>
    <row r="148" spans="1:77" ht="12.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</row>
    <row r="149" spans="1:77" ht="12.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</row>
    <row r="150" spans="1:77" ht="12.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</row>
    <row r="151" spans="1:77" ht="12.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</row>
    <row r="152" spans="1:77" ht="12.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</row>
    <row r="153" spans="1:77" ht="12.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</row>
    <row r="154" spans="1:77" ht="12.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</row>
    <row r="155" spans="1:77" ht="12.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</row>
    <row r="156" spans="1:77" ht="12.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</row>
    <row r="157" spans="1:77" ht="12.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</row>
    <row r="158" spans="1:77" ht="12.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</row>
    <row r="159" spans="1:77" ht="12.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</row>
    <row r="160" spans="1:77" ht="12.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</row>
    <row r="161" spans="1:77" ht="12.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</row>
    <row r="162" spans="1:77" ht="12.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</row>
    <row r="163" spans="1:77" ht="12.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</row>
    <row r="164" spans="1:77" ht="12.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</row>
    <row r="165" spans="1:77" ht="12.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</row>
    <row r="166" spans="1:77" ht="12.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</row>
    <row r="167" spans="1:77" ht="12.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</row>
    <row r="168" spans="1:77" ht="12.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</row>
    <row r="169" spans="1:77" ht="12.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</row>
    <row r="170" spans="1:77" ht="12.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</row>
    <row r="171" spans="1:77" ht="12.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</row>
    <row r="172" spans="1:77" ht="12.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</row>
    <row r="173" spans="1:77" ht="12.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</row>
    <row r="174" spans="1:77" ht="12.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</row>
    <row r="175" spans="1:77" ht="12.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</row>
    <row r="176" spans="1:77" ht="12.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</row>
    <row r="177" spans="1:77" ht="12.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</row>
    <row r="178" spans="1:77" ht="12.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</row>
    <row r="179" spans="1:77" ht="12.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</row>
    <row r="180" spans="1:77" ht="12.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</row>
    <row r="181" spans="1:77" ht="12.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</row>
    <row r="182" spans="1:77" ht="12.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</row>
    <row r="183" spans="1:77" ht="12.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</row>
    <row r="184" spans="1:77" ht="12.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</row>
    <row r="185" spans="1:77" ht="12.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</row>
    <row r="186" spans="1:77" ht="12.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</row>
    <row r="187" spans="1:77" ht="12.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</row>
    <row r="188" spans="1:77" ht="12.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</row>
    <row r="189" spans="1:77" ht="12.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</row>
    <row r="190" spans="1:77" ht="12.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</row>
    <row r="191" spans="1:77" ht="12.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</row>
    <row r="192" spans="1:77" ht="12.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</row>
    <row r="193" spans="1:77" ht="12.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</row>
    <row r="194" spans="1:77" ht="12.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</row>
    <row r="195" spans="1:77" ht="12.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</row>
    <row r="196" spans="1:77" ht="12.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</row>
    <row r="197" spans="1:77" ht="12.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</row>
    <row r="198" spans="1:77" ht="12.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</row>
    <row r="199" spans="1:77" ht="12.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</row>
    <row r="200" spans="1:77" ht="12.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</row>
    <row r="201" spans="1:77" ht="12.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</row>
    <row r="202" spans="1:77" ht="12.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</row>
    <row r="203" spans="1:77" ht="12.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</row>
    <row r="204" spans="1:77" ht="12.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</row>
    <row r="205" spans="1:77" ht="12.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</row>
    <row r="206" spans="1:77" ht="12.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</row>
    <row r="207" spans="1:77" ht="12.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</row>
    <row r="208" spans="1:77" ht="12.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</row>
    <row r="209" spans="1:77" ht="12.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</row>
    <row r="210" spans="1:77" ht="12.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</row>
    <row r="211" spans="1:77" ht="12.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</row>
    <row r="212" spans="1:77" ht="12.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</row>
    <row r="213" spans="1:77" ht="12.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</row>
    <row r="214" spans="1:77" ht="12.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</row>
    <row r="215" spans="1:77" ht="12.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</row>
    <row r="216" spans="1:77" ht="12.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</row>
    <row r="217" spans="1:77" ht="12.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</row>
    <row r="218" spans="1:77" ht="12.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</row>
    <row r="219" spans="1:77" ht="12.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</row>
    <row r="220" spans="1:77" ht="12.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</row>
    <row r="221" spans="1:77" ht="12.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</row>
    <row r="222" spans="1:77" ht="12.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</row>
    <row r="223" spans="1:77" ht="12.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</row>
    <row r="224" spans="1:77" ht="12.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</row>
    <row r="225" spans="1:77" ht="12.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</row>
    <row r="226" spans="1:77" ht="12.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</row>
    <row r="227" spans="1:77" ht="12.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</row>
    <row r="228" spans="1:77" ht="12.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</row>
    <row r="229" spans="1:77" ht="12.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</row>
    <row r="230" spans="1:77" ht="12.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</row>
    <row r="231" spans="1:77" ht="12.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</row>
    <row r="232" spans="1:77" ht="12.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</row>
    <row r="233" spans="1:77" ht="12.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</row>
    <row r="234" spans="1:77" ht="12.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</row>
    <row r="235" spans="1:77" ht="12.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</row>
    <row r="236" spans="1:77" ht="12.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</row>
    <row r="237" spans="1:77" ht="12.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</row>
    <row r="238" spans="1:77" ht="12.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</row>
    <row r="239" spans="1:77" ht="12.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</row>
    <row r="240" spans="1:77" ht="12.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</row>
    <row r="241" spans="1:77" ht="12.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</row>
    <row r="242" spans="1:77" ht="12.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</row>
    <row r="243" spans="1:77" ht="12.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</row>
    <row r="244" spans="1:77" ht="12.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</row>
    <row r="245" spans="1:77" ht="12.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</row>
    <row r="246" spans="1:77" ht="12.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</row>
    <row r="247" spans="1:77" ht="12.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</row>
    <row r="248" spans="1:77" ht="12.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</row>
    <row r="249" spans="1:77" ht="12.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</row>
    <row r="250" spans="1:77" ht="12.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</row>
    <row r="251" spans="1:77" ht="12.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</row>
    <row r="252" spans="1:77" ht="12.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</row>
    <row r="253" spans="1:77" ht="12.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</row>
    <row r="254" spans="1:77" ht="12.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</row>
    <row r="255" spans="1:77" ht="12.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</row>
    <row r="256" spans="1:77" ht="12.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</row>
    <row r="257" spans="1:77" ht="12.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</row>
    <row r="258" spans="1:77" ht="12.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</row>
    <row r="259" spans="1:77" ht="12.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</row>
    <row r="260" spans="1:77" ht="12.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</row>
    <row r="261" spans="1:77" ht="12.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</row>
    <row r="262" spans="1:77" ht="12.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</row>
    <row r="263" spans="1:77" ht="12.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</row>
    <row r="264" spans="1:77" ht="12.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</row>
    <row r="265" spans="1:77" ht="12.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</row>
    <row r="266" spans="1:77" ht="12.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</row>
    <row r="267" spans="1:77" ht="12.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</row>
    <row r="268" spans="1:77" ht="12.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</row>
    <row r="269" spans="1:77" ht="12.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</row>
    <row r="270" spans="1:77" ht="12.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</row>
    <row r="271" spans="1:77" ht="12.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</row>
    <row r="272" spans="1:77" ht="12.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</row>
    <row r="273" spans="1:77" ht="12.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</row>
    <row r="274" spans="1:77" ht="12.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</row>
    <row r="275" spans="1:77" ht="12.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</row>
    <row r="276" spans="1:77" ht="12.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</row>
    <row r="277" spans="1:77" ht="12.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</row>
    <row r="278" spans="1:77" ht="12.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</row>
    <row r="279" spans="1:77" ht="12.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</row>
    <row r="280" spans="1:77" ht="12.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</row>
    <row r="281" spans="1:77" ht="12.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</row>
    <row r="282" spans="1:77" ht="12.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</row>
    <row r="283" spans="1:77" ht="12.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</row>
    <row r="284" spans="1:77" ht="12.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</row>
    <row r="285" spans="1:77" ht="12.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</row>
    <row r="286" spans="1:77" ht="12.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</row>
    <row r="287" spans="1:77" ht="12.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</row>
    <row r="288" spans="1:77" ht="12.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</row>
    <row r="289" spans="1:77" ht="12.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</row>
    <row r="290" spans="1:77" ht="12.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</row>
    <row r="291" spans="1:77" ht="12.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</row>
    <row r="292" spans="1:77" ht="12.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</row>
    <row r="293" spans="1:77" ht="12.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</row>
    <row r="294" spans="1:77" ht="12.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</row>
    <row r="295" spans="1:77" ht="12.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</row>
    <row r="296" spans="1:77" ht="12.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</row>
    <row r="297" spans="1:77" ht="12.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</row>
    <row r="298" spans="1:77" ht="12.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</row>
    <row r="299" spans="1:77" ht="12.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</row>
    <row r="300" spans="1:77" ht="12.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</row>
    <row r="301" spans="1:77" ht="12.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</row>
    <row r="302" spans="1:77" ht="12.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</row>
    <row r="303" spans="1:77" ht="12.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</row>
    <row r="304" spans="1:77" ht="12.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</row>
    <row r="305" spans="1:77" ht="12.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</row>
    <row r="306" spans="1:77" ht="12.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</row>
    <row r="307" spans="1:77" ht="12.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</row>
    <row r="308" spans="1:77" ht="12.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</row>
    <row r="309" spans="1:77" ht="12.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</row>
    <row r="310" spans="1:77" ht="12.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</row>
    <row r="311" spans="1:77" ht="12.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</row>
    <row r="312" spans="1:77" ht="12.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</row>
    <row r="313" spans="1:77" ht="12.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</row>
    <row r="314" spans="1:77" ht="12.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</row>
    <row r="315" spans="1:77" ht="12.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</row>
    <row r="316" spans="1:77" ht="12.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</row>
    <row r="317" spans="1:77" ht="12.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</row>
    <row r="318" spans="1:77" ht="12.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</row>
    <row r="319" spans="1:77" ht="12.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</row>
    <row r="320" spans="1:77" ht="12.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</row>
    <row r="321" spans="1:77" ht="12.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</row>
    <row r="322" spans="1:77" ht="12.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</row>
    <row r="323" spans="1:77" ht="12.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</row>
    <row r="324" spans="1:77" ht="12.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</row>
    <row r="325" spans="1:77" ht="12.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</row>
    <row r="326" spans="1:77" ht="12.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</row>
    <row r="327" spans="1:77" ht="12.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</row>
    <row r="328" spans="1:77" ht="12.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</row>
    <row r="329" spans="1:77" ht="12.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</row>
    <row r="330" spans="1:77" ht="12.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</row>
    <row r="331" spans="1:77" ht="12.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</row>
    <row r="332" spans="1:77" ht="12.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</row>
    <row r="333" spans="1:77" ht="12.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</row>
    <row r="334" spans="1:77" ht="12.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</row>
    <row r="335" spans="1:77" ht="12.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</row>
    <row r="336" spans="1:77" ht="12.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</row>
    <row r="337" spans="1:77" ht="12.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</row>
    <row r="338" spans="1:77" ht="12.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</row>
    <row r="339" spans="1:77" ht="12.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</row>
    <row r="340" spans="1:77" ht="12.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</row>
    <row r="341" spans="1:77" ht="12.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</row>
    <row r="342" spans="1:77" ht="12.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</row>
    <row r="343" spans="1:77" ht="12.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</row>
    <row r="344" spans="1:77" ht="12.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</row>
    <row r="345" spans="1:77" ht="12.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</row>
    <row r="346" spans="1:77" ht="12.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</row>
    <row r="347" spans="1:77" ht="12.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</row>
    <row r="348" spans="1:77" ht="12.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</row>
    <row r="349" spans="1:77" ht="12.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</row>
    <row r="350" spans="1:77" ht="12.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</row>
    <row r="351" spans="1:77" ht="12.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</row>
    <row r="352" spans="1:77" ht="12.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</row>
    <row r="353" spans="1:77" ht="12.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</row>
    <row r="354" spans="1:77" ht="12.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</row>
    <row r="355" spans="1:77" ht="12.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</row>
    <row r="356" spans="1:77" ht="12.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</row>
    <row r="357" spans="1:77" ht="12.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</row>
    <row r="358" spans="1:77" ht="12.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</row>
    <row r="359" spans="1:77" ht="12.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</row>
    <row r="360" spans="1:77" ht="12.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</row>
    <row r="361" spans="1:77" ht="12.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</row>
    <row r="362" spans="1:77" ht="12.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</row>
    <row r="363" spans="1:77" ht="12.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</row>
    <row r="364" spans="1:77" ht="12.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</row>
    <row r="365" spans="1:77" ht="12.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</row>
    <row r="366" spans="1:77" ht="12.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</row>
    <row r="367" spans="1:77" ht="12.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</row>
    <row r="368" spans="1:77" ht="12.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</row>
    <row r="369" spans="1:77" ht="12.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</row>
    <row r="370" spans="1:77" ht="12.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</row>
    <row r="371" spans="1:77" ht="12.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</row>
    <row r="372" spans="1:77" ht="12.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</row>
    <row r="373" spans="1:77" ht="12.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</row>
    <row r="374" spans="1:77" ht="12.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</row>
    <row r="375" spans="1:77" ht="12.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</row>
    <row r="376" spans="1:77" ht="12.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</row>
    <row r="377" spans="1:77" ht="12.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</row>
    <row r="378" spans="1:77" ht="12.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</row>
    <row r="379" spans="1:77" ht="12.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</row>
    <row r="380" spans="1:77" ht="12.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</row>
    <row r="381" spans="1:77" ht="12.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</row>
    <row r="382" spans="1:77" ht="12.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</row>
    <row r="383" spans="1:77" ht="12.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</row>
    <row r="384" spans="1:77" ht="12.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</row>
    <row r="385" spans="1:77" ht="12.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</row>
    <row r="386" spans="1:77" ht="12.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</row>
    <row r="387" spans="1:77" ht="12.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</row>
    <row r="388" spans="1:77" ht="12.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</row>
    <row r="389" spans="1:77" ht="12.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</row>
    <row r="390" spans="1:77" ht="12.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</row>
    <row r="391" spans="1:77" ht="12.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</row>
    <row r="392" spans="1:77" ht="12.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</row>
    <row r="393" spans="1:77" ht="12.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</row>
    <row r="394" spans="1:77" ht="12.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</row>
    <row r="395" spans="1:77" ht="12.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</row>
    <row r="396" spans="1:77" ht="12.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</row>
    <row r="397" spans="1:77" ht="12.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</row>
    <row r="398" spans="1:77" ht="12.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</row>
    <row r="399" spans="1:77" ht="12.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</row>
    <row r="400" spans="1:77" ht="12.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</row>
    <row r="401" spans="1:77" ht="12.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</row>
    <row r="402" spans="1:77" ht="12.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</row>
    <row r="403" spans="1:77" ht="12.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</row>
    <row r="404" spans="1:77" ht="12.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</row>
    <row r="405" spans="1:77" ht="12.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</row>
    <row r="406" spans="1:77" ht="12.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</row>
    <row r="407" spans="1:77" ht="12.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</row>
    <row r="408" spans="1:77" ht="12.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</row>
    <row r="409" spans="1:77" ht="12.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</row>
    <row r="410" spans="1:77" ht="12.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</row>
    <row r="411" spans="1:77" ht="12.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</row>
    <row r="412" spans="1:77" ht="12.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</row>
    <row r="413" spans="1:77" ht="12.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</row>
    <row r="414" spans="1:77" ht="12.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</row>
    <row r="415" spans="1:77" ht="12.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</row>
    <row r="416" spans="1:77" ht="12.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</row>
    <row r="417" spans="1:77" ht="12.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</row>
    <row r="418" spans="1:77" ht="12.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</row>
    <row r="419" spans="1:77" ht="12.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</row>
    <row r="420" spans="1:77" ht="12.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</row>
    <row r="421" spans="1:77" ht="12.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</row>
    <row r="422" spans="1:77" ht="12.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</row>
    <row r="423" spans="1:77" ht="12.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</row>
    <row r="424" spans="1:77" ht="12.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</row>
    <row r="425" spans="1:77" ht="12.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</row>
    <row r="426" spans="1:77" ht="12.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</row>
    <row r="427" spans="1:77" ht="12.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</row>
    <row r="428" spans="1:77" ht="12.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</row>
    <row r="429" spans="1:77" ht="12.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</row>
    <row r="430" spans="1:77" ht="12.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</row>
    <row r="431" spans="1:77" ht="12.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</row>
    <row r="432" spans="1:77" ht="12.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</row>
    <row r="433" spans="1:77" ht="12.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</row>
    <row r="434" spans="1:77" ht="12.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</row>
    <row r="435" spans="1:77" ht="12.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</row>
    <row r="436" spans="1:77" ht="12.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</row>
    <row r="437" spans="1:77" ht="12.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</row>
    <row r="438" spans="1:77" ht="12.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</row>
    <row r="439" spans="1:77" ht="12.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</row>
    <row r="440" spans="1:77" ht="12.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</row>
    <row r="441" spans="1:77" ht="12.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</row>
    <row r="442" spans="1:77" ht="12.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</row>
    <row r="443" spans="1:77" ht="12.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</row>
    <row r="444" spans="1:77" ht="12.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</row>
    <row r="445" spans="1:77" ht="12.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</row>
    <row r="446" spans="1:77" ht="12.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</row>
    <row r="447" spans="1:77" ht="12.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</row>
    <row r="448" spans="1:77" ht="12.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</row>
    <row r="449" spans="1:77" ht="12.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</row>
    <row r="450" spans="1:77" ht="12.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</row>
    <row r="451" spans="1:77" ht="12.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</row>
    <row r="452" spans="1:77" ht="12.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</row>
    <row r="453" spans="1:77" ht="12.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</row>
    <row r="454" spans="1:77" ht="12.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</row>
    <row r="455" spans="1:77" ht="12.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</row>
    <row r="456" spans="1:77" ht="12.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</row>
    <row r="457" spans="1:77" ht="12.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</row>
    <row r="458" spans="1:77" ht="12.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</row>
    <row r="459" spans="1:77" ht="12.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</row>
    <row r="460" spans="1:77" ht="12.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</row>
    <row r="461" spans="1:77" ht="12.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</row>
    <row r="462" spans="1:77" ht="12.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</row>
    <row r="463" spans="1:77" ht="12.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</row>
    <row r="464" spans="1:77" ht="12.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</row>
    <row r="465" spans="1:77" ht="12.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</row>
    <row r="466" spans="1:77" ht="12.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</row>
    <row r="467" spans="1:77" ht="12.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</row>
    <row r="468" spans="1:77" ht="12.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</row>
    <row r="469" spans="1:77" ht="12.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</row>
    <row r="470" spans="1:77" ht="12.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</row>
    <row r="471" spans="1:77" ht="12.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</row>
    <row r="472" spans="1:77" ht="12.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</row>
    <row r="473" spans="1:77" ht="12.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</row>
    <row r="474" spans="1:77" ht="12.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</row>
    <row r="475" spans="1:77" ht="12.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</row>
    <row r="476" spans="1:77" ht="12.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</row>
    <row r="477" spans="1:77" ht="12.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</row>
    <row r="478" spans="1:77" ht="12.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</row>
    <row r="479" spans="1:77" ht="12.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</row>
    <row r="480" spans="1:77" ht="12.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</row>
    <row r="481" spans="1:77" ht="12.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</row>
    <row r="482" spans="1:77" ht="12.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</row>
    <row r="483" spans="1:77" ht="12.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</row>
    <row r="484" spans="1:77" ht="12.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</row>
    <row r="485" spans="1:77" ht="12.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</row>
    <row r="486" spans="1:77" ht="12.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</row>
    <row r="487" spans="1:77" ht="12.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</row>
    <row r="488" spans="1:77" ht="12.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</row>
    <row r="489" spans="1:77" ht="12.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</row>
    <row r="490" spans="1:77" ht="12.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</row>
    <row r="491" spans="1:77" ht="12.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</row>
    <row r="492" spans="1:77" ht="12.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</row>
    <row r="493" spans="1:77" ht="12.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</row>
    <row r="494" spans="1:77" ht="12.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</row>
    <row r="495" spans="1:77" ht="12.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</row>
    <row r="496" spans="1:77" ht="12.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</row>
    <row r="497" spans="1:77" ht="12.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</row>
    <row r="498" spans="1:77" ht="12.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</row>
    <row r="499" spans="1:77" ht="12.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</row>
    <row r="500" spans="1:77" ht="12.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</row>
    <row r="501" spans="1:77" ht="12.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</row>
    <row r="502" spans="1:77" ht="12.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</row>
    <row r="503" spans="1:77" ht="12.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</row>
    <row r="504" spans="1:77" ht="12.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</row>
    <row r="505" spans="1:77" ht="12.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</row>
    <row r="506" spans="1:77" ht="12.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</row>
    <row r="507" spans="1:77" ht="12.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</row>
    <row r="508" spans="1:77" ht="12.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</row>
    <row r="509" spans="1:77" ht="12.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</row>
    <row r="510" spans="1:77" ht="12.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</row>
    <row r="511" spans="1:77" ht="12.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</row>
    <row r="512" spans="1:77" ht="12.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</row>
    <row r="513" spans="1:77" ht="12.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</row>
    <row r="514" spans="1:77" ht="12.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</row>
    <row r="515" spans="1:77" ht="12.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</row>
    <row r="516" spans="1:77" ht="12.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</row>
    <row r="517" spans="1:77" ht="12.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</row>
    <row r="518" spans="1:77" ht="12.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</row>
    <row r="519" spans="1:77" ht="12.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</row>
    <row r="520" spans="1:77" ht="12.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</row>
    <row r="521" spans="1:77" ht="12.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</row>
    <row r="522" spans="1:77" ht="12.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</row>
    <row r="523" spans="1:77" ht="12.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</row>
    <row r="524" spans="1:77" ht="12.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</row>
    <row r="525" spans="1:77" ht="12.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</row>
    <row r="526" spans="1:77" ht="12.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</row>
    <row r="527" spans="1:77" ht="12.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</row>
    <row r="528" spans="1:77" ht="12.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</row>
    <row r="529" spans="1:77" ht="12.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</row>
    <row r="530" spans="1:77" ht="12.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</row>
    <row r="531" spans="1:77" ht="12.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</row>
    <row r="532" spans="1:77" ht="12.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</row>
    <row r="533" spans="1:77" ht="12.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</row>
    <row r="534" spans="1:77" ht="12.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</row>
    <row r="535" spans="1:77" ht="12.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</row>
    <row r="536" spans="1:77" ht="12.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</row>
    <row r="537" spans="1:77" ht="12.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</row>
    <row r="538" spans="1:77" ht="12.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</row>
    <row r="539" spans="1:77" ht="12.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</row>
    <row r="540" spans="1:77" ht="12.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</row>
    <row r="541" spans="1:77" ht="12.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</row>
    <row r="542" spans="1:77" ht="12.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</row>
    <row r="543" spans="1:77" ht="12.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</row>
    <row r="544" spans="1:77" ht="12.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</row>
    <row r="545" spans="1:77" ht="12.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</row>
    <row r="546" spans="1:77" ht="12.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</row>
    <row r="547" spans="1:77" ht="12.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</row>
    <row r="548" spans="1:77" ht="12.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</row>
    <row r="549" spans="1:77" ht="12.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</row>
    <row r="550" spans="1:77" ht="12.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</row>
    <row r="551" spans="1:77" ht="12.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</row>
    <row r="552" spans="1:77" ht="12.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</row>
    <row r="553" spans="1:77" ht="12.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</row>
    <row r="554" spans="1:77" ht="12.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</row>
    <row r="555" spans="1:77" ht="12.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</row>
    <row r="556" spans="1:77" ht="12.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</row>
    <row r="557" spans="1:77" ht="12.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</row>
    <row r="558" spans="1:77" ht="12.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</row>
    <row r="559" spans="1:77" ht="12.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</row>
    <row r="560" spans="1:77" ht="12.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</row>
    <row r="561" spans="1:77" ht="12.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</row>
    <row r="562" spans="1:77" ht="12.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</row>
    <row r="563" spans="1:77" ht="12.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</row>
    <row r="564" spans="1:77" ht="12.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</row>
    <row r="565" spans="1:77" ht="12.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</row>
    <row r="566" spans="1:77" ht="12.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</row>
    <row r="567" spans="1:77" ht="12.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41"/>
      <c r="BX567" s="41"/>
      <c r="BY567" s="41"/>
    </row>
    <row r="568" spans="1:77" ht="12.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41"/>
      <c r="BX568" s="41"/>
      <c r="BY568" s="41"/>
    </row>
    <row r="569" spans="1:77" ht="12.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41"/>
      <c r="BX569" s="41"/>
      <c r="BY569" s="41"/>
    </row>
    <row r="570" spans="1:77" ht="12.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41"/>
      <c r="BX570" s="41"/>
      <c r="BY570" s="41"/>
    </row>
    <row r="571" spans="1:77" ht="12.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41"/>
      <c r="BX571" s="41"/>
      <c r="BY571" s="41"/>
    </row>
    <row r="572" spans="1:77" ht="12.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41"/>
      <c r="BX572" s="41"/>
      <c r="BY572" s="41"/>
    </row>
    <row r="573" spans="1:77" ht="12.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41"/>
      <c r="BX573" s="41"/>
      <c r="BY573" s="41"/>
    </row>
    <row r="574" spans="1:77" ht="12.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41"/>
      <c r="BX574" s="41"/>
      <c r="BY574" s="41"/>
    </row>
    <row r="575" spans="1:77" ht="12.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41"/>
      <c r="BX575" s="41"/>
      <c r="BY575" s="41"/>
    </row>
    <row r="576" spans="1:77" ht="12.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41"/>
      <c r="BX576" s="41"/>
      <c r="BY576" s="41"/>
    </row>
    <row r="577" spans="1:77" ht="12.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41"/>
      <c r="BX577" s="41"/>
      <c r="BY577" s="41"/>
    </row>
    <row r="578" spans="1:77" ht="12.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41"/>
      <c r="BX578" s="41"/>
      <c r="BY578" s="41"/>
    </row>
    <row r="579" spans="1:77" ht="12.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41"/>
      <c r="BX579" s="41"/>
      <c r="BY579" s="41"/>
    </row>
    <row r="580" spans="1:77" ht="12.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41"/>
      <c r="BX580" s="41"/>
      <c r="BY580" s="41"/>
    </row>
    <row r="581" spans="1:77" ht="12.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41"/>
      <c r="BX581" s="41"/>
      <c r="BY581" s="41"/>
    </row>
    <row r="582" spans="1:77" ht="12.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41"/>
      <c r="BX582" s="41"/>
      <c r="BY582" s="41"/>
    </row>
    <row r="583" spans="1:77" ht="12.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41"/>
      <c r="BX583" s="41"/>
      <c r="BY583" s="41"/>
    </row>
    <row r="584" spans="1:77" ht="12.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</row>
    <row r="585" spans="1:77" ht="12.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41"/>
      <c r="BX585" s="41"/>
      <c r="BY585" s="41"/>
    </row>
    <row r="586" spans="1:77" ht="12.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41"/>
      <c r="BX586" s="41"/>
      <c r="BY586" s="41"/>
    </row>
    <row r="587" spans="1:77" ht="12.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41"/>
      <c r="BX587" s="41"/>
      <c r="BY587" s="41"/>
    </row>
    <row r="588" spans="1:77" ht="12.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41"/>
      <c r="BX588" s="41"/>
      <c r="BY588" s="41"/>
    </row>
    <row r="589" spans="1:77" ht="12.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41"/>
      <c r="BX589" s="41"/>
      <c r="BY589" s="41"/>
    </row>
    <row r="590" spans="1:77" ht="12.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41"/>
      <c r="BX590" s="41"/>
      <c r="BY590" s="41"/>
    </row>
    <row r="591" spans="1:77" ht="12.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41"/>
      <c r="BX591" s="41"/>
      <c r="BY591" s="41"/>
    </row>
    <row r="592" spans="1:77" ht="12.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41"/>
      <c r="BX592" s="41"/>
      <c r="BY592" s="41"/>
    </row>
    <row r="593" spans="1:77" ht="12.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41"/>
      <c r="BX593" s="41"/>
      <c r="BY593" s="41"/>
    </row>
    <row r="594" spans="1:77" ht="12.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41"/>
      <c r="BX594" s="41"/>
      <c r="BY594" s="41"/>
    </row>
    <row r="595" spans="1:77" ht="12.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41"/>
      <c r="BX595" s="41"/>
      <c r="BY595" s="41"/>
    </row>
    <row r="596" spans="1:77" ht="12.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41"/>
      <c r="BX596" s="41"/>
      <c r="BY596" s="41"/>
    </row>
    <row r="597" spans="1:77" ht="12.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41"/>
      <c r="BX597" s="41"/>
      <c r="BY597" s="41"/>
    </row>
    <row r="598" spans="1:77" ht="12.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41"/>
      <c r="BX598" s="41"/>
      <c r="BY598" s="41"/>
    </row>
    <row r="599" spans="1:77" ht="12.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41"/>
      <c r="BX599" s="41"/>
      <c r="BY599" s="41"/>
    </row>
    <row r="600" spans="1:77" ht="12.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41"/>
      <c r="BX600" s="41"/>
      <c r="BY600" s="41"/>
    </row>
    <row r="601" spans="1:77" ht="12.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41"/>
      <c r="BX601" s="41"/>
      <c r="BY601" s="41"/>
    </row>
    <row r="602" spans="1:77" ht="12.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41"/>
      <c r="BX602" s="41"/>
      <c r="BY602" s="41"/>
    </row>
    <row r="603" spans="1:77" ht="12.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41"/>
      <c r="BX603" s="41"/>
      <c r="BY603" s="41"/>
    </row>
    <row r="604" spans="1:77" ht="12.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41"/>
      <c r="BX604" s="41"/>
      <c r="BY604" s="41"/>
    </row>
    <row r="605" spans="1:77" ht="12.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41"/>
      <c r="BX605" s="41"/>
      <c r="BY605" s="41"/>
    </row>
    <row r="606" spans="1:77" ht="12.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41"/>
      <c r="BX606" s="41"/>
      <c r="BY606" s="41"/>
    </row>
    <row r="607" spans="1:77" ht="12.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41"/>
      <c r="BX607" s="41"/>
      <c r="BY607" s="41"/>
    </row>
    <row r="608" spans="1:77" ht="12.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1"/>
      <c r="BL608" s="41"/>
      <c r="BM608" s="41"/>
      <c r="BN608" s="41"/>
      <c r="BO608" s="41"/>
      <c r="BP608" s="41"/>
      <c r="BQ608" s="41"/>
      <c r="BR608" s="41"/>
      <c r="BS608" s="41"/>
      <c r="BT608" s="41"/>
      <c r="BU608" s="41"/>
      <c r="BV608" s="41"/>
      <c r="BW608" s="41"/>
      <c r="BX608" s="41"/>
      <c r="BY608" s="41"/>
    </row>
    <row r="609" spans="1:77" ht="12.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1"/>
      <c r="BL609" s="41"/>
      <c r="BM609" s="41"/>
      <c r="BN609" s="41"/>
      <c r="BO609" s="41"/>
      <c r="BP609" s="41"/>
      <c r="BQ609" s="41"/>
      <c r="BR609" s="41"/>
      <c r="BS609" s="41"/>
      <c r="BT609" s="41"/>
      <c r="BU609" s="41"/>
      <c r="BV609" s="41"/>
      <c r="BW609" s="41"/>
      <c r="BX609" s="41"/>
      <c r="BY609" s="41"/>
    </row>
    <row r="610" spans="1:77" ht="12.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1"/>
      <c r="BL610" s="41"/>
      <c r="BM610" s="41"/>
      <c r="BN610" s="41"/>
      <c r="BO610" s="41"/>
      <c r="BP610" s="41"/>
      <c r="BQ610" s="41"/>
      <c r="BR610" s="41"/>
      <c r="BS610" s="41"/>
      <c r="BT610" s="41"/>
      <c r="BU610" s="41"/>
      <c r="BV610" s="41"/>
      <c r="BW610" s="41"/>
      <c r="BX610" s="41"/>
      <c r="BY610" s="41"/>
    </row>
    <row r="611" spans="1:77" ht="12.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/>
      <c r="BN611" s="41"/>
      <c r="BO611" s="41"/>
      <c r="BP611" s="41"/>
      <c r="BQ611" s="41"/>
      <c r="BR611" s="41"/>
      <c r="BS611" s="41"/>
      <c r="BT611" s="41"/>
      <c r="BU611" s="41"/>
      <c r="BV611" s="41"/>
      <c r="BW611" s="41"/>
      <c r="BX611" s="41"/>
      <c r="BY611" s="41"/>
    </row>
    <row r="612" spans="1:77" ht="12.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/>
      <c r="BN612" s="41"/>
      <c r="BO612" s="41"/>
      <c r="BP612" s="41"/>
      <c r="BQ612" s="41"/>
      <c r="BR612" s="41"/>
      <c r="BS612" s="41"/>
      <c r="BT612" s="41"/>
      <c r="BU612" s="41"/>
      <c r="BV612" s="41"/>
      <c r="BW612" s="41"/>
      <c r="BX612" s="41"/>
      <c r="BY612" s="41"/>
    </row>
    <row r="613" spans="1:77" ht="12.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/>
      <c r="BN613" s="41"/>
      <c r="BO613" s="41"/>
      <c r="BP613" s="41"/>
      <c r="BQ613" s="41"/>
      <c r="BR613" s="41"/>
      <c r="BS613" s="41"/>
      <c r="BT613" s="41"/>
      <c r="BU613" s="41"/>
      <c r="BV613" s="41"/>
      <c r="BW613" s="41"/>
      <c r="BX613" s="41"/>
      <c r="BY613" s="41"/>
    </row>
    <row r="614" spans="1:77" ht="12.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/>
      <c r="BN614" s="41"/>
      <c r="BO614" s="41"/>
      <c r="BP614" s="41"/>
      <c r="BQ614" s="41"/>
      <c r="BR614" s="41"/>
      <c r="BS614" s="41"/>
      <c r="BT614" s="41"/>
      <c r="BU614" s="41"/>
      <c r="BV614" s="41"/>
      <c r="BW614" s="41"/>
      <c r="BX614" s="41"/>
      <c r="BY614" s="41"/>
    </row>
    <row r="615" spans="1:77" ht="12.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/>
      <c r="BN615" s="41"/>
      <c r="BO615" s="41"/>
      <c r="BP615" s="41"/>
      <c r="BQ615" s="41"/>
      <c r="BR615" s="41"/>
      <c r="BS615" s="41"/>
      <c r="BT615" s="41"/>
      <c r="BU615" s="41"/>
      <c r="BV615" s="41"/>
      <c r="BW615" s="41"/>
      <c r="BX615" s="41"/>
      <c r="BY615" s="41"/>
    </row>
    <row r="616" spans="1:77" ht="12.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/>
      <c r="BN616" s="41"/>
      <c r="BO616" s="41"/>
      <c r="BP616" s="41"/>
      <c r="BQ616" s="41"/>
      <c r="BR616" s="41"/>
      <c r="BS616" s="41"/>
      <c r="BT616" s="41"/>
      <c r="BU616" s="41"/>
      <c r="BV616" s="41"/>
      <c r="BW616" s="41"/>
      <c r="BX616" s="41"/>
      <c r="BY616" s="41"/>
    </row>
    <row r="617" spans="1:77" ht="12.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1"/>
      <c r="BL617" s="41"/>
      <c r="BM617" s="41"/>
      <c r="BN617" s="41"/>
      <c r="BO617" s="41"/>
      <c r="BP617" s="41"/>
      <c r="BQ617" s="41"/>
      <c r="BR617" s="41"/>
      <c r="BS617" s="41"/>
      <c r="BT617" s="41"/>
      <c r="BU617" s="41"/>
      <c r="BV617" s="41"/>
      <c r="BW617" s="41"/>
      <c r="BX617" s="41"/>
      <c r="BY617" s="41"/>
    </row>
    <row r="618" spans="1:77" ht="12.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/>
      <c r="BN618" s="41"/>
      <c r="BO618" s="41"/>
      <c r="BP618" s="41"/>
      <c r="BQ618" s="41"/>
      <c r="BR618" s="41"/>
      <c r="BS618" s="41"/>
      <c r="BT618" s="41"/>
      <c r="BU618" s="41"/>
      <c r="BV618" s="41"/>
      <c r="BW618" s="41"/>
      <c r="BX618" s="41"/>
      <c r="BY618" s="41"/>
    </row>
    <row r="619" spans="1:77" ht="12.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/>
      <c r="BN619" s="41"/>
      <c r="BO619" s="41"/>
      <c r="BP619" s="41"/>
      <c r="BQ619" s="41"/>
      <c r="BR619" s="41"/>
      <c r="BS619" s="41"/>
      <c r="BT619" s="41"/>
      <c r="BU619" s="41"/>
      <c r="BV619" s="41"/>
      <c r="BW619" s="41"/>
      <c r="BX619" s="41"/>
      <c r="BY619" s="41"/>
    </row>
    <row r="620" spans="1:77" ht="12.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/>
      <c r="BN620" s="41"/>
      <c r="BO620" s="41"/>
      <c r="BP620" s="41"/>
      <c r="BQ620" s="41"/>
      <c r="BR620" s="41"/>
      <c r="BS620" s="41"/>
      <c r="BT620" s="41"/>
      <c r="BU620" s="41"/>
      <c r="BV620" s="41"/>
      <c r="BW620" s="41"/>
      <c r="BX620" s="41"/>
      <c r="BY620" s="41"/>
    </row>
    <row r="621" spans="1:77" ht="12.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/>
      <c r="BN621" s="41"/>
      <c r="BO621" s="41"/>
      <c r="BP621" s="41"/>
      <c r="BQ621" s="41"/>
      <c r="BR621" s="41"/>
      <c r="BS621" s="41"/>
      <c r="BT621" s="41"/>
      <c r="BU621" s="41"/>
      <c r="BV621" s="41"/>
      <c r="BW621" s="41"/>
      <c r="BX621" s="41"/>
      <c r="BY621" s="41"/>
    </row>
    <row r="622" spans="1:77" ht="12.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1"/>
      <c r="BL622" s="41"/>
      <c r="BM622" s="41"/>
      <c r="BN622" s="41"/>
      <c r="BO622" s="41"/>
      <c r="BP622" s="41"/>
      <c r="BQ622" s="41"/>
      <c r="BR622" s="41"/>
      <c r="BS622" s="41"/>
      <c r="BT622" s="41"/>
      <c r="BU622" s="41"/>
      <c r="BV622" s="41"/>
      <c r="BW622" s="41"/>
      <c r="BX622" s="41"/>
      <c r="BY622" s="41"/>
    </row>
    <row r="623" spans="1:77" ht="12.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/>
      <c r="BN623" s="41"/>
      <c r="BO623" s="41"/>
      <c r="BP623" s="41"/>
      <c r="BQ623" s="41"/>
      <c r="BR623" s="41"/>
      <c r="BS623" s="41"/>
      <c r="BT623" s="41"/>
      <c r="BU623" s="41"/>
      <c r="BV623" s="41"/>
      <c r="BW623" s="41"/>
      <c r="BX623" s="41"/>
      <c r="BY623" s="41"/>
    </row>
    <row r="624" spans="1:77" ht="12.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/>
      <c r="BN624" s="41"/>
      <c r="BO624" s="41"/>
      <c r="BP624" s="41"/>
      <c r="BQ624" s="41"/>
      <c r="BR624" s="41"/>
      <c r="BS624" s="41"/>
      <c r="BT624" s="41"/>
      <c r="BU624" s="41"/>
      <c r="BV624" s="41"/>
      <c r="BW624" s="41"/>
      <c r="BX624" s="41"/>
      <c r="BY624" s="41"/>
    </row>
    <row r="625" spans="1:77" ht="12.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/>
      <c r="BN625" s="41"/>
      <c r="BO625" s="41"/>
      <c r="BP625" s="41"/>
      <c r="BQ625" s="41"/>
      <c r="BR625" s="41"/>
      <c r="BS625" s="41"/>
      <c r="BT625" s="41"/>
      <c r="BU625" s="41"/>
      <c r="BV625" s="41"/>
      <c r="BW625" s="41"/>
      <c r="BX625" s="41"/>
      <c r="BY625" s="41"/>
    </row>
    <row r="626" spans="1:77" ht="12.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/>
      <c r="BN626" s="41"/>
      <c r="BO626" s="41"/>
      <c r="BP626" s="41"/>
      <c r="BQ626" s="41"/>
      <c r="BR626" s="41"/>
      <c r="BS626" s="41"/>
      <c r="BT626" s="41"/>
      <c r="BU626" s="41"/>
      <c r="BV626" s="41"/>
      <c r="BW626" s="41"/>
      <c r="BX626" s="41"/>
      <c r="BY626" s="41"/>
    </row>
    <row r="627" spans="1:77" ht="12.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/>
      <c r="BN627" s="41"/>
      <c r="BO627" s="41"/>
      <c r="BP627" s="41"/>
      <c r="BQ627" s="41"/>
      <c r="BR627" s="41"/>
      <c r="BS627" s="41"/>
      <c r="BT627" s="41"/>
      <c r="BU627" s="41"/>
      <c r="BV627" s="41"/>
      <c r="BW627" s="41"/>
      <c r="BX627" s="41"/>
      <c r="BY627" s="41"/>
    </row>
    <row r="628" spans="1:77" ht="12.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/>
      <c r="BN628" s="41"/>
      <c r="BO628" s="41"/>
      <c r="BP628" s="41"/>
      <c r="BQ628" s="41"/>
      <c r="BR628" s="41"/>
      <c r="BS628" s="41"/>
      <c r="BT628" s="41"/>
      <c r="BU628" s="41"/>
      <c r="BV628" s="41"/>
      <c r="BW628" s="41"/>
      <c r="BX628" s="41"/>
      <c r="BY628" s="41"/>
    </row>
    <row r="629" spans="1:77" ht="12.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1"/>
      <c r="BL629" s="41"/>
      <c r="BM629" s="41"/>
      <c r="BN629" s="41"/>
      <c r="BO629" s="41"/>
      <c r="BP629" s="41"/>
      <c r="BQ629" s="41"/>
      <c r="BR629" s="41"/>
      <c r="BS629" s="41"/>
      <c r="BT629" s="41"/>
      <c r="BU629" s="41"/>
      <c r="BV629" s="41"/>
      <c r="BW629" s="41"/>
      <c r="BX629" s="41"/>
      <c r="BY629" s="41"/>
    </row>
    <row r="630" spans="1:77" ht="12.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/>
      <c r="BN630" s="41"/>
      <c r="BO630" s="41"/>
      <c r="BP630" s="41"/>
      <c r="BQ630" s="41"/>
      <c r="BR630" s="41"/>
      <c r="BS630" s="41"/>
      <c r="BT630" s="41"/>
      <c r="BU630" s="41"/>
      <c r="BV630" s="41"/>
      <c r="BW630" s="41"/>
      <c r="BX630" s="41"/>
      <c r="BY630" s="41"/>
    </row>
    <row r="631" spans="1:77" ht="12.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/>
      <c r="BN631" s="41"/>
      <c r="BO631" s="41"/>
      <c r="BP631" s="41"/>
      <c r="BQ631" s="41"/>
      <c r="BR631" s="41"/>
      <c r="BS631" s="41"/>
      <c r="BT631" s="41"/>
      <c r="BU631" s="41"/>
      <c r="BV631" s="41"/>
      <c r="BW631" s="41"/>
      <c r="BX631" s="41"/>
      <c r="BY631" s="41"/>
    </row>
    <row r="632" spans="1:77" ht="12.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/>
      <c r="BN632" s="41"/>
      <c r="BO632" s="41"/>
      <c r="BP632" s="41"/>
      <c r="BQ632" s="41"/>
      <c r="BR632" s="41"/>
      <c r="BS632" s="41"/>
      <c r="BT632" s="41"/>
      <c r="BU632" s="41"/>
      <c r="BV632" s="41"/>
      <c r="BW632" s="41"/>
      <c r="BX632" s="41"/>
      <c r="BY632" s="41"/>
    </row>
    <row r="633" spans="1:77" ht="12.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/>
      <c r="BN633" s="41"/>
      <c r="BO633" s="41"/>
      <c r="BP633" s="41"/>
      <c r="BQ633" s="41"/>
      <c r="BR633" s="41"/>
      <c r="BS633" s="41"/>
      <c r="BT633" s="41"/>
      <c r="BU633" s="41"/>
      <c r="BV633" s="41"/>
      <c r="BW633" s="41"/>
      <c r="BX633" s="41"/>
      <c r="BY633" s="41"/>
    </row>
    <row r="634" spans="1:77" ht="12.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1"/>
      <c r="BL634" s="41"/>
      <c r="BM634" s="41"/>
      <c r="BN634" s="41"/>
      <c r="BO634" s="41"/>
      <c r="BP634" s="41"/>
      <c r="BQ634" s="41"/>
      <c r="BR634" s="41"/>
      <c r="BS634" s="41"/>
      <c r="BT634" s="41"/>
      <c r="BU634" s="41"/>
      <c r="BV634" s="41"/>
      <c r="BW634" s="41"/>
      <c r="BX634" s="41"/>
      <c r="BY634" s="41"/>
    </row>
    <row r="635" spans="1:77" ht="12.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1"/>
      <c r="BL635" s="41"/>
      <c r="BM635" s="41"/>
      <c r="BN635" s="41"/>
      <c r="BO635" s="41"/>
      <c r="BP635" s="41"/>
      <c r="BQ635" s="41"/>
      <c r="BR635" s="41"/>
      <c r="BS635" s="41"/>
      <c r="BT635" s="41"/>
      <c r="BU635" s="41"/>
      <c r="BV635" s="41"/>
      <c r="BW635" s="41"/>
      <c r="BX635" s="41"/>
      <c r="BY635" s="41"/>
    </row>
    <row r="636" spans="1:77" ht="12.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1"/>
      <c r="BL636" s="41"/>
      <c r="BM636" s="41"/>
      <c r="BN636" s="41"/>
      <c r="BO636" s="41"/>
      <c r="BP636" s="41"/>
      <c r="BQ636" s="41"/>
      <c r="BR636" s="41"/>
      <c r="BS636" s="41"/>
      <c r="BT636" s="41"/>
      <c r="BU636" s="41"/>
      <c r="BV636" s="41"/>
      <c r="BW636" s="41"/>
      <c r="BX636" s="41"/>
      <c r="BY636" s="41"/>
    </row>
    <row r="637" spans="1:77" ht="12.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1"/>
      <c r="BL637" s="41"/>
      <c r="BM637" s="41"/>
      <c r="BN637" s="41"/>
      <c r="BO637" s="41"/>
      <c r="BP637" s="41"/>
      <c r="BQ637" s="41"/>
      <c r="BR637" s="41"/>
      <c r="BS637" s="41"/>
      <c r="BT637" s="41"/>
      <c r="BU637" s="41"/>
      <c r="BV637" s="41"/>
      <c r="BW637" s="41"/>
      <c r="BX637" s="41"/>
      <c r="BY637" s="41"/>
    </row>
    <row r="638" spans="1:77" ht="12.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1"/>
      <c r="BL638" s="41"/>
      <c r="BM638" s="41"/>
      <c r="BN638" s="41"/>
      <c r="BO638" s="41"/>
      <c r="BP638" s="41"/>
      <c r="BQ638" s="41"/>
      <c r="BR638" s="41"/>
      <c r="BS638" s="41"/>
      <c r="BT638" s="41"/>
      <c r="BU638" s="41"/>
      <c r="BV638" s="41"/>
      <c r="BW638" s="41"/>
      <c r="BX638" s="41"/>
      <c r="BY638" s="41"/>
    </row>
    <row r="639" spans="1:77" ht="12.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1"/>
      <c r="BL639" s="41"/>
      <c r="BM639" s="41"/>
      <c r="BN639" s="41"/>
      <c r="BO639" s="41"/>
      <c r="BP639" s="41"/>
      <c r="BQ639" s="41"/>
      <c r="BR639" s="41"/>
      <c r="BS639" s="41"/>
      <c r="BT639" s="41"/>
      <c r="BU639" s="41"/>
      <c r="BV639" s="41"/>
      <c r="BW639" s="41"/>
      <c r="BX639" s="41"/>
      <c r="BY639" s="41"/>
    </row>
    <row r="640" spans="1:77" ht="12.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1"/>
      <c r="BL640" s="41"/>
      <c r="BM640" s="41"/>
      <c r="BN640" s="41"/>
      <c r="BO640" s="41"/>
      <c r="BP640" s="41"/>
      <c r="BQ640" s="41"/>
      <c r="BR640" s="41"/>
      <c r="BS640" s="41"/>
      <c r="BT640" s="41"/>
      <c r="BU640" s="41"/>
      <c r="BV640" s="41"/>
      <c r="BW640" s="41"/>
      <c r="BX640" s="41"/>
      <c r="BY640" s="41"/>
    </row>
    <row r="641" spans="1:77" ht="12.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1"/>
      <c r="BL641" s="41"/>
      <c r="BM641" s="41"/>
      <c r="BN641" s="41"/>
      <c r="BO641" s="41"/>
      <c r="BP641" s="41"/>
      <c r="BQ641" s="41"/>
      <c r="BR641" s="41"/>
      <c r="BS641" s="41"/>
      <c r="BT641" s="41"/>
      <c r="BU641" s="41"/>
      <c r="BV641" s="41"/>
      <c r="BW641" s="41"/>
      <c r="BX641" s="41"/>
      <c r="BY641" s="41"/>
    </row>
    <row r="642" spans="1:77" ht="12.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1"/>
      <c r="BL642" s="41"/>
      <c r="BM642" s="41"/>
      <c r="BN642" s="41"/>
      <c r="BO642" s="41"/>
      <c r="BP642" s="41"/>
      <c r="BQ642" s="41"/>
      <c r="BR642" s="41"/>
      <c r="BS642" s="41"/>
      <c r="BT642" s="41"/>
      <c r="BU642" s="41"/>
      <c r="BV642" s="41"/>
      <c r="BW642" s="41"/>
      <c r="BX642" s="41"/>
      <c r="BY642" s="41"/>
    </row>
    <row r="643" spans="1:77" ht="12.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1"/>
      <c r="BL643" s="41"/>
      <c r="BM643" s="41"/>
      <c r="BN643" s="41"/>
      <c r="BO643" s="41"/>
      <c r="BP643" s="41"/>
      <c r="BQ643" s="41"/>
      <c r="BR643" s="41"/>
      <c r="BS643" s="41"/>
      <c r="BT643" s="41"/>
      <c r="BU643" s="41"/>
      <c r="BV643" s="41"/>
      <c r="BW643" s="41"/>
      <c r="BX643" s="41"/>
      <c r="BY643" s="41"/>
    </row>
    <row r="644" spans="1:77" ht="12.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1"/>
      <c r="BL644" s="41"/>
      <c r="BM644" s="41"/>
      <c r="BN644" s="41"/>
      <c r="BO644" s="41"/>
      <c r="BP644" s="41"/>
      <c r="BQ644" s="41"/>
      <c r="BR644" s="41"/>
      <c r="BS644" s="41"/>
      <c r="BT644" s="41"/>
      <c r="BU644" s="41"/>
      <c r="BV644" s="41"/>
      <c r="BW644" s="41"/>
      <c r="BX644" s="41"/>
      <c r="BY644" s="41"/>
    </row>
    <row r="645" spans="1:77" ht="12.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1"/>
      <c r="BL645" s="41"/>
      <c r="BM645" s="41"/>
      <c r="BN645" s="41"/>
      <c r="BO645" s="41"/>
      <c r="BP645" s="41"/>
      <c r="BQ645" s="41"/>
      <c r="BR645" s="41"/>
      <c r="BS645" s="41"/>
      <c r="BT645" s="41"/>
      <c r="BU645" s="41"/>
      <c r="BV645" s="41"/>
      <c r="BW645" s="41"/>
      <c r="BX645" s="41"/>
      <c r="BY645" s="41"/>
    </row>
    <row r="646" spans="1:77" ht="12.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  <c r="BO646" s="41"/>
      <c r="BP646" s="41"/>
      <c r="BQ646" s="41"/>
      <c r="BR646" s="41"/>
      <c r="BS646" s="41"/>
      <c r="BT646" s="41"/>
      <c r="BU646" s="41"/>
      <c r="BV646" s="41"/>
      <c r="BW646" s="41"/>
      <c r="BX646" s="41"/>
      <c r="BY646" s="41"/>
    </row>
    <row r="647" spans="1:77" ht="12.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  <c r="BO647" s="41"/>
      <c r="BP647" s="41"/>
      <c r="BQ647" s="41"/>
      <c r="BR647" s="41"/>
      <c r="BS647" s="41"/>
      <c r="BT647" s="41"/>
      <c r="BU647" s="41"/>
      <c r="BV647" s="41"/>
      <c r="BW647" s="41"/>
      <c r="BX647" s="41"/>
      <c r="BY647" s="41"/>
    </row>
    <row r="648" spans="1:77" ht="12.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  <c r="BQ648" s="41"/>
      <c r="BR648" s="41"/>
      <c r="BS648" s="41"/>
      <c r="BT648" s="41"/>
      <c r="BU648" s="41"/>
      <c r="BV648" s="41"/>
      <c r="BW648" s="41"/>
      <c r="BX648" s="41"/>
      <c r="BY648" s="41"/>
    </row>
    <row r="649" spans="1:77" ht="12.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  <c r="BO649" s="41"/>
      <c r="BP649" s="41"/>
      <c r="BQ649" s="41"/>
      <c r="BR649" s="41"/>
      <c r="BS649" s="41"/>
      <c r="BT649" s="41"/>
      <c r="BU649" s="41"/>
      <c r="BV649" s="41"/>
      <c r="BW649" s="41"/>
      <c r="BX649" s="41"/>
      <c r="BY649" s="41"/>
    </row>
    <row r="650" spans="1:77" ht="12.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  <c r="BO650" s="41"/>
      <c r="BP650" s="41"/>
      <c r="BQ650" s="41"/>
      <c r="BR650" s="41"/>
      <c r="BS650" s="41"/>
      <c r="BT650" s="41"/>
      <c r="BU650" s="41"/>
      <c r="BV650" s="41"/>
      <c r="BW650" s="41"/>
      <c r="BX650" s="41"/>
      <c r="BY650" s="41"/>
    </row>
    <row r="651" spans="1:77" ht="12.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  <c r="BO651" s="41"/>
      <c r="BP651" s="41"/>
      <c r="BQ651" s="41"/>
      <c r="BR651" s="41"/>
      <c r="BS651" s="41"/>
      <c r="BT651" s="41"/>
      <c r="BU651" s="41"/>
      <c r="BV651" s="41"/>
      <c r="BW651" s="41"/>
      <c r="BX651" s="41"/>
      <c r="BY651" s="41"/>
    </row>
    <row r="652" spans="1:77" ht="12.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1"/>
      <c r="BL652" s="41"/>
      <c r="BM652" s="41"/>
      <c r="BN652" s="41"/>
      <c r="BO652" s="41"/>
      <c r="BP652" s="41"/>
      <c r="BQ652" s="41"/>
      <c r="BR652" s="41"/>
      <c r="BS652" s="41"/>
      <c r="BT652" s="41"/>
      <c r="BU652" s="41"/>
      <c r="BV652" s="41"/>
      <c r="BW652" s="41"/>
      <c r="BX652" s="41"/>
      <c r="BY652" s="41"/>
    </row>
    <row r="653" spans="1:77" ht="12.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1"/>
      <c r="BL653" s="41"/>
      <c r="BM653" s="41"/>
      <c r="BN653" s="41"/>
      <c r="BO653" s="41"/>
      <c r="BP653" s="41"/>
      <c r="BQ653" s="41"/>
      <c r="BR653" s="41"/>
      <c r="BS653" s="41"/>
      <c r="BT653" s="41"/>
      <c r="BU653" s="41"/>
      <c r="BV653" s="41"/>
      <c r="BW653" s="41"/>
      <c r="BX653" s="41"/>
      <c r="BY653" s="41"/>
    </row>
    <row r="654" spans="1:77" ht="12.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1"/>
      <c r="BL654" s="41"/>
      <c r="BM654" s="41"/>
      <c r="BN654" s="41"/>
      <c r="BO654" s="41"/>
      <c r="BP654" s="41"/>
      <c r="BQ654" s="41"/>
      <c r="BR654" s="41"/>
      <c r="BS654" s="41"/>
      <c r="BT654" s="41"/>
      <c r="BU654" s="41"/>
      <c r="BV654" s="41"/>
      <c r="BW654" s="41"/>
      <c r="BX654" s="41"/>
      <c r="BY654" s="41"/>
    </row>
    <row r="655" spans="1:77" ht="12.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  <c r="BO655" s="41"/>
      <c r="BP655" s="41"/>
      <c r="BQ655" s="41"/>
      <c r="BR655" s="41"/>
      <c r="BS655" s="41"/>
      <c r="BT655" s="41"/>
      <c r="BU655" s="41"/>
      <c r="BV655" s="41"/>
      <c r="BW655" s="41"/>
      <c r="BX655" s="41"/>
      <c r="BY655" s="41"/>
    </row>
    <row r="656" spans="1:77" ht="12.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  <c r="BO656" s="41"/>
      <c r="BP656" s="41"/>
      <c r="BQ656" s="41"/>
      <c r="BR656" s="41"/>
      <c r="BS656" s="41"/>
      <c r="BT656" s="41"/>
      <c r="BU656" s="41"/>
      <c r="BV656" s="41"/>
      <c r="BW656" s="41"/>
      <c r="BX656" s="41"/>
      <c r="BY656" s="41"/>
    </row>
    <row r="657" spans="1:77" ht="12.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  <c r="BO657" s="41"/>
      <c r="BP657" s="41"/>
      <c r="BQ657" s="41"/>
      <c r="BR657" s="41"/>
      <c r="BS657" s="41"/>
      <c r="BT657" s="41"/>
      <c r="BU657" s="41"/>
      <c r="BV657" s="41"/>
      <c r="BW657" s="41"/>
      <c r="BX657" s="41"/>
      <c r="BY657" s="41"/>
    </row>
    <row r="658" spans="1:77" ht="12.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  <c r="BO658" s="41"/>
      <c r="BP658" s="41"/>
      <c r="BQ658" s="41"/>
      <c r="BR658" s="41"/>
      <c r="BS658" s="41"/>
      <c r="BT658" s="41"/>
      <c r="BU658" s="41"/>
      <c r="BV658" s="41"/>
      <c r="BW658" s="41"/>
      <c r="BX658" s="41"/>
      <c r="BY658" s="41"/>
    </row>
    <row r="659" spans="1:77" ht="12.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  <c r="BO659" s="41"/>
      <c r="BP659" s="41"/>
      <c r="BQ659" s="41"/>
      <c r="BR659" s="41"/>
      <c r="BS659" s="41"/>
      <c r="BT659" s="41"/>
      <c r="BU659" s="41"/>
      <c r="BV659" s="41"/>
      <c r="BW659" s="41"/>
      <c r="BX659" s="41"/>
      <c r="BY659" s="41"/>
    </row>
    <row r="660" spans="1:77" ht="12.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  <c r="BO660" s="41"/>
      <c r="BP660" s="41"/>
      <c r="BQ660" s="41"/>
      <c r="BR660" s="41"/>
      <c r="BS660" s="41"/>
      <c r="BT660" s="41"/>
      <c r="BU660" s="41"/>
      <c r="BV660" s="41"/>
      <c r="BW660" s="41"/>
      <c r="BX660" s="41"/>
      <c r="BY660" s="41"/>
    </row>
    <row r="661" spans="1:77" ht="12.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/>
      <c r="BN661" s="41"/>
      <c r="BO661" s="41"/>
      <c r="BP661" s="41"/>
      <c r="BQ661" s="41"/>
      <c r="BR661" s="41"/>
      <c r="BS661" s="41"/>
      <c r="BT661" s="41"/>
      <c r="BU661" s="41"/>
      <c r="BV661" s="41"/>
      <c r="BW661" s="41"/>
      <c r="BX661" s="41"/>
      <c r="BY661" s="41"/>
    </row>
    <row r="662" spans="1:77" ht="12.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1"/>
      <c r="BL662" s="41"/>
      <c r="BM662" s="41"/>
      <c r="BN662" s="41"/>
      <c r="BO662" s="41"/>
      <c r="BP662" s="41"/>
      <c r="BQ662" s="41"/>
      <c r="BR662" s="41"/>
      <c r="BS662" s="41"/>
      <c r="BT662" s="41"/>
      <c r="BU662" s="41"/>
      <c r="BV662" s="41"/>
      <c r="BW662" s="41"/>
      <c r="BX662" s="41"/>
      <c r="BY662" s="41"/>
    </row>
    <row r="663" spans="1:77" ht="12.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/>
      <c r="BN663" s="41"/>
      <c r="BO663" s="41"/>
      <c r="BP663" s="41"/>
      <c r="BQ663" s="41"/>
      <c r="BR663" s="41"/>
      <c r="BS663" s="41"/>
      <c r="BT663" s="41"/>
      <c r="BU663" s="41"/>
      <c r="BV663" s="41"/>
      <c r="BW663" s="41"/>
      <c r="BX663" s="41"/>
      <c r="BY663" s="41"/>
    </row>
    <row r="664" spans="1:77" ht="12.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1"/>
      <c r="BW664" s="41"/>
      <c r="BX664" s="41"/>
      <c r="BY664" s="41"/>
    </row>
    <row r="665" spans="1:77" ht="12.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1"/>
      <c r="BW665" s="41"/>
      <c r="BX665" s="41"/>
      <c r="BY665" s="41"/>
    </row>
    <row r="666" spans="1:77" ht="12.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1"/>
      <c r="BW666" s="41"/>
      <c r="BX666" s="41"/>
      <c r="BY666" s="41"/>
    </row>
    <row r="667" spans="1:77" ht="12.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1"/>
      <c r="BW667" s="41"/>
      <c r="BX667" s="41"/>
      <c r="BY667" s="41"/>
    </row>
    <row r="668" spans="1:77" ht="12.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1"/>
      <c r="BW668" s="41"/>
      <c r="BX668" s="41"/>
      <c r="BY668" s="41"/>
    </row>
    <row r="669" spans="1:77" ht="12.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  <c r="BO669" s="41"/>
      <c r="BP669" s="41"/>
      <c r="BQ669" s="41"/>
      <c r="BR669" s="41"/>
      <c r="BS669" s="41"/>
      <c r="BT669" s="41"/>
      <c r="BU669" s="41"/>
      <c r="BV669" s="41"/>
      <c r="BW669" s="41"/>
      <c r="BX669" s="41"/>
      <c r="BY669" s="41"/>
    </row>
    <row r="670" spans="1:77" ht="12.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1"/>
      <c r="BW670" s="41"/>
      <c r="BX670" s="41"/>
      <c r="BY670" s="41"/>
    </row>
    <row r="671" spans="1:77" ht="12.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/>
      <c r="BN671" s="41"/>
      <c r="BO671" s="41"/>
      <c r="BP671" s="41"/>
      <c r="BQ671" s="41"/>
      <c r="BR671" s="41"/>
      <c r="BS671" s="41"/>
      <c r="BT671" s="41"/>
      <c r="BU671" s="41"/>
      <c r="BV671" s="41"/>
      <c r="BW671" s="41"/>
      <c r="BX671" s="41"/>
      <c r="BY671" s="41"/>
    </row>
    <row r="672" spans="1:77" ht="12.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/>
      <c r="BN672" s="41"/>
      <c r="BO672" s="41"/>
      <c r="BP672" s="41"/>
      <c r="BQ672" s="41"/>
      <c r="BR672" s="41"/>
      <c r="BS672" s="41"/>
      <c r="BT672" s="41"/>
      <c r="BU672" s="41"/>
      <c r="BV672" s="41"/>
      <c r="BW672" s="41"/>
      <c r="BX672" s="41"/>
      <c r="BY672" s="41"/>
    </row>
    <row r="673" spans="1:77" ht="12.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/>
      <c r="BN673" s="41"/>
      <c r="BO673" s="41"/>
      <c r="BP673" s="41"/>
      <c r="BQ673" s="41"/>
      <c r="BR673" s="41"/>
      <c r="BS673" s="41"/>
      <c r="BT673" s="41"/>
      <c r="BU673" s="41"/>
      <c r="BV673" s="41"/>
      <c r="BW673" s="41"/>
      <c r="BX673" s="41"/>
      <c r="BY673" s="41"/>
    </row>
    <row r="674" spans="1:77" ht="12.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/>
      <c r="BN674" s="41"/>
      <c r="BO674" s="41"/>
      <c r="BP674" s="41"/>
      <c r="BQ674" s="41"/>
      <c r="BR674" s="41"/>
      <c r="BS674" s="41"/>
      <c r="BT674" s="41"/>
      <c r="BU674" s="41"/>
      <c r="BV674" s="41"/>
      <c r="BW674" s="41"/>
      <c r="BX674" s="41"/>
      <c r="BY674" s="41"/>
    </row>
    <row r="675" spans="1:77" ht="12.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/>
      <c r="BN675" s="41"/>
      <c r="BO675" s="41"/>
      <c r="BP675" s="41"/>
      <c r="BQ675" s="41"/>
      <c r="BR675" s="41"/>
      <c r="BS675" s="41"/>
      <c r="BT675" s="41"/>
      <c r="BU675" s="41"/>
      <c r="BV675" s="41"/>
      <c r="BW675" s="41"/>
      <c r="BX675" s="41"/>
      <c r="BY675" s="41"/>
    </row>
    <row r="676" spans="1:77" ht="12.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  <c r="BO676" s="41"/>
      <c r="BP676" s="41"/>
      <c r="BQ676" s="41"/>
      <c r="BR676" s="41"/>
      <c r="BS676" s="41"/>
      <c r="BT676" s="41"/>
      <c r="BU676" s="41"/>
      <c r="BV676" s="41"/>
      <c r="BW676" s="41"/>
      <c r="BX676" s="41"/>
      <c r="BY676" s="41"/>
    </row>
    <row r="677" spans="1:77" ht="12.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  <c r="BO677" s="41"/>
      <c r="BP677" s="41"/>
      <c r="BQ677" s="41"/>
      <c r="BR677" s="41"/>
      <c r="BS677" s="41"/>
      <c r="BT677" s="41"/>
      <c r="BU677" s="41"/>
      <c r="BV677" s="41"/>
      <c r="BW677" s="41"/>
      <c r="BX677" s="41"/>
      <c r="BY677" s="41"/>
    </row>
    <row r="678" spans="1:77" ht="12.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  <c r="BO678" s="41"/>
      <c r="BP678" s="41"/>
      <c r="BQ678" s="41"/>
      <c r="BR678" s="41"/>
      <c r="BS678" s="41"/>
      <c r="BT678" s="41"/>
      <c r="BU678" s="41"/>
      <c r="BV678" s="41"/>
      <c r="BW678" s="41"/>
      <c r="BX678" s="41"/>
      <c r="BY678" s="41"/>
    </row>
    <row r="679" spans="1:77" ht="12.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  <c r="BO679" s="41"/>
      <c r="BP679" s="41"/>
      <c r="BQ679" s="41"/>
      <c r="BR679" s="41"/>
      <c r="BS679" s="41"/>
      <c r="BT679" s="41"/>
      <c r="BU679" s="41"/>
      <c r="BV679" s="41"/>
      <c r="BW679" s="41"/>
      <c r="BX679" s="41"/>
      <c r="BY679" s="41"/>
    </row>
    <row r="680" spans="1:77" ht="12.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  <c r="BO680" s="41"/>
      <c r="BP680" s="41"/>
      <c r="BQ680" s="41"/>
      <c r="BR680" s="41"/>
      <c r="BS680" s="41"/>
      <c r="BT680" s="41"/>
      <c r="BU680" s="41"/>
      <c r="BV680" s="41"/>
      <c r="BW680" s="41"/>
      <c r="BX680" s="41"/>
      <c r="BY680" s="41"/>
    </row>
    <row r="681" spans="1:77" ht="12.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  <c r="BO681" s="41"/>
      <c r="BP681" s="41"/>
      <c r="BQ681" s="41"/>
      <c r="BR681" s="41"/>
      <c r="BS681" s="41"/>
      <c r="BT681" s="41"/>
      <c r="BU681" s="41"/>
      <c r="BV681" s="41"/>
      <c r="BW681" s="41"/>
      <c r="BX681" s="41"/>
      <c r="BY681" s="41"/>
    </row>
    <row r="682" spans="1:77" ht="12.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  <c r="BO682" s="41"/>
      <c r="BP682" s="41"/>
      <c r="BQ682" s="41"/>
      <c r="BR682" s="41"/>
      <c r="BS682" s="41"/>
      <c r="BT682" s="41"/>
      <c r="BU682" s="41"/>
      <c r="BV682" s="41"/>
      <c r="BW682" s="41"/>
      <c r="BX682" s="41"/>
      <c r="BY682" s="41"/>
    </row>
    <row r="683" spans="1:77" ht="12.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  <c r="BO683" s="41"/>
      <c r="BP683" s="41"/>
      <c r="BQ683" s="41"/>
      <c r="BR683" s="41"/>
      <c r="BS683" s="41"/>
      <c r="BT683" s="41"/>
      <c r="BU683" s="41"/>
      <c r="BV683" s="41"/>
      <c r="BW683" s="41"/>
      <c r="BX683" s="41"/>
      <c r="BY683" s="41"/>
    </row>
    <row r="684" spans="1:77" ht="12.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  <c r="BO684" s="41"/>
      <c r="BP684" s="41"/>
      <c r="BQ684" s="41"/>
      <c r="BR684" s="41"/>
      <c r="BS684" s="41"/>
      <c r="BT684" s="41"/>
      <c r="BU684" s="41"/>
      <c r="BV684" s="41"/>
      <c r="BW684" s="41"/>
      <c r="BX684" s="41"/>
      <c r="BY684" s="41"/>
    </row>
    <row r="685" spans="1:77" ht="12.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  <c r="BO685" s="41"/>
      <c r="BP685" s="41"/>
      <c r="BQ685" s="41"/>
      <c r="BR685" s="41"/>
      <c r="BS685" s="41"/>
      <c r="BT685" s="41"/>
      <c r="BU685" s="41"/>
      <c r="BV685" s="41"/>
      <c r="BW685" s="41"/>
      <c r="BX685" s="41"/>
      <c r="BY685" s="41"/>
    </row>
    <row r="686" spans="1:77" ht="12.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  <c r="BO686" s="41"/>
      <c r="BP686" s="41"/>
      <c r="BQ686" s="41"/>
      <c r="BR686" s="41"/>
      <c r="BS686" s="41"/>
      <c r="BT686" s="41"/>
      <c r="BU686" s="41"/>
      <c r="BV686" s="41"/>
      <c r="BW686" s="41"/>
      <c r="BX686" s="41"/>
      <c r="BY686" s="41"/>
    </row>
    <row r="687" spans="1:77" ht="12.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/>
      <c r="BN687" s="41"/>
      <c r="BO687" s="41"/>
      <c r="BP687" s="41"/>
      <c r="BQ687" s="41"/>
      <c r="BR687" s="41"/>
      <c r="BS687" s="41"/>
      <c r="BT687" s="41"/>
      <c r="BU687" s="41"/>
      <c r="BV687" s="41"/>
      <c r="BW687" s="41"/>
      <c r="BX687" s="41"/>
      <c r="BY687" s="41"/>
    </row>
    <row r="688" spans="1:77" ht="12.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/>
      <c r="BN688" s="41"/>
      <c r="BO688" s="41"/>
      <c r="BP688" s="41"/>
      <c r="BQ688" s="41"/>
      <c r="BR688" s="41"/>
      <c r="BS688" s="41"/>
      <c r="BT688" s="41"/>
      <c r="BU688" s="41"/>
      <c r="BV688" s="41"/>
      <c r="BW688" s="41"/>
      <c r="BX688" s="41"/>
      <c r="BY688" s="41"/>
    </row>
    <row r="689" spans="1:77" ht="12.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/>
      <c r="BN689" s="41"/>
      <c r="BO689" s="41"/>
      <c r="BP689" s="41"/>
      <c r="BQ689" s="41"/>
      <c r="BR689" s="41"/>
      <c r="BS689" s="41"/>
      <c r="BT689" s="41"/>
      <c r="BU689" s="41"/>
      <c r="BV689" s="41"/>
      <c r="BW689" s="41"/>
      <c r="BX689" s="41"/>
      <c r="BY689" s="41"/>
    </row>
    <row r="690" spans="1:77" ht="12.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  <c r="BO690" s="41"/>
      <c r="BP690" s="41"/>
      <c r="BQ690" s="41"/>
      <c r="BR690" s="41"/>
      <c r="BS690" s="41"/>
      <c r="BT690" s="41"/>
      <c r="BU690" s="41"/>
      <c r="BV690" s="41"/>
      <c r="BW690" s="41"/>
      <c r="BX690" s="41"/>
      <c r="BY690" s="41"/>
    </row>
    <row r="691" spans="1:77" ht="12.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  <c r="BO691" s="41"/>
      <c r="BP691" s="41"/>
      <c r="BQ691" s="41"/>
      <c r="BR691" s="41"/>
      <c r="BS691" s="41"/>
      <c r="BT691" s="41"/>
      <c r="BU691" s="41"/>
      <c r="BV691" s="41"/>
      <c r="BW691" s="41"/>
      <c r="BX691" s="41"/>
      <c r="BY691" s="41"/>
    </row>
    <row r="692" spans="1:77" ht="12.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  <c r="BO692" s="41"/>
      <c r="BP692" s="41"/>
      <c r="BQ692" s="41"/>
      <c r="BR692" s="41"/>
      <c r="BS692" s="41"/>
      <c r="BT692" s="41"/>
      <c r="BU692" s="41"/>
      <c r="BV692" s="41"/>
      <c r="BW692" s="41"/>
      <c r="BX692" s="41"/>
      <c r="BY692" s="41"/>
    </row>
    <row r="693" spans="1:77" ht="12.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  <c r="BO693" s="41"/>
      <c r="BP693" s="41"/>
      <c r="BQ693" s="41"/>
      <c r="BR693" s="41"/>
      <c r="BS693" s="41"/>
      <c r="BT693" s="41"/>
      <c r="BU693" s="41"/>
      <c r="BV693" s="41"/>
      <c r="BW693" s="41"/>
      <c r="BX693" s="41"/>
      <c r="BY693" s="41"/>
    </row>
    <row r="694" spans="1:77" ht="12.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  <c r="BO694" s="41"/>
      <c r="BP694" s="41"/>
      <c r="BQ694" s="41"/>
      <c r="BR694" s="41"/>
      <c r="BS694" s="41"/>
      <c r="BT694" s="41"/>
      <c r="BU694" s="41"/>
      <c r="BV694" s="41"/>
      <c r="BW694" s="41"/>
      <c r="BX694" s="41"/>
      <c r="BY694" s="41"/>
    </row>
    <row r="695" spans="1:77" ht="12.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  <c r="BO695" s="41"/>
      <c r="BP695" s="41"/>
      <c r="BQ695" s="41"/>
      <c r="BR695" s="41"/>
      <c r="BS695" s="41"/>
      <c r="BT695" s="41"/>
      <c r="BU695" s="41"/>
      <c r="BV695" s="41"/>
      <c r="BW695" s="41"/>
      <c r="BX695" s="41"/>
      <c r="BY695" s="41"/>
    </row>
    <row r="696" spans="1:77" ht="12.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  <c r="BO696" s="41"/>
      <c r="BP696" s="41"/>
      <c r="BQ696" s="41"/>
      <c r="BR696" s="41"/>
      <c r="BS696" s="41"/>
      <c r="BT696" s="41"/>
      <c r="BU696" s="41"/>
      <c r="BV696" s="41"/>
      <c r="BW696" s="41"/>
      <c r="BX696" s="41"/>
      <c r="BY696" s="41"/>
    </row>
    <row r="697" spans="1:77" ht="12.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  <c r="BO697" s="41"/>
      <c r="BP697" s="41"/>
      <c r="BQ697" s="41"/>
      <c r="BR697" s="41"/>
      <c r="BS697" s="41"/>
      <c r="BT697" s="41"/>
      <c r="BU697" s="41"/>
      <c r="BV697" s="41"/>
      <c r="BW697" s="41"/>
      <c r="BX697" s="41"/>
      <c r="BY697" s="41"/>
    </row>
    <row r="698" spans="1:77" ht="12.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  <c r="BO698" s="41"/>
      <c r="BP698" s="41"/>
      <c r="BQ698" s="41"/>
      <c r="BR698" s="41"/>
      <c r="BS698" s="41"/>
      <c r="BT698" s="41"/>
      <c r="BU698" s="41"/>
      <c r="BV698" s="41"/>
      <c r="BW698" s="41"/>
      <c r="BX698" s="41"/>
      <c r="BY698" s="41"/>
    </row>
    <row r="699" spans="1:77" ht="12.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  <c r="BO699" s="41"/>
      <c r="BP699" s="41"/>
      <c r="BQ699" s="41"/>
      <c r="BR699" s="41"/>
      <c r="BS699" s="41"/>
      <c r="BT699" s="41"/>
      <c r="BU699" s="41"/>
      <c r="BV699" s="41"/>
      <c r="BW699" s="41"/>
      <c r="BX699" s="41"/>
      <c r="BY699" s="41"/>
    </row>
    <row r="700" spans="1:77" ht="12.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  <c r="BO700" s="41"/>
      <c r="BP700" s="41"/>
      <c r="BQ700" s="41"/>
      <c r="BR700" s="41"/>
      <c r="BS700" s="41"/>
      <c r="BT700" s="41"/>
      <c r="BU700" s="41"/>
      <c r="BV700" s="41"/>
      <c r="BW700" s="41"/>
      <c r="BX700" s="41"/>
      <c r="BY700" s="41"/>
    </row>
    <row r="701" spans="1:77" ht="12.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  <c r="BO701" s="41"/>
      <c r="BP701" s="41"/>
      <c r="BQ701" s="41"/>
      <c r="BR701" s="41"/>
      <c r="BS701" s="41"/>
      <c r="BT701" s="41"/>
      <c r="BU701" s="41"/>
      <c r="BV701" s="41"/>
      <c r="BW701" s="41"/>
      <c r="BX701" s="41"/>
      <c r="BY701" s="41"/>
    </row>
    <row r="702" spans="1:77" ht="12.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1"/>
      <c r="BW702" s="41"/>
      <c r="BX702" s="41"/>
      <c r="BY702" s="41"/>
    </row>
    <row r="703" spans="1:77" ht="12.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  <c r="BO703" s="41"/>
      <c r="BP703" s="41"/>
      <c r="BQ703" s="41"/>
      <c r="BR703" s="41"/>
      <c r="BS703" s="41"/>
      <c r="BT703" s="41"/>
      <c r="BU703" s="41"/>
      <c r="BV703" s="41"/>
      <c r="BW703" s="41"/>
      <c r="BX703" s="41"/>
      <c r="BY703" s="41"/>
    </row>
    <row r="704" spans="1:77" ht="12.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  <c r="BO704" s="41"/>
      <c r="BP704" s="41"/>
      <c r="BQ704" s="41"/>
      <c r="BR704" s="41"/>
      <c r="BS704" s="41"/>
      <c r="BT704" s="41"/>
      <c r="BU704" s="41"/>
      <c r="BV704" s="41"/>
      <c r="BW704" s="41"/>
      <c r="BX704" s="41"/>
      <c r="BY704" s="41"/>
    </row>
    <row r="705" spans="1:77" ht="12.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  <c r="BO705" s="41"/>
      <c r="BP705" s="41"/>
      <c r="BQ705" s="41"/>
      <c r="BR705" s="41"/>
      <c r="BS705" s="41"/>
      <c r="BT705" s="41"/>
      <c r="BU705" s="41"/>
      <c r="BV705" s="41"/>
      <c r="BW705" s="41"/>
      <c r="BX705" s="41"/>
      <c r="BY705" s="41"/>
    </row>
    <row r="706" spans="1:77" ht="12.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41"/>
      <c r="BW706" s="41"/>
      <c r="BX706" s="41"/>
      <c r="BY706" s="41"/>
    </row>
    <row r="707" spans="1:77" ht="12.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1"/>
      <c r="BW707" s="41"/>
      <c r="BX707" s="41"/>
      <c r="BY707" s="41"/>
    </row>
    <row r="708" spans="1:77" ht="12.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1"/>
      <c r="BW708" s="41"/>
      <c r="BX708" s="41"/>
      <c r="BY708" s="41"/>
    </row>
    <row r="709" spans="1:77" ht="12.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1"/>
      <c r="BW709" s="41"/>
      <c r="BX709" s="41"/>
      <c r="BY709" s="41"/>
    </row>
    <row r="710" spans="1:77" ht="12.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1"/>
      <c r="BW710" s="41"/>
      <c r="BX710" s="41"/>
      <c r="BY710" s="41"/>
    </row>
    <row r="711" spans="1:77" ht="12.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1"/>
      <c r="BW711" s="41"/>
      <c r="BX711" s="41"/>
      <c r="BY711" s="41"/>
    </row>
    <row r="712" spans="1:77" ht="12.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1"/>
      <c r="BW712" s="41"/>
      <c r="BX712" s="41"/>
      <c r="BY712" s="41"/>
    </row>
    <row r="713" spans="1:77" ht="12.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1"/>
      <c r="BW713" s="41"/>
      <c r="BX713" s="41"/>
      <c r="BY713" s="41"/>
    </row>
    <row r="714" spans="1:77" ht="12.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/>
      <c r="BN714" s="41"/>
      <c r="BO714" s="41"/>
      <c r="BP714" s="41"/>
      <c r="BQ714" s="41"/>
      <c r="BR714" s="41"/>
      <c r="BS714" s="41"/>
      <c r="BT714" s="41"/>
      <c r="BU714" s="41"/>
      <c r="BV714" s="41"/>
      <c r="BW714" s="41"/>
      <c r="BX714" s="41"/>
      <c r="BY714" s="41"/>
    </row>
    <row r="715" spans="1:77" ht="12.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/>
      <c r="BN715" s="41"/>
      <c r="BO715" s="41"/>
      <c r="BP715" s="41"/>
      <c r="BQ715" s="41"/>
      <c r="BR715" s="41"/>
      <c r="BS715" s="41"/>
      <c r="BT715" s="41"/>
      <c r="BU715" s="41"/>
      <c r="BV715" s="41"/>
      <c r="BW715" s="41"/>
      <c r="BX715" s="41"/>
      <c r="BY715" s="41"/>
    </row>
    <row r="716" spans="1:77" ht="12.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/>
      <c r="BN716" s="41"/>
      <c r="BO716" s="41"/>
      <c r="BP716" s="41"/>
      <c r="BQ716" s="41"/>
      <c r="BR716" s="41"/>
      <c r="BS716" s="41"/>
      <c r="BT716" s="41"/>
      <c r="BU716" s="41"/>
      <c r="BV716" s="41"/>
      <c r="BW716" s="41"/>
      <c r="BX716" s="41"/>
      <c r="BY716" s="41"/>
    </row>
    <row r="717" spans="1:77" ht="12.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  <c r="BO717" s="41"/>
      <c r="BP717" s="41"/>
      <c r="BQ717" s="41"/>
      <c r="BR717" s="41"/>
      <c r="BS717" s="41"/>
      <c r="BT717" s="41"/>
      <c r="BU717" s="41"/>
      <c r="BV717" s="41"/>
      <c r="BW717" s="41"/>
      <c r="BX717" s="41"/>
      <c r="BY717" s="41"/>
    </row>
    <row r="718" spans="1:77" ht="12.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  <c r="BO718" s="41"/>
      <c r="BP718" s="41"/>
      <c r="BQ718" s="41"/>
      <c r="BR718" s="41"/>
      <c r="BS718" s="41"/>
      <c r="BT718" s="41"/>
      <c r="BU718" s="41"/>
      <c r="BV718" s="41"/>
      <c r="BW718" s="41"/>
      <c r="BX718" s="41"/>
      <c r="BY718" s="41"/>
    </row>
    <row r="719" spans="1:77" ht="12.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  <c r="BO719" s="41"/>
      <c r="BP719" s="41"/>
      <c r="BQ719" s="41"/>
      <c r="BR719" s="41"/>
      <c r="BS719" s="41"/>
      <c r="BT719" s="41"/>
      <c r="BU719" s="41"/>
      <c r="BV719" s="41"/>
      <c r="BW719" s="41"/>
      <c r="BX719" s="41"/>
      <c r="BY719" s="41"/>
    </row>
    <row r="720" spans="1:77" ht="12.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  <c r="BO720" s="41"/>
      <c r="BP720" s="41"/>
      <c r="BQ720" s="41"/>
      <c r="BR720" s="41"/>
      <c r="BS720" s="41"/>
      <c r="BT720" s="41"/>
      <c r="BU720" s="41"/>
      <c r="BV720" s="41"/>
      <c r="BW720" s="41"/>
      <c r="BX720" s="41"/>
      <c r="BY720" s="41"/>
    </row>
    <row r="721" spans="1:77" ht="12.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  <c r="BO721" s="41"/>
      <c r="BP721" s="41"/>
      <c r="BQ721" s="41"/>
      <c r="BR721" s="41"/>
      <c r="BS721" s="41"/>
      <c r="BT721" s="41"/>
      <c r="BU721" s="41"/>
      <c r="BV721" s="41"/>
      <c r="BW721" s="41"/>
      <c r="BX721" s="41"/>
      <c r="BY721" s="41"/>
    </row>
    <row r="722" spans="1:77" ht="12.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  <c r="BO722" s="41"/>
      <c r="BP722" s="41"/>
      <c r="BQ722" s="41"/>
      <c r="BR722" s="41"/>
      <c r="BS722" s="41"/>
      <c r="BT722" s="41"/>
      <c r="BU722" s="41"/>
      <c r="BV722" s="41"/>
      <c r="BW722" s="41"/>
      <c r="BX722" s="41"/>
      <c r="BY722" s="41"/>
    </row>
    <row r="723" spans="1:77" ht="12.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  <c r="BO723" s="41"/>
      <c r="BP723" s="41"/>
      <c r="BQ723" s="41"/>
      <c r="BR723" s="41"/>
      <c r="BS723" s="41"/>
      <c r="BT723" s="41"/>
      <c r="BU723" s="41"/>
      <c r="BV723" s="41"/>
      <c r="BW723" s="41"/>
      <c r="BX723" s="41"/>
      <c r="BY723" s="41"/>
    </row>
    <row r="724" spans="1:77" ht="12.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/>
      <c r="BN724" s="41"/>
      <c r="BO724" s="41"/>
      <c r="BP724" s="41"/>
      <c r="BQ724" s="41"/>
      <c r="BR724" s="41"/>
      <c r="BS724" s="41"/>
      <c r="BT724" s="41"/>
      <c r="BU724" s="41"/>
      <c r="BV724" s="41"/>
      <c r="BW724" s="41"/>
      <c r="BX724" s="41"/>
      <c r="BY724" s="41"/>
    </row>
    <row r="725" spans="1:77" ht="12.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/>
      <c r="BN725" s="41"/>
      <c r="BO725" s="41"/>
      <c r="BP725" s="41"/>
      <c r="BQ725" s="41"/>
      <c r="BR725" s="41"/>
      <c r="BS725" s="41"/>
      <c r="BT725" s="41"/>
      <c r="BU725" s="41"/>
      <c r="BV725" s="41"/>
      <c r="BW725" s="41"/>
      <c r="BX725" s="41"/>
      <c r="BY725" s="41"/>
    </row>
    <row r="726" spans="1:77" ht="12.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/>
      <c r="BN726" s="41"/>
      <c r="BO726" s="41"/>
      <c r="BP726" s="41"/>
      <c r="BQ726" s="41"/>
      <c r="BR726" s="41"/>
      <c r="BS726" s="41"/>
      <c r="BT726" s="41"/>
      <c r="BU726" s="41"/>
      <c r="BV726" s="41"/>
      <c r="BW726" s="41"/>
      <c r="BX726" s="41"/>
      <c r="BY726" s="41"/>
    </row>
    <row r="727" spans="1:77" ht="12.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/>
      <c r="BN727" s="41"/>
      <c r="BO727" s="41"/>
      <c r="BP727" s="41"/>
      <c r="BQ727" s="41"/>
      <c r="BR727" s="41"/>
      <c r="BS727" s="41"/>
      <c r="BT727" s="41"/>
      <c r="BU727" s="41"/>
      <c r="BV727" s="41"/>
      <c r="BW727" s="41"/>
      <c r="BX727" s="41"/>
      <c r="BY727" s="41"/>
    </row>
    <row r="728" spans="1:77" ht="12.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  <c r="BO728" s="41"/>
      <c r="BP728" s="41"/>
      <c r="BQ728" s="41"/>
      <c r="BR728" s="41"/>
      <c r="BS728" s="41"/>
      <c r="BT728" s="41"/>
      <c r="BU728" s="41"/>
      <c r="BV728" s="41"/>
      <c r="BW728" s="41"/>
      <c r="BX728" s="41"/>
      <c r="BY728" s="41"/>
    </row>
    <row r="729" spans="1:77" ht="12.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/>
      <c r="BN729" s="41"/>
      <c r="BO729" s="41"/>
      <c r="BP729" s="41"/>
      <c r="BQ729" s="41"/>
      <c r="BR729" s="41"/>
      <c r="BS729" s="41"/>
      <c r="BT729" s="41"/>
      <c r="BU729" s="41"/>
      <c r="BV729" s="41"/>
      <c r="BW729" s="41"/>
      <c r="BX729" s="41"/>
      <c r="BY729" s="41"/>
    </row>
    <row r="730" spans="1:77" ht="12.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/>
      <c r="BN730" s="41"/>
      <c r="BO730" s="41"/>
      <c r="BP730" s="41"/>
      <c r="BQ730" s="41"/>
      <c r="BR730" s="41"/>
      <c r="BS730" s="41"/>
      <c r="BT730" s="41"/>
      <c r="BU730" s="41"/>
      <c r="BV730" s="41"/>
      <c r="BW730" s="41"/>
      <c r="BX730" s="41"/>
      <c r="BY730" s="41"/>
    </row>
    <row r="731" spans="1:77" ht="12.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/>
      <c r="BN731" s="41"/>
      <c r="BO731" s="41"/>
      <c r="BP731" s="41"/>
      <c r="BQ731" s="41"/>
      <c r="BR731" s="41"/>
      <c r="BS731" s="41"/>
      <c r="BT731" s="41"/>
      <c r="BU731" s="41"/>
      <c r="BV731" s="41"/>
      <c r="BW731" s="41"/>
      <c r="BX731" s="41"/>
      <c r="BY731" s="41"/>
    </row>
    <row r="732" spans="1:77" ht="12.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  <c r="BO732" s="41"/>
      <c r="BP732" s="41"/>
      <c r="BQ732" s="41"/>
      <c r="BR732" s="41"/>
      <c r="BS732" s="41"/>
      <c r="BT732" s="41"/>
      <c r="BU732" s="41"/>
      <c r="BV732" s="41"/>
      <c r="BW732" s="41"/>
      <c r="BX732" s="41"/>
      <c r="BY732" s="41"/>
    </row>
    <row r="733" spans="1:77" ht="12.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  <c r="BO733" s="41"/>
      <c r="BP733" s="41"/>
      <c r="BQ733" s="41"/>
      <c r="BR733" s="41"/>
      <c r="BS733" s="41"/>
      <c r="BT733" s="41"/>
      <c r="BU733" s="41"/>
      <c r="BV733" s="41"/>
      <c r="BW733" s="41"/>
      <c r="BX733" s="41"/>
      <c r="BY733" s="41"/>
    </row>
    <row r="734" spans="1:77" ht="12.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1"/>
      <c r="BL734" s="41"/>
      <c r="BM734" s="41"/>
      <c r="BN734" s="41"/>
      <c r="BO734" s="41"/>
      <c r="BP734" s="41"/>
      <c r="BQ734" s="41"/>
      <c r="BR734" s="41"/>
      <c r="BS734" s="41"/>
      <c r="BT734" s="41"/>
      <c r="BU734" s="41"/>
      <c r="BV734" s="41"/>
      <c r="BW734" s="41"/>
      <c r="BX734" s="41"/>
      <c r="BY734" s="41"/>
    </row>
    <row r="735" spans="1:77" ht="12.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  <c r="BO735" s="41"/>
      <c r="BP735" s="41"/>
      <c r="BQ735" s="41"/>
      <c r="BR735" s="41"/>
      <c r="BS735" s="41"/>
      <c r="BT735" s="41"/>
      <c r="BU735" s="41"/>
      <c r="BV735" s="41"/>
      <c r="BW735" s="41"/>
      <c r="BX735" s="41"/>
      <c r="BY735" s="41"/>
    </row>
    <row r="736" spans="1:77" ht="12.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  <c r="BO736" s="41"/>
      <c r="BP736" s="41"/>
      <c r="BQ736" s="41"/>
      <c r="BR736" s="41"/>
      <c r="BS736" s="41"/>
      <c r="BT736" s="41"/>
      <c r="BU736" s="41"/>
      <c r="BV736" s="41"/>
      <c r="BW736" s="41"/>
      <c r="BX736" s="41"/>
      <c r="BY736" s="41"/>
    </row>
    <row r="737" spans="1:77" ht="12.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  <c r="BO737" s="41"/>
      <c r="BP737" s="41"/>
      <c r="BQ737" s="41"/>
      <c r="BR737" s="41"/>
      <c r="BS737" s="41"/>
      <c r="BT737" s="41"/>
      <c r="BU737" s="41"/>
      <c r="BV737" s="41"/>
      <c r="BW737" s="41"/>
      <c r="BX737" s="41"/>
      <c r="BY737" s="41"/>
    </row>
    <row r="738" spans="1:77" ht="12.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  <c r="BO738" s="41"/>
      <c r="BP738" s="41"/>
      <c r="BQ738" s="41"/>
      <c r="BR738" s="41"/>
      <c r="BS738" s="41"/>
      <c r="BT738" s="41"/>
      <c r="BU738" s="41"/>
      <c r="BV738" s="41"/>
      <c r="BW738" s="41"/>
      <c r="BX738" s="41"/>
      <c r="BY738" s="41"/>
    </row>
    <row r="739" spans="1:77" ht="12.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/>
      <c r="BN739" s="41"/>
      <c r="BO739" s="41"/>
      <c r="BP739" s="41"/>
      <c r="BQ739" s="41"/>
      <c r="BR739" s="41"/>
      <c r="BS739" s="41"/>
      <c r="BT739" s="41"/>
      <c r="BU739" s="41"/>
      <c r="BV739" s="41"/>
      <c r="BW739" s="41"/>
      <c r="BX739" s="41"/>
      <c r="BY739" s="41"/>
    </row>
    <row r="740" spans="1:77" ht="12.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1"/>
      <c r="BL740" s="41"/>
      <c r="BM740" s="41"/>
      <c r="BN740" s="41"/>
      <c r="BO740" s="41"/>
      <c r="BP740" s="41"/>
      <c r="BQ740" s="41"/>
      <c r="BR740" s="41"/>
      <c r="BS740" s="41"/>
      <c r="BT740" s="41"/>
      <c r="BU740" s="41"/>
      <c r="BV740" s="41"/>
      <c r="BW740" s="41"/>
      <c r="BX740" s="41"/>
      <c r="BY740" s="41"/>
    </row>
    <row r="741" spans="1:77" ht="12.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1"/>
      <c r="BL741" s="41"/>
      <c r="BM741" s="41"/>
      <c r="BN741" s="41"/>
      <c r="BO741" s="41"/>
      <c r="BP741" s="41"/>
      <c r="BQ741" s="41"/>
      <c r="BR741" s="41"/>
      <c r="BS741" s="41"/>
      <c r="BT741" s="41"/>
      <c r="BU741" s="41"/>
      <c r="BV741" s="41"/>
      <c r="BW741" s="41"/>
      <c r="BX741" s="41"/>
      <c r="BY741" s="41"/>
    </row>
    <row r="742" spans="1:77" ht="12.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  <c r="BO742" s="41"/>
      <c r="BP742" s="41"/>
      <c r="BQ742" s="41"/>
      <c r="BR742" s="41"/>
      <c r="BS742" s="41"/>
      <c r="BT742" s="41"/>
      <c r="BU742" s="41"/>
      <c r="BV742" s="41"/>
      <c r="BW742" s="41"/>
      <c r="BX742" s="41"/>
      <c r="BY742" s="41"/>
    </row>
    <row r="743" spans="1:77" ht="12.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  <c r="BO743" s="41"/>
      <c r="BP743" s="41"/>
      <c r="BQ743" s="41"/>
      <c r="BR743" s="41"/>
      <c r="BS743" s="41"/>
      <c r="BT743" s="41"/>
      <c r="BU743" s="41"/>
      <c r="BV743" s="41"/>
      <c r="BW743" s="41"/>
      <c r="BX743" s="41"/>
      <c r="BY743" s="41"/>
    </row>
    <row r="744" spans="1:77" ht="12.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  <c r="BO744" s="41"/>
      <c r="BP744" s="41"/>
      <c r="BQ744" s="41"/>
      <c r="BR744" s="41"/>
      <c r="BS744" s="41"/>
      <c r="BT744" s="41"/>
      <c r="BU744" s="41"/>
      <c r="BV744" s="41"/>
      <c r="BW744" s="41"/>
      <c r="BX744" s="41"/>
      <c r="BY744" s="41"/>
    </row>
    <row r="745" spans="1:77" ht="12.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  <c r="BO745" s="41"/>
      <c r="BP745" s="41"/>
      <c r="BQ745" s="41"/>
      <c r="BR745" s="41"/>
      <c r="BS745" s="41"/>
      <c r="BT745" s="41"/>
      <c r="BU745" s="41"/>
      <c r="BV745" s="41"/>
      <c r="BW745" s="41"/>
      <c r="BX745" s="41"/>
      <c r="BY745" s="41"/>
    </row>
    <row r="746" spans="1:77" ht="12.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  <c r="BO746" s="41"/>
      <c r="BP746" s="41"/>
      <c r="BQ746" s="41"/>
      <c r="BR746" s="41"/>
      <c r="BS746" s="41"/>
      <c r="BT746" s="41"/>
      <c r="BU746" s="41"/>
      <c r="BV746" s="41"/>
      <c r="BW746" s="41"/>
      <c r="BX746" s="41"/>
      <c r="BY746" s="41"/>
    </row>
    <row r="747" spans="1:77" ht="12.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/>
      <c r="BN747" s="41"/>
      <c r="BO747" s="41"/>
      <c r="BP747" s="41"/>
      <c r="BQ747" s="41"/>
      <c r="BR747" s="41"/>
      <c r="BS747" s="41"/>
      <c r="BT747" s="41"/>
      <c r="BU747" s="41"/>
      <c r="BV747" s="41"/>
      <c r="BW747" s="41"/>
      <c r="BX747" s="41"/>
      <c r="BY747" s="41"/>
    </row>
    <row r="748" spans="1:77" ht="12.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/>
      <c r="BN748" s="41"/>
      <c r="BO748" s="41"/>
      <c r="BP748" s="41"/>
      <c r="BQ748" s="41"/>
      <c r="BR748" s="41"/>
      <c r="BS748" s="41"/>
      <c r="BT748" s="41"/>
      <c r="BU748" s="41"/>
      <c r="BV748" s="41"/>
      <c r="BW748" s="41"/>
      <c r="BX748" s="41"/>
      <c r="BY748" s="41"/>
    </row>
    <row r="749" spans="1:77" ht="12.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41"/>
      <c r="BQ749" s="41"/>
      <c r="BR749" s="41"/>
      <c r="BS749" s="41"/>
      <c r="BT749" s="41"/>
      <c r="BU749" s="41"/>
      <c r="BV749" s="41"/>
      <c r="BW749" s="41"/>
      <c r="BX749" s="41"/>
      <c r="BY749" s="41"/>
    </row>
    <row r="750" spans="1:77" ht="12.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  <c r="BO750" s="41"/>
      <c r="BP750" s="41"/>
      <c r="BQ750" s="41"/>
      <c r="BR750" s="41"/>
      <c r="BS750" s="41"/>
      <c r="BT750" s="41"/>
      <c r="BU750" s="41"/>
      <c r="BV750" s="41"/>
      <c r="BW750" s="41"/>
      <c r="BX750" s="41"/>
      <c r="BY750" s="41"/>
    </row>
    <row r="751" spans="1:77" ht="12.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  <c r="BO751" s="41"/>
      <c r="BP751" s="41"/>
      <c r="BQ751" s="41"/>
      <c r="BR751" s="41"/>
      <c r="BS751" s="41"/>
      <c r="BT751" s="41"/>
      <c r="BU751" s="41"/>
      <c r="BV751" s="41"/>
      <c r="BW751" s="41"/>
      <c r="BX751" s="41"/>
      <c r="BY751" s="41"/>
    </row>
    <row r="752" spans="1:77" ht="12.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  <c r="BO752" s="41"/>
      <c r="BP752" s="41"/>
      <c r="BQ752" s="41"/>
      <c r="BR752" s="41"/>
      <c r="BS752" s="41"/>
      <c r="BT752" s="41"/>
      <c r="BU752" s="41"/>
      <c r="BV752" s="41"/>
      <c r="BW752" s="41"/>
      <c r="BX752" s="41"/>
      <c r="BY752" s="41"/>
    </row>
    <row r="753" spans="1:77" ht="12.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41"/>
      <c r="BQ753" s="41"/>
      <c r="BR753" s="41"/>
      <c r="BS753" s="41"/>
      <c r="BT753" s="41"/>
      <c r="BU753" s="41"/>
      <c r="BV753" s="41"/>
      <c r="BW753" s="41"/>
      <c r="BX753" s="41"/>
      <c r="BY753" s="41"/>
    </row>
    <row r="754" spans="1:77" ht="12.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  <c r="BO754" s="41"/>
      <c r="BP754" s="41"/>
      <c r="BQ754" s="41"/>
      <c r="BR754" s="41"/>
      <c r="BS754" s="41"/>
      <c r="BT754" s="41"/>
      <c r="BU754" s="41"/>
      <c r="BV754" s="41"/>
      <c r="BW754" s="41"/>
      <c r="BX754" s="41"/>
      <c r="BY754" s="41"/>
    </row>
    <row r="755" spans="1:77" ht="12.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  <c r="BO755" s="41"/>
      <c r="BP755" s="41"/>
      <c r="BQ755" s="41"/>
      <c r="BR755" s="41"/>
      <c r="BS755" s="41"/>
      <c r="BT755" s="41"/>
      <c r="BU755" s="41"/>
      <c r="BV755" s="41"/>
      <c r="BW755" s="41"/>
      <c r="BX755" s="41"/>
      <c r="BY755" s="41"/>
    </row>
    <row r="756" spans="1:77" ht="12.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  <c r="BO756" s="41"/>
      <c r="BP756" s="41"/>
      <c r="BQ756" s="41"/>
      <c r="BR756" s="41"/>
      <c r="BS756" s="41"/>
      <c r="BT756" s="41"/>
      <c r="BU756" s="41"/>
      <c r="BV756" s="41"/>
      <c r="BW756" s="41"/>
      <c r="BX756" s="41"/>
      <c r="BY756" s="41"/>
    </row>
    <row r="757" spans="1:77" ht="12.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  <c r="BO757" s="41"/>
      <c r="BP757" s="41"/>
      <c r="BQ757" s="41"/>
      <c r="BR757" s="41"/>
      <c r="BS757" s="41"/>
      <c r="BT757" s="41"/>
      <c r="BU757" s="41"/>
      <c r="BV757" s="41"/>
      <c r="BW757" s="41"/>
      <c r="BX757" s="41"/>
      <c r="BY757" s="41"/>
    </row>
    <row r="758" spans="1:77" ht="12.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  <c r="BO758" s="41"/>
      <c r="BP758" s="41"/>
      <c r="BQ758" s="41"/>
      <c r="BR758" s="41"/>
      <c r="BS758" s="41"/>
      <c r="BT758" s="41"/>
      <c r="BU758" s="41"/>
      <c r="BV758" s="41"/>
      <c r="BW758" s="41"/>
      <c r="BX758" s="41"/>
      <c r="BY758" s="41"/>
    </row>
    <row r="759" spans="1:77" ht="12.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  <c r="BO759" s="41"/>
      <c r="BP759" s="41"/>
      <c r="BQ759" s="41"/>
      <c r="BR759" s="41"/>
      <c r="BS759" s="41"/>
      <c r="BT759" s="41"/>
      <c r="BU759" s="41"/>
      <c r="BV759" s="41"/>
      <c r="BW759" s="41"/>
      <c r="BX759" s="41"/>
      <c r="BY759" s="41"/>
    </row>
    <row r="760" spans="1:77" ht="12.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  <c r="BO760" s="41"/>
      <c r="BP760" s="41"/>
      <c r="BQ760" s="41"/>
      <c r="BR760" s="41"/>
      <c r="BS760" s="41"/>
      <c r="BT760" s="41"/>
      <c r="BU760" s="41"/>
      <c r="BV760" s="41"/>
      <c r="BW760" s="41"/>
      <c r="BX760" s="41"/>
      <c r="BY760" s="41"/>
    </row>
    <row r="761" spans="1:77" ht="12.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  <c r="BO761" s="41"/>
      <c r="BP761" s="41"/>
      <c r="BQ761" s="41"/>
      <c r="BR761" s="41"/>
      <c r="BS761" s="41"/>
      <c r="BT761" s="41"/>
      <c r="BU761" s="41"/>
      <c r="BV761" s="41"/>
      <c r="BW761" s="41"/>
      <c r="BX761" s="41"/>
      <c r="BY761" s="41"/>
    </row>
    <row r="762" spans="1:77" ht="12.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1"/>
      <c r="BL762" s="41"/>
      <c r="BM762" s="41"/>
      <c r="BN762" s="41"/>
      <c r="BO762" s="41"/>
      <c r="BP762" s="41"/>
      <c r="BQ762" s="41"/>
      <c r="BR762" s="41"/>
      <c r="BS762" s="41"/>
      <c r="BT762" s="41"/>
      <c r="BU762" s="41"/>
      <c r="BV762" s="41"/>
      <c r="BW762" s="41"/>
      <c r="BX762" s="41"/>
      <c r="BY762" s="41"/>
    </row>
    <row r="763" spans="1:77" ht="12.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/>
      <c r="BN763" s="41"/>
      <c r="BO763" s="41"/>
      <c r="BP763" s="41"/>
      <c r="BQ763" s="41"/>
      <c r="BR763" s="41"/>
      <c r="BS763" s="41"/>
      <c r="BT763" s="41"/>
      <c r="BU763" s="41"/>
      <c r="BV763" s="41"/>
      <c r="BW763" s="41"/>
      <c r="BX763" s="41"/>
      <c r="BY763" s="41"/>
    </row>
    <row r="764" spans="1:77" ht="12.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/>
      <c r="BN764" s="41"/>
      <c r="BO764" s="41"/>
      <c r="BP764" s="41"/>
      <c r="BQ764" s="41"/>
      <c r="BR764" s="41"/>
      <c r="BS764" s="41"/>
      <c r="BT764" s="41"/>
      <c r="BU764" s="41"/>
      <c r="BV764" s="41"/>
      <c r="BW764" s="41"/>
      <c r="BX764" s="41"/>
      <c r="BY764" s="41"/>
    </row>
    <row r="765" spans="1:77" ht="12.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  <c r="BO765" s="41"/>
      <c r="BP765" s="41"/>
      <c r="BQ765" s="41"/>
      <c r="BR765" s="41"/>
      <c r="BS765" s="41"/>
      <c r="BT765" s="41"/>
      <c r="BU765" s="41"/>
      <c r="BV765" s="41"/>
      <c r="BW765" s="41"/>
      <c r="BX765" s="41"/>
      <c r="BY765" s="41"/>
    </row>
    <row r="766" spans="1:77" ht="12.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  <c r="BO766" s="41"/>
      <c r="BP766" s="41"/>
      <c r="BQ766" s="41"/>
      <c r="BR766" s="41"/>
      <c r="BS766" s="41"/>
      <c r="BT766" s="41"/>
      <c r="BU766" s="41"/>
      <c r="BV766" s="41"/>
      <c r="BW766" s="41"/>
      <c r="BX766" s="41"/>
      <c r="BY766" s="41"/>
    </row>
    <row r="767" spans="1:77" ht="12.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  <c r="BO767" s="41"/>
      <c r="BP767" s="41"/>
      <c r="BQ767" s="41"/>
      <c r="BR767" s="41"/>
      <c r="BS767" s="41"/>
      <c r="BT767" s="41"/>
      <c r="BU767" s="41"/>
      <c r="BV767" s="41"/>
      <c r="BW767" s="41"/>
      <c r="BX767" s="41"/>
      <c r="BY767" s="41"/>
    </row>
    <row r="768" spans="1:77" ht="12.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1"/>
      <c r="BW768" s="41"/>
      <c r="BX768" s="41"/>
      <c r="BY768" s="41"/>
    </row>
    <row r="769" spans="1:77" ht="12.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  <c r="BO769" s="41"/>
      <c r="BP769" s="41"/>
      <c r="BQ769" s="41"/>
      <c r="BR769" s="41"/>
      <c r="BS769" s="41"/>
      <c r="BT769" s="41"/>
      <c r="BU769" s="41"/>
      <c r="BV769" s="41"/>
      <c r="BW769" s="41"/>
      <c r="BX769" s="41"/>
      <c r="BY769" s="41"/>
    </row>
    <row r="770" spans="1:77" ht="12.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  <c r="BO770" s="41"/>
      <c r="BP770" s="41"/>
      <c r="BQ770" s="41"/>
      <c r="BR770" s="41"/>
      <c r="BS770" s="41"/>
      <c r="BT770" s="41"/>
      <c r="BU770" s="41"/>
      <c r="BV770" s="41"/>
      <c r="BW770" s="41"/>
      <c r="BX770" s="41"/>
      <c r="BY770" s="41"/>
    </row>
    <row r="771" spans="1:77" ht="12.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  <c r="BO771" s="41"/>
      <c r="BP771" s="41"/>
      <c r="BQ771" s="41"/>
      <c r="BR771" s="41"/>
      <c r="BS771" s="41"/>
      <c r="BT771" s="41"/>
      <c r="BU771" s="41"/>
      <c r="BV771" s="41"/>
      <c r="BW771" s="41"/>
      <c r="BX771" s="41"/>
      <c r="BY771" s="41"/>
    </row>
    <row r="772" spans="1:77" ht="12.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  <c r="BO772" s="41"/>
      <c r="BP772" s="41"/>
      <c r="BQ772" s="41"/>
      <c r="BR772" s="41"/>
      <c r="BS772" s="41"/>
      <c r="BT772" s="41"/>
      <c r="BU772" s="41"/>
      <c r="BV772" s="41"/>
      <c r="BW772" s="41"/>
      <c r="BX772" s="41"/>
      <c r="BY772" s="41"/>
    </row>
    <row r="773" spans="1:77" ht="12.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  <c r="BO773" s="41"/>
      <c r="BP773" s="41"/>
      <c r="BQ773" s="41"/>
      <c r="BR773" s="41"/>
      <c r="BS773" s="41"/>
      <c r="BT773" s="41"/>
      <c r="BU773" s="41"/>
      <c r="BV773" s="41"/>
      <c r="BW773" s="41"/>
      <c r="BX773" s="41"/>
      <c r="BY773" s="41"/>
    </row>
    <row r="774" spans="1:77" ht="12.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  <c r="BO774" s="41"/>
      <c r="BP774" s="41"/>
      <c r="BQ774" s="41"/>
      <c r="BR774" s="41"/>
      <c r="BS774" s="41"/>
      <c r="BT774" s="41"/>
      <c r="BU774" s="41"/>
      <c r="BV774" s="41"/>
      <c r="BW774" s="41"/>
      <c r="BX774" s="41"/>
      <c r="BY774" s="41"/>
    </row>
    <row r="775" spans="1:77" ht="12.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1"/>
      <c r="BL775" s="41"/>
      <c r="BM775" s="41"/>
      <c r="BN775" s="41"/>
      <c r="BO775" s="41"/>
      <c r="BP775" s="41"/>
      <c r="BQ775" s="41"/>
      <c r="BR775" s="41"/>
      <c r="BS775" s="41"/>
      <c r="BT775" s="41"/>
      <c r="BU775" s="41"/>
      <c r="BV775" s="41"/>
      <c r="BW775" s="41"/>
      <c r="BX775" s="41"/>
      <c r="BY775" s="41"/>
    </row>
    <row r="776" spans="1:77" ht="12.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/>
      <c r="BN776" s="41"/>
      <c r="BO776" s="41"/>
      <c r="BP776" s="41"/>
      <c r="BQ776" s="41"/>
      <c r="BR776" s="41"/>
      <c r="BS776" s="41"/>
      <c r="BT776" s="41"/>
      <c r="BU776" s="41"/>
      <c r="BV776" s="41"/>
      <c r="BW776" s="41"/>
      <c r="BX776" s="41"/>
      <c r="BY776" s="41"/>
    </row>
    <row r="777" spans="1:77" ht="12.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41"/>
      <c r="BQ777" s="41"/>
      <c r="BR777" s="41"/>
      <c r="BS777" s="41"/>
      <c r="BT777" s="41"/>
      <c r="BU777" s="41"/>
      <c r="BV777" s="41"/>
      <c r="BW777" s="41"/>
      <c r="BX777" s="41"/>
      <c r="BY777" s="41"/>
    </row>
    <row r="778" spans="1:77" ht="12.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/>
      <c r="BN778" s="41"/>
      <c r="BO778" s="41"/>
      <c r="BP778" s="41"/>
      <c r="BQ778" s="41"/>
      <c r="BR778" s="41"/>
      <c r="BS778" s="41"/>
      <c r="BT778" s="41"/>
      <c r="BU778" s="41"/>
      <c r="BV778" s="41"/>
      <c r="BW778" s="41"/>
      <c r="BX778" s="41"/>
      <c r="BY778" s="41"/>
    </row>
    <row r="779" spans="1:77" ht="12.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  <c r="BO779" s="41"/>
      <c r="BP779" s="41"/>
      <c r="BQ779" s="41"/>
      <c r="BR779" s="41"/>
      <c r="BS779" s="41"/>
      <c r="BT779" s="41"/>
      <c r="BU779" s="41"/>
      <c r="BV779" s="41"/>
      <c r="BW779" s="41"/>
      <c r="BX779" s="41"/>
      <c r="BY779" s="41"/>
    </row>
    <row r="780" spans="1:77" ht="12.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  <c r="BO780" s="41"/>
      <c r="BP780" s="41"/>
      <c r="BQ780" s="41"/>
      <c r="BR780" s="41"/>
      <c r="BS780" s="41"/>
      <c r="BT780" s="41"/>
      <c r="BU780" s="41"/>
      <c r="BV780" s="41"/>
      <c r="BW780" s="41"/>
      <c r="BX780" s="41"/>
      <c r="BY780" s="41"/>
    </row>
    <row r="781" spans="1:77" ht="12.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  <c r="BO781" s="41"/>
      <c r="BP781" s="41"/>
      <c r="BQ781" s="41"/>
      <c r="BR781" s="41"/>
      <c r="BS781" s="41"/>
      <c r="BT781" s="41"/>
      <c r="BU781" s="41"/>
      <c r="BV781" s="41"/>
      <c r="BW781" s="41"/>
      <c r="BX781" s="41"/>
      <c r="BY781" s="41"/>
    </row>
    <row r="782" spans="1:77" ht="12.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  <c r="BO782" s="41"/>
      <c r="BP782" s="41"/>
      <c r="BQ782" s="41"/>
      <c r="BR782" s="41"/>
      <c r="BS782" s="41"/>
      <c r="BT782" s="41"/>
      <c r="BU782" s="41"/>
      <c r="BV782" s="41"/>
      <c r="BW782" s="41"/>
      <c r="BX782" s="41"/>
      <c r="BY782" s="41"/>
    </row>
    <row r="783" spans="1:77" ht="12.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/>
      <c r="BN783" s="41"/>
      <c r="BO783" s="41"/>
      <c r="BP783" s="41"/>
      <c r="BQ783" s="41"/>
      <c r="BR783" s="41"/>
      <c r="BS783" s="41"/>
      <c r="BT783" s="41"/>
      <c r="BU783" s="41"/>
      <c r="BV783" s="41"/>
      <c r="BW783" s="41"/>
      <c r="BX783" s="41"/>
      <c r="BY783" s="41"/>
    </row>
    <row r="784" spans="1:77" ht="12.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/>
      <c r="BN784" s="41"/>
      <c r="BO784" s="41"/>
      <c r="BP784" s="41"/>
      <c r="BQ784" s="41"/>
      <c r="BR784" s="41"/>
      <c r="BS784" s="41"/>
      <c r="BT784" s="41"/>
      <c r="BU784" s="41"/>
      <c r="BV784" s="41"/>
      <c r="BW784" s="41"/>
      <c r="BX784" s="41"/>
      <c r="BY784" s="41"/>
    </row>
    <row r="785" spans="1:77" ht="12.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/>
      <c r="BN785" s="41"/>
      <c r="BO785" s="41"/>
      <c r="BP785" s="41"/>
      <c r="BQ785" s="41"/>
      <c r="BR785" s="41"/>
      <c r="BS785" s="41"/>
      <c r="BT785" s="41"/>
      <c r="BU785" s="41"/>
      <c r="BV785" s="41"/>
      <c r="BW785" s="41"/>
      <c r="BX785" s="41"/>
      <c r="BY785" s="41"/>
    </row>
    <row r="786" spans="1:77" ht="12.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  <c r="BO786" s="41"/>
      <c r="BP786" s="41"/>
      <c r="BQ786" s="41"/>
      <c r="BR786" s="41"/>
      <c r="BS786" s="41"/>
      <c r="BT786" s="41"/>
      <c r="BU786" s="41"/>
      <c r="BV786" s="41"/>
      <c r="BW786" s="41"/>
      <c r="BX786" s="41"/>
      <c r="BY786" s="41"/>
    </row>
    <row r="787" spans="1:77" ht="12.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  <c r="BO787" s="41"/>
      <c r="BP787" s="41"/>
      <c r="BQ787" s="41"/>
      <c r="BR787" s="41"/>
      <c r="BS787" s="41"/>
      <c r="BT787" s="41"/>
      <c r="BU787" s="41"/>
      <c r="BV787" s="41"/>
      <c r="BW787" s="41"/>
      <c r="BX787" s="41"/>
      <c r="BY787" s="41"/>
    </row>
    <row r="788" spans="1:77" ht="12.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  <c r="BO788" s="41"/>
      <c r="BP788" s="41"/>
      <c r="BQ788" s="41"/>
      <c r="BR788" s="41"/>
      <c r="BS788" s="41"/>
      <c r="BT788" s="41"/>
      <c r="BU788" s="41"/>
      <c r="BV788" s="41"/>
      <c r="BW788" s="41"/>
      <c r="BX788" s="41"/>
      <c r="BY788" s="41"/>
    </row>
    <row r="789" spans="1:77" ht="12.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  <c r="BO789" s="41"/>
      <c r="BP789" s="41"/>
      <c r="BQ789" s="41"/>
      <c r="BR789" s="41"/>
      <c r="BS789" s="41"/>
      <c r="BT789" s="41"/>
      <c r="BU789" s="41"/>
      <c r="BV789" s="41"/>
      <c r="BW789" s="41"/>
      <c r="BX789" s="41"/>
      <c r="BY789" s="41"/>
    </row>
    <row r="790" spans="1:77" ht="12.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  <c r="BO790" s="41"/>
      <c r="BP790" s="41"/>
      <c r="BQ790" s="41"/>
      <c r="BR790" s="41"/>
      <c r="BS790" s="41"/>
      <c r="BT790" s="41"/>
      <c r="BU790" s="41"/>
      <c r="BV790" s="41"/>
      <c r="BW790" s="41"/>
      <c r="BX790" s="41"/>
      <c r="BY790" s="41"/>
    </row>
    <row r="791" spans="1:77" ht="12.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  <c r="BO791" s="41"/>
      <c r="BP791" s="41"/>
      <c r="BQ791" s="41"/>
      <c r="BR791" s="41"/>
      <c r="BS791" s="41"/>
      <c r="BT791" s="41"/>
      <c r="BU791" s="41"/>
      <c r="BV791" s="41"/>
      <c r="BW791" s="41"/>
      <c r="BX791" s="41"/>
      <c r="BY791" s="41"/>
    </row>
    <row r="792" spans="1:77" ht="12.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1"/>
      <c r="BL792" s="41"/>
      <c r="BM792" s="41"/>
      <c r="BN792" s="41"/>
      <c r="BO792" s="41"/>
      <c r="BP792" s="41"/>
      <c r="BQ792" s="41"/>
      <c r="BR792" s="41"/>
      <c r="BS792" s="41"/>
      <c r="BT792" s="41"/>
      <c r="BU792" s="41"/>
      <c r="BV792" s="41"/>
      <c r="BW792" s="41"/>
      <c r="BX792" s="41"/>
      <c r="BY792" s="41"/>
    </row>
    <row r="793" spans="1:77" ht="12.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1"/>
      <c r="BL793" s="41"/>
      <c r="BM793" s="41"/>
      <c r="BN793" s="41"/>
      <c r="BO793" s="41"/>
      <c r="BP793" s="41"/>
      <c r="BQ793" s="41"/>
      <c r="BR793" s="41"/>
      <c r="BS793" s="41"/>
      <c r="BT793" s="41"/>
      <c r="BU793" s="41"/>
      <c r="BV793" s="41"/>
      <c r="BW793" s="41"/>
      <c r="BX793" s="41"/>
      <c r="BY793" s="41"/>
    </row>
    <row r="794" spans="1:77" ht="12.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1"/>
      <c r="BL794" s="41"/>
      <c r="BM794" s="41"/>
      <c r="BN794" s="41"/>
      <c r="BO794" s="41"/>
      <c r="BP794" s="41"/>
      <c r="BQ794" s="41"/>
      <c r="BR794" s="41"/>
      <c r="BS794" s="41"/>
      <c r="BT794" s="41"/>
      <c r="BU794" s="41"/>
      <c r="BV794" s="41"/>
      <c r="BW794" s="41"/>
      <c r="BX794" s="41"/>
      <c r="BY794" s="41"/>
    </row>
    <row r="795" spans="1:77" ht="12.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1"/>
      <c r="BL795" s="41"/>
      <c r="BM795" s="41"/>
      <c r="BN795" s="41"/>
      <c r="BO795" s="41"/>
      <c r="BP795" s="41"/>
      <c r="BQ795" s="41"/>
      <c r="BR795" s="41"/>
      <c r="BS795" s="41"/>
      <c r="BT795" s="41"/>
      <c r="BU795" s="41"/>
      <c r="BV795" s="41"/>
      <c r="BW795" s="41"/>
      <c r="BX795" s="41"/>
      <c r="BY795" s="41"/>
    </row>
    <row r="796" spans="1:77" ht="12.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  <c r="BO796" s="41"/>
      <c r="BP796" s="41"/>
      <c r="BQ796" s="41"/>
      <c r="BR796" s="41"/>
      <c r="BS796" s="41"/>
      <c r="BT796" s="41"/>
      <c r="BU796" s="41"/>
      <c r="BV796" s="41"/>
      <c r="BW796" s="41"/>
      <c r="BX796" s="41"/>
      <c r="BY796" s="41"/>
    </row>
    <row r="797" spans="1:77" ht="12.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  <c r="BO797" s="41"/>
      <c r="BP797" s="41"/>
      <c r="BQ797" s="41"/>
      <c r="BR797" s="41"/>
      <c r="BS797" s="41"/>
      <c r="BT797" s="41"/>
      <c r="BU797" s="41"/>
      <c r="BV797" s="41"/>
      <c r="BW797" s="41"/>
      <c r="BX797" s="41"/>
      <c r="BY797" s="41"/>
    </row>
    <row r="798" spans="1:77" ht="12.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  <c r="BO798" s="41"/>
      <c r="BP798" s="41"/>
      <c r="BQ798" s="41"/>
      <c r="BR798" s="41"/>
      <c r="BS798" s="41"/>
      <c r="BT798" s="41"/>
      <c r="BU798" s="41"/>
      <c r="BV798" s="41"/>
      <c r="BW798" s="41"/>
      <c r="BX798" s="41"/>
      <c r="BY798" s="41"/>
    </row>
    <row r="799" spans="1:77" ht="12.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  <c r="BO799" s="41"/>
      <c r="BP799" s="41"/>
      <c r="BQ799" s="41"/>
      <c r="BR799" s="41"/>
      <c r="BS799" s="41"/>
      <c r="BT799" s="41"/>
      <c r="BU799" s="41"/>
      <c r="BV799" s="41"/>
      <c r="BW799" s="41"/>
      <c r="BX799" s="41"/>
      <c r="BY799" s="41"/>
    </row>
    <row r="800" spans="1:77" ht="12.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  <c r="BO800" s="41"/>
      <c r="BP800" s="41"/>
      <c r="BQ800" s="41"/>
      <c r="BR800" s="41"/>
      <c r="BS800" s="41"/>
      <c r="BT800" s="41"/>
      <c r="BU800" s="41"/>
      <c r="BV800" s="41"/>
      <c r="BW800" s="41"/>
      <c r="BX800" s="41"/>
      <c r="BY800" s="41"/>
    </row>
    <row r="801" spans="1:77" ht="12.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  <c r="BO801" s="41"/>
      <c r="BP801" s="41"/>
      <c r="BQ801" s="41"/>
      <c r="BR801" s="41"/>
      <c r="BS801" s="41"/>
      <c r="BT801" s="41"/>
      <c r="BU801" s="41"/>
      <c r="BV801" s="41"/>
      <c r="BW801" s="41"/>
      <c r="BX801" s="41"/>
      <c r="BY801" s="41"/>
    </row>
    <row r="802" spans="1:77" ht="12.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1"/>
      <c r="BL802" s="41"/>
      <c r="BM802" s="41"/>
      <c r="BN802" s="41"/>
      <c r="BO802" s="41"/>
      <c r="BP802" s="41"/>
      <c r="BQ802" s="41"/>
      <c r="BR802" s="41"/>
      <c r="BS802" s="41"/>
      <c r="BT802" s="41"/>
      <c r="BU802" s="41"/>
      <c r="BV802" s="41"/>
      <c r="BW802" s="41"/>
      <c r="BX802" s="41"/>
      <c r="BY802" s="41"/>
    </row>
    <row r="803" spans="1:77" ht="12.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1"/>
      <c r="BL803" s="41"/>
      <c r="BM803" s="41"/>
      <c r="BN803" s="41"/>
      <c r="BO803" s="41"/>
      <c r="BP803" s="41"/>
      <c r="BQ803" s="41"/>
      <c r="BR803" s="41"/>
      <c r="BS803" s="41"/>
      <c r="BT803" s="41"/>
      <c r="BU803" s="41"/>
      <c r="BV803" s="41"/>
      <c r="BW803" s="41"/>
      <c r="BX803" s="41"/>
      <c r="BY803" s="41"/>
    </row>
    <row r="804" spans="1:77" ht="12.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/>
      <c r="BN804" s="41"/>
      <c r="BO804" s="41"/>
      <c r="BP804" s="41"/>
      <c r="BQ804" s="41"/>
      <c r="BR804" s="41"/>
      <c r="BS804" s="41"/>
      <c r="BT804" s="41"/>
      <c r="BU804" s="41"/>
      <c r="BV804" s="41"/>
      <c r="BW804" s="41"/>
      <c r="BX804" s="41"/>
      <c r="BY804" s="41"/>
    </row>
    <row r="805" spans="1:77" ht="12.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1"/>
      <c r="BL805" s="41"/>
      <c r="BM805" s="41"/>
      <c r="BN805" s="41"/>
      <c r="BO805" s="41"/>
      <c r="BP805" s="41"/>
      <c r="BQ805" s="41"/>
      <c r="BR805" s="41"/>
      <c r="BS805" s="41"/>
      <c r="BT805" s="41"/>
      <c r="BU805" s="41"/>
      <c r="BV805" s="41"/>
      <c r="BW805" s="41"/>
      <c r="BX805" s="41"/>
      <c r="BY805" s="41"/>
    </row>
    <row r="806" spans="1:77" ht="12.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  <c r="BQ806" s="41"/>
      <c r="BR806" s="41"/>
      <c r="BS806" s="41"/>
      <c r="BT806" s="41"/>
      <c r="BU806" s="41"/>
      <c r="BV806" s="41"/>
      <c r="BW806" s="41"/>
      <c r="BX806" s="41"/>
      <c r="BY806" s="41"/>
    </row>
    <row r="807" spans="1:77" ht="12.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1"/>
      <c r="BL807" s="41"/>
      <c r="BM807" s="41"/>
      <c r="BN807" s="41"/>
      <c r="BO807" s="41"/>
      <c r="BP807" s="41"/>
      <c r="BQ807" s="41"/>
      <c r="BR807" s="41"/>
      <c r="BS807" s="41"/>
      <c r="BT807" s="41"/>
      <c r="BU807" s="41"/>
      <c r="BV807" s="41"/>
      <c r="BW807" s="41"/>
      <c r="BX807" s="41"/>
      <c r="BY807" s="41"/>
    </row>
    <row r="808" spans="1:77" ht="12.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1"/>
      <c r="BL808" s="41"/>
      <c r="BM808" s="41"/>
      <c r="BN808" s="41"/>
      <c r="BO808" s="41"/>
      <c r="BP808" s="41"/>
      <c r="BQ808" s="41"/>
      <c r="BR808" s="41"/>
      <c r="BS808" s="41"/>
      <c r="BT808" s="41"/>
      <c r="BU808" s="41"/>
      <c r="BV808" s="41"/>
      <c r="BW808" s="41"/>
      <c r="BX808" s="41"/>
      <c r="BY808" s="41"/>
    </row>
    <row r="809" spans="1:77" ht="12.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1"/>
      <c r="BL809" s="41"/>
      <c r="BM809" s="41"/>
      <c r="BN809" s="41"/>
      <c r="BO809" s="41"/>
      <c r="BP809" s="41"/>
      <c r="BQ809" s="41"/>
      <c r="BR809" s="41"/>
      <c r="BS809" s="41"/>
      <c r="BT809" s="41"/>
      <c r="BU809" s="41"/>
      <c r="BV809" s="41"/>
      <c r="BW809" s="41"/>
      <c r="BX809" s="41"/>
      <c r="BY809" s="41"/>
    </row>
    <row r="810" spans="1:77" ht="12.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1"/>
      <c r="BL810" s="41"/>
      <c r="BM810" s="41"/>
      <c r="BN810" s="41"/>
      <c r="BO810" s="41"/>
      <c r="BP810" s="41"/>
      <c r="BQ810" s="41"/>
      <c r="BR810" s="41"/>
      <c r="BS810" s="41"/>
      <c r="BT810" s="41"/>
      <c r="BU810" s="41"/>
      <c r="BV810" s="41"/>
      <c r="BW810" s="41"/>
      <c r="BX810" s="41"/>
      <c r="BY810" s="41"/>
    </row>
    <row r="811" spans="1:77" ht="12.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1"/>
      <c r="BL811" s="41"/>
      <c r="BM811" s="41"/>
      <c r="BN811" s="41"/>
      <c r="BO811" s="41"/>
      <c r="BP811" s="41"/>
      <c r="BQ811" s="41"/>
      <c r="BR811" s="41"/>
      <c r="BS811" s="41"/>
      <c r="BT811" s="41"/>
      <c r="BU811" s="41"/>
      <c r="BV811" s="41"/>
      <c r="BW811" s="41"/>
      <c r="BX811" s="41"/>
      <c r="BY811" s="41"/>
    </row>
    <row r="812" spans="1:77" ht="12.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1"/>
      <c r="BL812" s="41"/>
      <c r="BM812" s="41"/>
      <c r="BN812" s="41"/>
      <c r="BO812" s="41"/>
      <c r="BP812" s="41"/>
      <c r="BQ812" s="41"/>
      <c r="BR812" s="41"/>
      <c r="BS812" s="41"/>
      <c r="BT812" s="41"/>
      <c r="BU812" s="41"/>
      <c r="BV812" s="41"/>
      <c r="BW812" s="41"/>
      <c r="BX812" s="41"/>
      <c r="BY812" s="41"/>
    </row>
    <row r="813" spans="1:77" ht="12.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1"/>
      <c r="BL813" s="41"/>
      <c r="BM813" s="41"/>
      <c r="BN813" s="41"/>
      <c r="BO813" s="41"/>
      <c r="BP813" s="41"/>
      <c r="BQ813" s="41"/>
      <c r="BR813" s="41"/>
      <c r="BS813" s="41"/>
      <c r="BT813" s="41"/>
      <c r="BU813" s="41"/>
      <c r="BV813" s="41"/>
      <c r="BW813" s="41"/>
      <c r="BX813" s="41"/>
      <c r="BY813" s="41"/>
    </row>
    <row r="814" spans="1:77" ht="12.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1"/>
      <c r="BL814" s="41"/>
      <c r="BM814" s="41"/>
      <c r="BN814" s="41"/>
      <c r="BO814" s="41"/>
      <c r="BP814" s="41"/>
      <c r="BQ814" s="41"/>
      <c r="BR814" s="41"/>
      <c r="BS814" s="41"/>
      <c r="BT814" s="41"/>
      <c r="BU814" s="41"/>
      <c r="BV814" s="41"/>
      <c r="BW814" s="41"/>
      <c r="BX814" s="41"/>
      <c r="BY814" s="41"/>
    </row>
    <row r="815" spans="1:77" ht="12.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1"/>
      <c r="BL815" s="41"/>
      <c r="BM815" s="41"/>
      <c r="BN815" s="41"/>
      <c r="BO815" s="41"/>
      <c r="BP815" s="41"/>
      <c r="BQ815" s="41"/>
      <c r="BR815" s="41"/>
      <c r="BS815" s="41"/>
      <c r="BT815" s="41"/>
      <c r="BU815" s="41"/>
      <c r="BV815" s="41"/>
      <c r="BW815" s="41"/>
      <c r="BX815" s="41"/>
      <c r="BY815" s="41"/>
    </row>
    <row r="816" spans="1:77" ht="12.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1"/>
      <c r="BL816" s="41"/>
      <c r="BM816" s="41"/>
      <c r="BN816" s="41"/>
      <c r="BO816" s="41"/>
      <c r="BP816" s="41"/>
      <c r="BQ816" s="41"/>
      <c r="BR816" s="41"/>
      <c r="BS816" s="41"/>
      <c r="BT816" s="41"/>
      <c r="BU816" s="41"/>
      <c r="BV816" s="41"/>
      <c r="BW816" s="41"/>
      <c r="BX816" s="41"/>
      <c r="BY816" s="41"/>
    </row>
    <row r="817" spans="1:77" ht="12.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1"/>
      <c r="BL817" s="41"/>
      <c r="BM817" s="41"/>
      <c r="BN817" s="41"/>
      <c r="BO817" s="41"/>
      <c r="BP817" s="41"/>
      <c r="BQ817" s="41"/>
      <c r="BR817" s="41"/>
      <c r="BS817" s="41"/>
      <c r="BT817" s="41"/>
      <c r="BU817" s="41"/>
      <c r="BV817" s="41"/>
      <c r="BW817" s="41"/>
      <c r="BX817" s="41"/>
      <c r="BY817" s="41"/>
    </row>
    <row r="818" spans="1:77" ht="12.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1"/>
      <c r="BL818" s="41"/>
      <c r="BM818" s="41"/>
      <c r="BN818" s="41"/>
      <c r="BO818" s="41"/>
      <c r="BP818" s="41"/>
      <c r="BQ818" s="41"/>
      <c r="BR818" s="41"/>
      <c r="BS818" s="41"/>
      <c r="BT818" s="41"/>
      <c r="BU818" s="41"/>
      <c r="BV818" s="41"/>
      <c r="BW818" s="41"/>
      <c r="BX818" s="41"/>
      <c r="BY818" s="41"/>
    </row>
    <row r="819" spans="1:77" ht="12.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1"/>
      <c r="BL819" s="41"/>
      <c r="BM819" s="41"/>
      <c r="BN819" s="41"/>
      <c r="BO819" s="41"/>
      <c r="BP819" s="41"/>
      <c r="BQ819" s="41"/>
      <c r="BR819" s="41"/>
      <c r="BS819" s="41"/>
      <c r="BT819" s="41"/>
      <c r="BU819" s="41"/>
      <c r="BV819" s="41"/>
      <c r="BW819" s="41"/>
      <c r="BX819" s="41"/>
      <c r="BY819" s="41"/>
    </row>
    <row r="820" spans="1:77" ht="12.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1"/>
      <c r="BL820" s="41"/>
      <c r="BM820" s="41"/>
      <c r="BN820" s="41"/>
      <c r="BO820" s="41"/>
      <c r="BP820" s="41"/>
      <c r="BQ820" s="41"/>
      <c r="BR820" s="41"/>
      <c r="BS820" s="41"/>
      <c r="BT820" s="41"/>
      <c r="BU820" s="41"/>
      <c r="BV820" s="41"/>
      <c r="BW820" s="41"/>
      <c r="BX820" s="41"/>
      <c r="BY820" s="41"/>
    </row>
    <row r="821" spans="1:77" ht="12.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1"/>
      <c r="BL821" s="41"/>
      <c r="BM821" s="41"/>
      <c r="BN821" s="41"/>
      <c r="BO821" s="41"/>
      <c r="BP821" s="41"/>
      <c r="BQ821" s="41"/>
      <c r="BR821" s="41"/>
      <c r="BS821" s="41"/>
      <c r="BT821" s="41"/>
      <c r="BU821" s="41"/>
      <c r="BV821" s="41"/>
      <c r="BW821" s="41"/>
      <c r="BX821" s="41"/>
      <c r="BY821" s="41"/>
    </row>
    <row r="822" spans="1:77" ht="12.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1"/>
      <c r="BL822" s="41"/>
      <c r="BM822" s="41"/>
      <c r="BN822" s="41"/>
      <c r="BO822" s="41"/>
      <c r="BP822" s="41"/>
      <c r="BQ822" s="41"/>
      <c r="BR822" s="41"/>
      <c r="BS822" s="41"/>
      <c r="BT822" s="41"/>
      <c r="BU822" s="41"/>
      <c r="BV822" s="41"/>
      <c r="BW822" s="41"/>
      <c r="BX822" s="41"/>
      <c r="BY822" s="41"/>
    </row>
    <row r="823" spans="1:77" ht="12.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1"/>
      <c r="BL823" s="41"/>
      <c r="BM823" s="41"/>
      <c r="BN823" s="41"/>
      <c r="BO823" s="41"/>
      <c r="BP823" s="41"/>
      <c r="BQ823" s="41"/>
      <c r="BR823" s="41"/>
      <c r="BS823" s="41"/>
      <c r="BT823" s="41"/>
      <c r="BU823" s="41"/>
      <c r="BV823" s="41"/>
      <c r="BW823" s="41"/>
      <c r="BX823" s="41"/>
      <c r="BY823" s="41"/>
    </row>
    <row r="824" spans="1:77" ht="12.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1"/>
      <c r="BL824" s="41"/>
      <c r="BM824" s="41"/>
      <c r="BN824" s="41"/>
      <c r="BO824" s="41"/>
      <c r="BP824" s="41"/>
      <c r="BQ824" s="41"/>
      <c r="BR824" s="41"/>
      <c r="BS824" s="41"/>
      <c r="BT824" s="41"/>
      <c r="BU824" s="41"/>
      <c r="BV824" s="41"/>
      <c r="BW824" s="41"/>
      <c r="BX824" s="41"/>
      <c r="BY824" s="41"/>
    </row>
    <row r="825" spans="1:77" ht="12.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1"/>
      <c r="BL825" s="41"/>
      <c r="BM825" s="41"/>
      <c r="BN825" s="41"/>
      <c r="BO825" s="41"/>
      <c r="BP825" s="41"/>
      <c r="BQ825" s="41"/>
      <c r="BR825" s="41"/>
      <c r="BS825" s="41"/>
      <c r="BT825" s="41"/>
      <c r="BU825" s="41"/>
      <c r="BV825" s="41"/>
      <c r="BW825" s="41"/>
      <c r="BX825" s="41"/>
      <c r="BY825" s="41"/>
    </row>
    <row r="826" spans="1:77" ht="12.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1"/>
      <c r="BL826" s="41"/>
      <c r="BM826" s="41"/>
      <c r="BN826" s="41"/>
      <c r="BO826" s="41"/>
      <c r="BP826" s="41"/>
      <c r="BQ826" s="41"/>
      <c r="BR826" s="41"/>
      <c r="BS826" s="41"/>
      <c r="BT826" s="41"/>
      <c r="BU826" s="41"/>
      <c r="BV826" s="41"/>
      <c r="BW826" s="41"/>
      <c r="BX826" s="41"/>
      <c r="BY826" s="41"/>
    </row>
    <row r="827" spans="1:77" ht="12.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1"/>
      <c r="BL827" s="41"/>
      <c r="BM827" s="41"/>
      <c r="BN827" s="41"/>
      <c r="BO827" s="41"/>
      <c r="BP827" s="41"/>
      <c r="BQ827" s="41"/>
      <c r="BR827" s="41"/>
      <c r="BS827" s="41"/>
      <c r="BT827" s="41"/>
      <c r="BU827" s="41"/>
      <c r="BV827" s="41"/>
      <c r="BW827" s="41"/>
      <c r="BX827" s="41"/>
      <c r="BY827" s="41"/>
    </row>
    <row r="828" spans="1:77" ht="12.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1"/>
      <c r="BL828" s="41"/>
      <c r="BM828" s="41"/>
      <c r="BN828" s="41"/>
      <c r="BO828" s="41"/>
      <c r="BP828" s="41"/>
      <c r="BQ828" s="41"/>
      <c r="BR828" s="41"/>
      <c r="BS828" s="41"/>
      <c r="BT828" s="41"/>
      <c r="BU828" s="41"/>
      <c r="BV828" s="41"/>
      <c r="BW828" s="41"/>
      <c r="BX828" s="41"/>
      <c r="BY828" s="41"/>
    </row>
    <row r="829" spans="1:77" ht="12.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1"/>
      <c r="BL829" s="41"/>
      <c r="BM829" s="41"/>
      <c r="BN829" s="41"/>
      <c r="BO829" s="41"/>
      <c r="BP829" s="41"/>
      <c r="BQ829" s="41"/>
      <c r="BR829" s="41"/>
      <c r="BS829" s="41"/>
      <c r="BT829" s="41"/>
      <c r="BU829" s="41"/>
      <c r="BV829" s="41"/>
      <c r="BW829" s="41"/>
      <c r="BX829" s="41"/>
      <c r="BY829" s="41"/>
    </row>
    <row r="830" spans="1:77" ht="12.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1"/>
      <c r="BL830" s="41"/>
      <c r="BM830" s="41"/>
      <c r="BN830" s="41"/>
      <c r="BO830" s="41"/>
      <c r="BP830" s="41"/>
      <c r="BQ830" s="41"/>
      <c r="BR830" s="41"/>
      <c r="BS830" s="41"/>
      <c r="BT830" s="41"/>
      <c r="BU830" s="41"/>
      <c r="BV830" s="41"/>
      <c r="BW830" s="41"/>
      <c r="BX830" s="41"/>
      <c r="BY830" s="41"/>
    </row>
    <row r="831" spans="1:77" ht="12.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1"/>
      <c r="BL831" s="41"/>
      <c r="BM831" s="41"/>
      <c r="BN831" s="41"/>
      <c r="BO831" s="41"/>
      <c r="BP831" s="41"/>
      <c r="BQ831" s="41"/>
      <c r="BR831" s="41"/>
      <c r="BS831" s="41"/>
      <c r="BT831" s="41"/>
      <c r="BU831" s="41"/>
      <c r="BV831" s="41"/>
      <c r="BW831" s="41"/>
      <c r="BX831" s="41"/>
      <c r="BY831" s="41"/>
    </row>
    <row r="832" spans="1:77" ht="12.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1"/>
      <c r="BL832" s="41"/>
      <c r="BM832" s="41"/>
      <c r="BN832" s="41"/>
      <c r="BO832" s="41"/>
      <c r="BP832" s="41"/>
      <c r="BQ832" s="41"/>
      <c r="BR832" s="41"/>
      <c r="BS832" s="41"/>
      <c r="BT832" s="41"/>
      <c r="BU832" s="41"/>
      <c r="BV832" s="41"/>
      <c r="BW832" s="41"/>
      <c r="BX832" s="41"/>
      <c r="BY832" s="41"/>
    </row>
    <row r="833" spans="1:77" ht="12.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1"/>
      <c r="BL833" s="41"/>
      <c r="BM833" s="41"/>
      <c r="BN833" s="41"/>
      <c r="BO833" s="41"/>
      <c r="BP833" s="41"/>
      <c r="BQ833" s="41"/>
      <c r="BR833" s="41"/>
      <c r="BS833" s="41"/>
      <c r="BT833" s="41"/>
      <c r="BU833" s="41"/>
      <c r="BV833" s="41"/>
      <c r="BW833" s="41"/>
      <c r="BX833" s="41"/>
      <c r="BY833" s="41"/>
    </row>
    <row r="834" spans="1:77" ht="12.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1"/>
      <c r="BL834" s="41"/>
      <c r="BM834" s="41"/>
      <c r="BN834" s="41"/>
      <c r="BO834" s="41"/>
      <c r="BP834" s="41"/>
      <c r="BQ834" s="41"/>
      <c r="BR834" s="41"/>
      <c r="BS834" s="41"/>
      <c r="BT834" s="41"/>
      <c r="BU834" s="41"/>
      <c r="BV834" s="41"/>
      <c r="BW834" s="41"/>
      <c r="BX834" s="41"/>
      <c r="BY834" s="41"/>
    </row>
    <row r="835" spans="1:77" ht="12.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1"/>
      <c r="BL835" s="41"/>
      <c r="BM835" s="41"/>
      <c r="BN835" s="41"/>
      <c r="BO835" s="41"/>
      <c r="BP835" s="41"/>
      <c r="BQ835" s="41"/>
      <c r="BR835" s="41"/>
      <c r="BS835" s="41"/>
      <c r="BT835" s="41"/>
      <c r="BU835" s="41"/>
      <c r="BV835" s="41"/>
      <c r="BW835" s="41"/>
      <c r="BX835" s="41"/>
      <c r="BY835" s="41"/>
    </row>
    <row r="836" spans="1:77" ht="12.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1"/>
      <c r="BL836" s="41"/>
      <c r="BM836" s="41"/>
      <c r="BN836" s="41"/>
      <c r="BO836" s="41"/>
      <c r="BP836" s="41"/>
      <c r="BQ836" s="41"/>
      <c r="BR836" s="41"/>
      <c r="BS836" s="41"/>
      <c r="BT836" s="41"/>
      <c r="BU836" s="41"/>
      <c r="BV836" s="41"/>
      <c r="BW836" s="41"/>
      <c r="BX836" s="41"/>
      <c r="BY836" s="41"/>
    </row>
    <row r="837" spans="1:77" ht="12.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1"/>
      <c r="BL837" s="41"/>
      <c r="BM837" s="41"/>
      <c r="BN837" s="41"/>
      <c r="BO837" s="41"/>
      <c r="BP837" s="41"/>
      <c r="BQ837" s="41"/>
      <c r="BR837" s="41"/>
      <c r="BS837" s="41"/>
      <c r="BT837" s="41"/>
      <c r="BU837" s="41"/>
      <c r="BV837" s="41"/>
      <c r="BW837" s="41"/>
      <c r="BX837" s="41"/>
      <c r="BY837" s="41"/>
    </row>
    <row r="838" spans="1:77" ht="12.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1"/>
      <c r="BL838" s="41"/>
      <c r="BM838" s="41"/>
      <c r="BN838" s="41"/>
      <c r="BO838" s="41"/>
      <c r="BP838" s="41"/>
      <c r="BQ838" s="41"/>
      <c r="BR838" s="41"/>
      <c r="BS838" s="41"/>
      <c r="BT838" s="41"/>
      <c r="BU838" s="41"/>
      <c r="BV838" s="41"/>
      <c r="BW838" s="41"/>
      <c r="BX838" s="41"/>
      <c r="BY838" s="41"/>
    </row>
    <row r="839" spans="1:77" ht="12.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1"/>
      <c r="BL839" s="41"/>
      <c r="BM839" s="41"/>
      <c r="BN839" s="41"/>
      <c r="BO839" s="41"/>
      <c r="BP839" s="41"/>
      <c r="BQ839" s="41"/>
      <c r="BR839" s="41"/>
      <c r="BS839" s="41"/>
      <c r="BT839" s="41"/>
      <c r="BU839" s="41"/>
      <c r="BV839" s="41"/>
      <c r="BW839" s="41"/>
      <c r="BX839" s="41"/>
      <c r="BY839" s="41"/>
    </row>
    <row r="840" spans="1:77" ht="12.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1"/>
      <c r="BL840" s="41"/>
      <c r="BM840" s="41"/>
      <c r="BN840" s="41"/>
      <c r="BO840" s="41"/>
      <c r="BP840" s="41"/>
      <c r="BQ840" s="41"/>
      <c r="BR840" s="41"/>
      <c r="BS840" s="41"/>
      <c r="BT840" s="41"/>
      <c r="BU840" s="41"/>
      <c r="BV840" s="41"/>
      <c r="BW840" s="41"/>
      <c r="BX840" s="41"/>
      <c r="BY840" s="41"/>
    </row>
    <row r="841" spans="1:77" ht="12.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1"/>
      <c r="BL841" s="41"/>
      <c r="BM841" s="41"/>
      <c r="BN841" s="41"/>
      <c r="BO841" s="41"/>
      <c r="BP841" s="41"/>
      <c r="BQ841" s="41"/>
      <c r="BR841" s="41"/>
      <c r="BS841" s="41"/>
      <c r="BT841" s="41"/>
      <c r="BU841" s="41"/>
      <c r="BV841" s="41"/>
      <c r="BW841" s="41"/>
      <c r="BX841" s="41"/>
      <c r="BY841" s="41"/>
    </row>
    <row r="842" spans="1:77" ht="12.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1"/>
      <c r="BL842" s="41"/>
      <c r="BM842" s="41"/>
      <c r="BN842" s="41"/>
      <c r="BO842" s="41"/>
      <c r="BP842" s="41"/>
      <c r="BQ842" s="41"/>
      <c r="BR842" s="41"/>
      <c r="BS842" s="41"/>
      <c r="BT842" s="41"/>
      <c r="BU842" s="41"/>
      <c r="BV842" s="41"/>
      <c r="BW842" s="41"/>
      <c r="BX842" s="41"/>
      <c r="BY842" s="41"/>
    </row>
    <row r="843" spans="1:77" ht="12.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1"/>
      <c r="BL843" s="41"/>
      <c r="BM843" s="41"/>
      <c r="BN843" s="41"/>
      <c r="BO843" s="41"/>
      <c r="BP843" s="41"/>
      <c r="BQ843" s="41"/>
      <c r="BR843" s="41"/>
      <c r="BS843" s="41"/>
      <c r="BT843" s="41"/>
      <c r="BU843" s="41"/>
      <c r="BV843" s="41"/>
      <c r="BW843" s="41"/>
      <c r="BX843" s="41"/>
      <c r="BY843" s="41"/>
    </row>
    <row r="844" spans="1:77" ht="12.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  <c r="BO844" s="41"/>
      <c r="BP844" s="41"/>
      <c r="BQ844" s="41"/>
      <c r="BR844" s="41"/>
      <c r="BS844" s="41"/>
      <c r="BT844" s="41"/>
      <c r="BU844" s="41"/>
      <c r="BV844" s="41"/>
      <c r="BW844" s="41"/>
      <c r="BX844" s="41"/>
      <c r="BY844" s="41"/>
    </row>
    <row r="845" spans="1:77" ht="12.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  <c r="BO845" s="41"/>
      <c r="BP845" s="41"/>
      <c r="BQ845" s="41"/>
      <c r="BR845" s="41"/>
      <c r="BS845" s="41"/>
      <c r="BT845" s="41"/>
      <c r="BU845" s="41"/>
      <c r="BV845" s="41"/>
      <c r="BW845" s="41"/>
      <c r="BX845" s="41"/>
      <c r="BY845" s="41"/>
    </row>
    <row r="846" spans="1:77" ht="12.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  <c r="BO846" s="41"/>
      <c r="BP846" s="41"/>
      <c r="BQ846" s="41"/>
      <c r="BR846" s="41"/>
      <c r="BS846" s="41"/>
      <c r="BT846" s="41"/>
      <c r="BU846" s="41"/>
      <c r="BV846" s="41"/>
      <c r="BW846" s="41"/>
      <c r="BX846" s="41"/>
      <c r="BY846" s="41"/>
    </row>
    <row r="847" spans="1:77" ht="12.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41"/>
      <c r="BQ847" s="41"/>
      <c r="BR847" s="41"/>
      <c r="BS847" s="41"/>
      <c r="BT847" s="41"/>
      <c r="BU847" s="41"/>
      <c r="BV847" s="41"/>
      <c r="BW847" s="41"/>
      <c r="BX847" s="41"/>
      <c r="BY847" s="41"/>
    </row>
    <row r="848" spans="1:77" ht="12.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  <c r="BO848" s="41"/>
      <c r="BP848" s="41"/>
      <c r="BQ848" s="41"/>
      <c r="BR848" s="41"/>
      <c r="BS848" s="41"/>
      <c r="BT848" s="41"/>
      <c r="BU848" s="41"/>
      <c r="BV848" s="41"/>
      <c r="BW848" s="41"/>
      <c r="BX848" s="41"/>
      <c r="BY848" s="41"/>
    </row>
    <row r="849" spans="1:77" ht="12.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  <c r="BO849" s="41"/>
      <c r="BP849" s="41"/>
      <c r="BQ849" s="41"/>
      <c r="BR849" s="41"/>
      <c r="BS849" s="41"/>
      <c r="BT849" s="41"/>
      <c r="BU849" s="41"/>
      <c r="BV849" s="41"/>
      <c r="BW849" s="41"/>
      <c r="BX849" s="41"/>
      <c r="BY849" s="41"/>
    </row>
    <row r="850" spans="1:77" ht="12.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41"/>
      <c r="BQ850" s="41"/>
      <c r="BR850" s="41"/>
      <c r="BS850" s="41"/>
      <c r="BT850" s="41"/>
      <c r="BU850" s="41"/>
      <c r="BV850" s="41"/>
      <c r="BW850" s="41"/>
      <c r="BX850" s="41"/>
      <c r="BY850" s="41"/>
    </row>
    <row r="851" spans="1:77" ht="12.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  <c r="BO851" s="41"/>
      <c r="BP851" s="41"/>
      <c r="BQ851" s="41"/>
      <c r="BR851" s="41"/>
      <c r="BS851" s="41"/>
      <c r="BT851" s="41"/>
      <c r="BU851" s="41"/>
      <c r="BV851" s="41"/>
      <c r="BW851" s="41"/>
      <c r="BX851" s="41"/>
      <c r="BY851" s="41"/>
    </row>
    <row r="852" spans="1:77" ht="12.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  <c r="BO852" s="41"/>
      <c r="BP852" s="41"/>
      <c r="BQ852" s="41"/>
      <c r="BR852" s="41"/>
      <c r="BS852" s="41"/>
      <c r="BT852" s="41"/>
      <c r="BU852" s="41"/>
      <c r="BV852" s="41"/>
      <c r="BW852" s="41"/>
      <c r="BX852" s="41"/>
      <c r="BY852" s="41"/>
    </row>
    <row r="853" spans="1:77" ht="12.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  <c r="BO853" s="41"/>
      <c r="BP853" s="41"/>
      <c r="BQ853" s="41"/>
      <c r="BR853" s="41"/>
      <c r="BS853" s="41"/>
      <c r="BT853" s="41"/>
      <c r="BU853" s="41"/>
      <c r="BV853" s="41"/>
      <c r="BW853" s="41"/>
      <c r="BX853" s="41"/>
      <c r="BY853" s="41"/>
    </row>
    <row r="854" spans="1:77" ht="12.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  <c r="BO854" s="41"/>
      <c r="BP854" s="41"/>
      <c r="BQ854" s="41"/>
      <c r="BR854" s="41"/>
      <c r="BS854" s="41"/>
      <c r="BT854" s="41"/>
      <c r="BU854" s="41"/>
      <c r="BV854" s="41"/>
      <c r="BW854" s="41"/>
      <c r="BX854" s="41"/>
      <c r="BY854" s="41"/>
    </row>
    <row r="855" spans="1:77" ht="12.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  <c r="BO855" s="41"/>
      <c r="BP855" s="41"/>
      <c r="BQ855" s="41"/>
      <c r="BR855" s="41"/>
      <c r="BS855" s="41"/>
      <c r="BT855" s="41"/>
      <c r="BU855" s="41"/>
      <c r="BV855" s="41"/>
      <c r="BW855" s="41"/>
      <c r="BX855" s="41"/>
      <c r="BY855" s="41"/>
    </row>
    <row r="856" spans="1:77" ht="12.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1"/>
      <c r="BL856" s="41"/>
      <c r="BM856" s="41"/>
      <c r="BN856" s="41"/>
      <c r="BO856" s="41"/>
      <c r="BP856" s="41"/>
      <c r="BQ856" s="41"/>
      <c r="BR856" s="41"/>
      <c r="BS856" s="41"/>
      <c r="BT856" s="41"/>
      <c r="BU856" s="41"/>
      <c r="BV856" s="41"/>
      <c r="BW856" s="41"/>
      <c r="BX856" s="41"/>
      <c r="BY856" s="41"/>
    </row>
    <row r="857" spans="1:77" ht="12.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1"/>
      <c r="BL857" s="41"/>
      <c r="BM857" s="41"/>
      <c r="BN857" s="41"/>
      <c r="BO857" s="41"/>
      <c r="BP857" s="41"/>
      <c r="BQ857" s="41"/>
      <c r="BR857" s="41"/>
      <c r="BS857" s="41"/>
      <c r="BT857" s="41"/>
      <c r="BU857" s="41"/>
      <c r="BV857" s="41"/>
      <c r="BW857" s="41"/>
      <c r="BX857" s="41"/>
      <c r="BY857" s="41"/>
    </row>
    <row r="858" spans="1:77" ht="12.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1"/>
      <c r="BL858" s="41"/>
      <c r="BM858" s="41"/>
      <c r="BN858" s="41"/>
      <c r="BO858" s="41"/>
      <c r="BP858" s="41"/>
      <c r="BQ858" s="41"/>
      <c r="BR858" s="41"/>
      <c r="BS858" s="41"/>
      <c r="BT858" s="41"/>
      <c r="BU858" s="41"/>
      <c r="BV858" s="41"/>
      <c r="BW858" s="41"/>
      <c r="BX858" s="41"/>
      <c r="BY858" s="41"/>
    </row>
    <row r="859" spans="1:77" ht="12.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  <c r="BO859" s="41"/>
      <c r="BP859" s="41"/>
      <c r="BQ859" s="41"/>
      <c r="BR859" s="41"/>
      <c r="BS859" s="41"/>
      <c r="BT859" s="41"/>
      <c r="BU859" s="41"/>
      <c r="BV859" s="41"/>
      <c r="BW859" s="41"/>
      <c r="BX859" s="41"/>
      <c r="BY859" s="41"/>
    </row>
    <row r="860" spans="1:77" ht="12.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  <c r="BO860" s="41"/>
      <c r="BP860" s="41"/>
      <c r="BQ860" s="41"/>
      <c r="BR860" s="41"/>
      <c r="BS860" s="41"/>
      <c r="BT860" s="41"/>
      <c r="BU860" s="41"/>
      <c r="BV860" s="41"/>
      <c r="BW860" s="41"/>
      <c r="BX860" s="41"/>
      <c r="BY860" s="41"/>
    </row>
    <row r="861" spans="1:77" ht="12.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1"/>
      <c r="BW861" s="41"/>
      <c r="BX861" s="41"/>
      <c r="BY861" s="41"/>
    </row>
    <row r="862" spans="1:77" ht="12.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  <c r="BO862" s="41"/>
      <c r="BP862" s="41"/>
      <c r="BQ862" s="41"/>
      <c r="BR862" s="41"/>
      <c r="BS862" s="41"/>
      <c r="BT862" s="41"/>
      <c r="BU862" s="41"/>
      <c r="BV862" s="41"/>
      <c r="BW862" s="41"/>
      <c r="BX862" s="41"/>
      <c r="BY862" s="41"/>
    </row>
    <row r="863" spans="1:77" ht="12.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  <c r="BO863" s="41"/>
      <c r="BP863" s="41"/>
      <c r="BQ863" s="41"/>
      <c r="BR863" s="41"/>
      <c r="BS863" s="41"/>
      <c r="BT863" s="41"/>
      <c r="BU863" s="41"/>
      <c r="BV863" s="41"/>
      <c r="BW863" s="41"/>
      <c r="BX863" s="41"/>
      <c r="BY863" s="41"/>
    </row>
    <row r="864" spans="1:77" ht="12.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  <c r="BO864" s="41"/>
      <c r="BP864" s="41"/>
      <c r="BQ864" s="41"/>
      <c r="BR864" s="41"/>
      <c r="BS864" s="41"/>
      <c r="BT864" s="41"/>
      <c r="BU864" s="41"/>
      <c r="BV864" s="41"/>
      <c r="BW864" s="41"/>
      <c r="BX864" s="41"/>
      <c r="BY864" s="41"/>
    </row>
    <row r="865" spans="1:77" ht="12.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  <c r="BO865" s="41"/>
      <c r="BP865" s="41"/>
      <c r="BQ865" s="41"/>
      <c r="BR865" s="41"/>
      <c r="BS865" s="41"/>
      <c r="BT865" s="41"/>
      <c r="BU865" s="41"/>
      <c r="BV865" s="41"/>
      <c r="BW865" s="41"/>
      <c r="BX865" s="41"/>
      <c r="BY865" s="41"/>
    </row>
    <row r="866" spans="1:77" ht="12.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  <c r="BO866" s="41"/>
      <c r="BP866" s="41"/>
      <c r="BQ866" s="41"/>
      <c r="BR866" s="41"/>
      <c r="BS866" s="41"/>
      <c r="BT866" s="41"/>
      <c r="BU866" s="41"/>
      <c r="BV866" s="41"/>
      <c r="BW866" s="41"/>
      <c r="BX866" s="41"/>
      <c r="BY866" s="41"/>
    </row>
    <row r="867" spans="1:77" ht="12.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  <c r="BO867" s="41"/>
      <c r="BP867" s="41"/>
      <c r="BQ867" s="41"/>
      <c r="BR867" s="41"/>
      <c r="BS867" s="41"/>
      <c r="BT867" s="41"/>
      <c r="BU867" s="41"/>
      <c r="BV867" s="41"/>
      <c r="BW867" s="41"/>
      <c r="BX867" s="41"/>
      <c r="BY867" s="41"/>
    </row>
    <row r="868" spans="1:77" ht="12.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  <c r="BO868" s="41"/>
      <c r="BP868" s="41"/>
      <c r="BQ868" s="41"/>
      <c r="BR868" s="41"/>
      <c r="BS868" s="41"/>
      <c r="BT868" s="41"/>
      <c r="BU868" s="41"/>
      <c r="BV868" s="41"/>
      <c r="BW868" s="41"/>
      <c r="BX868" s="41"/>
      <c r="BY868" s="41"/>
    </row>
    <row r="869" spans="1:77" ht="12.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  <c r="BO869" s="41"/>
      <c r="BP869" s="41"/>
      <c r="BQ869" s="41"/>
      <c r="BR869" s="41"/>
      <c r="BS869" s="41"/>
      <c r="BT869" s="41"/>
      <c r="BU869" s="41"/>
      <c r="BV869" s="41"/>
      <c r="BW869" s="41"/>
      <c r="BX869" s="41"/>
      <c r="BY869" s="41"/>
    </row>
    <row r="870" spans="1:77" ht="12.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1"/>
      <c r="BL870" s="41"/>
      <c r="BM870" s="41"/>
      <c r="BN870" s="41"/>
      <c r="BO870" s="41"/>
      <c r="BP870" s="41"/>
      <c r="BQ870" s="41"/>
      <c r="BR870" s="41"/>
      <c r="BS870" s="41"/>
      <c r="BT870" s="41"/>
      <c r="BU870" s="41"/>
      <c r="BV870" s="41"/>
      <c r="BW870" s="41"/>
      <c r="BX870" s="41"/>
      <c r="BY870" s="41"/>
    </row>
    <row r="871" spans="1:77" ht="12.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1"/>
      <c r="BL871" s="41"/>
      <c r="BM871" s="41"/>
      <c r="BN871" s="41"/>
      <c r="BO871" s="41"/>
      <c r="BP871" s="41"/>
      <c r="BQ871" s="41"/>
      <c r="BR871" s="41"/>
      <c r="BS871" s="41"/>
      <c r="BT871" s="41"/>
      <c r="BU871" s="41"/>
      <c r="BV871" s="41"/>
      <c r="BW871" s="41"/>
      <c r="BX871" s="41"/>
      <c r="BY871" s="41"/>
    </row>
    <row r="872" spans="1:77" ht="12.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1"/>
      <c r="BL872" s="41"/>
      <c r="BM872" s="41"/>
      <c r="BN872" s="41"/>
      <c r="BO872" s="41"/>
      <c r="BP872" s="41"/>
      <c r="BQ872" s="41"/>
      <c r="BR872" s="41"/>
      <c r="BS872" s="41"/>
      <c r="BT872" s="41"/>
      <c r="BU872" s="41"/>
      <c r="BV872" s="41"/>
      <c r="BW872" s="41"/>
      <c r="BX872" s="41"/>
      <c r="BY872" s="41"/>
    </row>
    <row r="873" spans="1:77" ht="12.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1"/>
      <c r="BL873" s="41"/>
      <c r="BM873" s="41"/>
      <c r="BN873" s="41"/>
      <c r="BO873" s="41"/>
      <c r="BP873" s="41"/>
      <c r="BQ873" s="41"/>
      <c r="BR873" s="41"/>
      <c r="BS873" s="41"/>
      <c r="BT873" s="41"/>
      <c r="BU873" s="41"/>
      <c r="BV873" s="41"/>
      <c r="BW873" s="41"/>
      <c r="BX873" s="41"/>
      <c r="BY873" s="41"/>
    </row>
    <row r="874" spans="1:77" ht="12.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  <c r="BO874" s="41"/>
      <c r="BP874" s="41"/>
      <c r="BQ874" s="41"/>
      <c r="BR874" s="41"/>
      <c r="BS874" s="41"/>
      <c r="BT874" s="41"/>
      <c r="BU874" s="41"/>
      <c r="BV874" s="41"/>
      <c r="BW874" s="41"/>
      <c r="BX874" s="41"/>
      <c r="BY874" s="41"/>
    </row>
    <row r="875" spans="1:77" ht="12.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  <c r="BO875" s="41"/>
      <c r="BP875" s="41"/>
      <c r="BQ875" s="41"/>
      <c r="BR875" s="41"/>
      <c r="BS875" s="41"/>
      <c r="BT875" s="41"/>
      <c r="BU875" s="41"/>
      <c r="BV875" s="41"/>
      <c r="BW875" s="41"/>
      <c r="BX875" s="41"/>
      <c r="BY875" s="41"/>
    </row>
    <row r="876" spans="1:77" ht="12.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  <c r="BO876" s="41"/>
      <c r="BP876" s="41"/>
      <c r="BQ876" s="41"/>
      <c r="BR876" s="41"/>
      <c r="BS876" s="41"/>
      <c r="BT876" s="41"/>
      <c r="BU876" s="41"/>
      <c r="BV876" s="41"/>
      <c r="BW876" s="41"/>
      <c r="BX876" s="41"/>
      <c r="BY876" s="41"/>
    </row>
    <row r="877" spans="1:77" ht="12.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  <c r="BO877" s="41"/>
      <c r="BP877" s="41"/>
      <c r="BQ877" s="41"/>
      <c r="BR877" s="41"/>
      <c r="BS877" s="41"/>
      <c r="BT877" s="41"/>
      <c r="BU877" s="41"/>
      <c r="BV877" s="41"/>
      <c r="BW877" s="41"/>
      <c r="BX877" s="41"/>
      <c r="BY877" s="41"/>
    </row>
    <row r="878" spans="1:77" ht="12.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  <c r="BO878" s="41"/>
      <c r="BP878" s="41"/>
      <c r="BQ878" s="41"/>
      <c r="BR878" s="41"/>
      <c r="BS878" s="41"/>
      <c r="BT878" s="41"/>
      <c r="BU878" s="41"/>
      <c r="BV878" s="41"/>
      <c r="BW878" s="41"/>
      <c r="BX878" s="41"/>
      <c r="BY878" s="41"/>
    </row>
    <row r="879" spans="1:77" ht="12.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  <c r="BO879" s="41"/>
      <c r="BP879" s="41"/>
      <c r="BQ879" s="41"/>
      <c r="BR879" s="41"/>
      <c r="BS879" s="41"/>
      <c r="BT879" s="41"/>
      <c r="BU879" s="41"/>
      <c r="BV879" s="41"/>
      <c r="BW879" s="41"/>
      <c r="BX879" s="41"/>
      <c r="BY879" s="41"/>
    </row>
    <row r="880" spans="1:77" ht="12.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1"/>
      <c r="BL880" s="41"/>
      <c r="BM880" s="41"/>
      <c r="BN880" s="41"/>
      <c r="BO880" s="41"/>
      <c r="BP880" s="41"/>
      <c r="BQ880" s="41"/>
      <c r="BR880" s="41"/>
      <c r="BS880" s="41"/>
      <c r="BT880" s="41"/>
      <c r="BU880" s="41"/>
      <c r="BV880" s="41"/>
      <c r="BW880" s="41"/>
      <c r="BX880" s="41"/>
      <c r="BY880" s="41"/>
    </row>
    <row r="881" spans="1:77" ht="12.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1"/>
      <c r="BL881" s="41"/>
      <c r="BM881" s="41"/>
      <c r="BN881" s="41"/>
      <c r="BO881" s="41"/>
      <c r="BP881" s="41"/>
      <c r="BQ881" s="41"/>
      <c r="BR881" s="41"/>
      <c r="BS881" s="41"/>
      <c r="BT881" s="41"/>
      <c r="BU881" s="41"/>
      <c r="BV881" s="41"/>
      <c r="BW881" s="41"/>
      <c r="BX881" s="41"/>
      <c r="BY881" s="41"/>
    </row>
    <row r="882" spans="1:77" ht="12.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1"/>
      <c r="BL882" s="41"/>
      <c r="BM882" s="41"/>
      <c r="BN882" s="41"/>
      <c r="BO882" s="41"/>
      <c r="BP882" s="41"/>
      <c r="BQ882" s="41"/>
      <c r="BR882" s="41"/>
      <c r="BS882" s="41"/>
      <c r="BT882" s="41"/>
      <c r="BU882" s="41"/>
      <c r="BV882" s="41"/>
      <c r="BW882" s="41"/>
      <c r="BX882" s="41"/>
      <c r="BY882" s="41"/>
    </row>
    <row r="883" spans="1:77" ht="12.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  <c r="BO883" s="41"/>
      <c r="BP883" s="41"/>
      <c r="BQ883" s="41"/>
      <c r="BR883" s="41"/>
      <c r="BS883" s="41"/>
      <c r="BT883" s="41"/>
      <c r="BU883" s="41"/>
      <c r="BV883" s="41"/>
      <c r="BW883" s="41"/>
      <c r="BX883" s="41"/>
      <c r="BY883" s="41"/>
    </row>
    <row r="884" spans="1:77" ht="12.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  <c r="BO884" s="41"/>
      <c r="BP884" s="41"/>
      <c r="BQ884" s="41"/>
      <c r="BR884" s="41"/>
      <c r="BS884" s="41"/>
      <c r="BT884" s="41"/>
      <c r="BU884" s="41"/>
      <c r="BV884" s="41"/>
      <c r="BW884" s="41"/>
      <c r="BX884" s="41"/>
      <c r="BY884" s="41"/>
    </row>
    <row r="885" spans="1:77" ht="12.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  <c r="BO885" s="41"/>
      <c r="BP885" s="41"/>
      <c r="BQ885" s="41"/>
      <c r="BR885" s="41"/>
      <c r="BS885" s="41"/>
      <c r="BT885" s="41"/>
      <c r="BU885" s="41"/>
      <c r="BV885" s="41"/>
      <c r="BW885" s="41"/>
      <c r="BX885" s="41"/>
      <c r="BY885" s="41"/>
    </row>
    <row r="886" spans="1:77" ht="12.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1"/>
      <c r="BL886" s="41"/>
      <c r="BM886" s="41"/>
      <c r="BN886" s="41"/>
      <c r="BO886" s="41"/>
      <c r="BP886" s="41"/>
      <c r="BQ886" s="41"/>
      <c r="BR886" s="41"/>
      <c r="BS886" s="41"/>
      <c r="BT886" s="41"/>
      <c r="BU886" s="41"/>
      <c r="BV886" s="41"/>
      <c r="BW886" s="41"/>
      <c r="BX886" s="41"/>
      <c r="BY886" s="41"/>
    </row>
    <row r="887" spans="1:77" ht="12.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1"/>
      <c r="BL887" s="41"/>
      <c r="BM887" s="41"/>
      <c r="BN887" s="41"/>
      <c r="BO887" s="41"/>
      <c r="BP887" s="41"/>
      <c r="BQ887" s="41"/>
      <c r="BR887" s="41"/>
      <c r="BS887" s="41"/>
      <c r="BT887" s="41"/>
      <c r="BU887" s="41"/>
      <c r="BV887" s="41"/>
      <c r="BW887" s="41"/>
      <c r="BX887" s="41"/>
      <c r="BY887" s="41"/>
    </row>
    <row r="888" spans="1:77" ht="12.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1"/>
      <c r="BL888" s="41"/>
      <c r="BM888" s="41"/>
      <c r="BN888" s="41"/>
      <c r="BO888" s="41"/>
      <c r="BP888" s="41"/>
      <c r="BQ888" s="41"/>
      <c r="BR888" s="41"/>
      <c r="BS888" s="41"/>
      <c r="BT888" s="41"/>
      <c r="BU888" s="41"/>
      <c r="BV888" s="41"/>
      <c r="BW888" s="41"/>
      <c r="BX888" s="41"/>
      <c r="BY888" s="41"/>
    </row>
    <row r="889" spans="1:77" ht="12.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1"/>
      <c r="BL889" s="41"/>
      <c r="BM889" s="41"/>
      <c r="BN889" s="41"/>
      <c r="BO889" s="41"/>
      <c r="BP889" s="41"/>
      <c r="BQ889" s="41"/>
      <c r="BR889" s="41"/>
      <c r="BS889" s="41"/>
      <c r="BT889" s="41"/>
      <c r="BU889" s="41"/>
      <c r="BV889" s="41"/>
      <c r="BW889" s="41"/>
      <c r="BX889" s="41"/>
      <c r="BY889" s="41"/>
    </row>
    <row r="890" spans="1:77" ht="12.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1"/>
      <c r="BL890" s="41"/>
      <c r="BM890" s="41"/>
      <c r="BN890" s="41"/>
      <c r="BO890" s="41"/>
      <c r="BP890" s="41"/>
      <c r="BQ890" s="41"/>
      <c r="BR890" s="41"/>
      <c r="BS890" s="41"/>
      <c r="BT890" s="41"/>
      <c r="BU890" s="41"/>
      <c r="BV890" s="41"/>
      <c r="BW890" s="41"/>
      <c r="BX890" s="41"/>
      <c r="BY890" s="41"/>
    </row>
    <row r="891" spans="1:77" ht="12.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1"/>
      <c r="BL891" s="41"/>
      <c r="BM891" s="41"/>
      <c r="BN891" s="41"/>
      <c r="BO891" s="41"/>
      <c r="BP891" s="41"/>
      <c r="BQ891" s="41"/>
      <c r="BR891" s="41"/>
      <c r="BS891" s="41"/>
      <c r="BT891" s="41"/>
      <c r="BU891" s="41"/>
      <c r="BV891" s="41"/>
      <c r="BW891" s="41"/>
      <c r="BX891" s="41"/>
      <c r="BY891" s="41"/>
    </row>
    <row r="892" spans="1:77" ht="12.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1"/>
      <c r="BL892" s="41"/>
      <c r="BM892" s="41"/>
      <c r="BN892" s="41"/>
      <c r="BO892" s="41"/>
      <c r="BP892" s="41"/>
      <c r="BQ892" s="41"/>
      <c r="BR892" s="41"/>
      <c r="BS892" s="41"/>
      <c r="BT892" s="41"/>
      <c r="BU892" s="41"/>
      <c r="BV892" s="41"/>
      <c r="BW892" s="41"/>
      <c r="BX892" s="41"/>
      <c r="BY892" s="41"/>
    </row>
    <row r="893" spans="1:77" ht="12.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1"/>
      <c r="BL893" s="41"/>
      <c r="BM893" s="41"/>
      <c r="BN893" s="41"/>
      <c r="BO893" s="41"/>
      <c r="BP893" s="41"/>
      <c r="BQ893" s="41"/>
      <c r="BR893" s="41"/>
      <c r="BS893" s="41"/>
      <c r="BT893" s="41"/>
      <c r="BU893" s="41"/>
      <c r="BV893" s="41"/>
      <c r="BW893" s="41"/>
      <c r="BX893" s="41"/>
      <c r="BY893" s="41"/>
    </row>
    <row r="894" spans="1:77" ht="12.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1"/>
      <c r="BL894" s="41"/>
      <c r="BM894" s="41"/>
      <c r="BN894" s="41"/>
      <c r="BO894" s="41"/>
      <c r="BP894" s="41"/>
      <c r="BQ894" s="41"/>
      <c r="BR894" s="41"/>
      <c r="BS894" s="41"/>
      <c r="BT894" s="41"/>
      <c r="BU894" s="41"/>
      <c r="BV894" s="41"/>
      <c r="BW894" s="41"/>
      <c r="BX894" s="41"/>
      <c r="BY894" s="41"/>
    </row>
    <row r="895" spans="1:77" ht="12.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1"/>
      <c r="BL895" s="41"/>
      <c r="BM895" s="41"/>
      <c r="BN895" s="41"/>
      <c r="BO895" s="41"/>
      <c r="BP895" s="41"/>
      <c r="BQ895" s="41"/>
      <c r="BR895" s="41"/>
      <c r="BS895" s="41"/>
      <c r="BT895" s="41"/>
      <c r="BU895" s="41"/>
      <c r="BV895" s="41"/>
      <c r="BW895" s="41"/>
      <c r="BX895" s="41"/>
      <c r="BY895" s="41"/>
    </row>
    <row r="896" spans="1:77" ht="12.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1"/>
      <c r="BL896" s="41"/>
      <c r="BM896" s="41"/>
      <c r="BN896" s="41"/>
      <c r="BO896" s="41"/>
      <c r="BP896" s="41"/>
      <c r="BQ896" s="41"/>
      <c r="BR896" s="41"/>
      <c r="BS896" s="41"/>
      <c r="BT896" s="41"/>
      <c r="BU896" s="41"/>
      <c r="BV896" s="41"/>
      <c r="BW896" s="41"/>
      <c r="BX896" s="41"/>
      <c r="BY896" s="41"/>
    </row>
    <row r="897" spans="1:77" ht="12.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  <c r="BO897" s="41"/>
      <c r="BP897" s="41"/>
      <c r="BQ897" s="41"/>
      <c r="BR897" s="41"/>
      <c r="BS897" s="41"/>
      <c r="BT897" s="41"/>
      <c r="BU897" s="41"/>
      <c r="BV897" s="41"/>
      <c r="BW897" s="41"/>
      <c r="BX897" s="41"/>
      <c r="BY897" s="41"/>
    </row>
    <row r="898" spans="1:77" ht="12.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  <c r="BO898" s="41"/>
      <c r="BP898" s="41"/>
      <c r="BQ898" s="41"/>
      <c r="BR898" s="41"/>
      <c r="BS898" s="41"/>
      <c r="BT898" s="41"/>
      <c r="BU898" s="41"/>
      <c r="BV898" s="41"/>
      <c r="BW898" s="41"/>
      <c r="BX898" s="41"/>
      <c r="BY898" s="41"/>
    </row>
    <row r="899" spans="1:77" ht="12.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  <c r="BO899" s="41"/>
      <c r="BP899" s="41"/>
      <c r="BQ899" s="41"/>
      <c r="BR899" s="41"/>
      <c r="BS899" s="41"/>
      <c r="BT899" s="41"/>
      <c r="BU899" s="41"/>
      <c r="BV899" s="41"/>
      <c r="BW899" s="41"/>
      <c r="BX899" s="41"/>
      <c r="BY899" s="41"/>
    </row>
    <row r="900" spans="1:77" ht="12.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1"/>
      <c r="BL900" s="41"/>
      <c r="BM900" s="41"/>
      <c r="BN900" s="41"/>
      <c r="BO900" s="41"/>
      <c r="BP900" s="41"/>
      <c r="BQ900" s="41"/>
      <c r="BR900" s="41"/>
      <c r="BS900" s="41"/>
      <c r="BT900" s="41"/>
      <c r="BU900" s="41"/>
      <c r="BV900" s="41"/>
      <c r="BW900" s="41"/>
      <c r="BX900" s="41"/>
      <c r="BY900" s="41"/>
    </row>
    <row r="901" spans="1:77" ht="12.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1"/>
      <c r="BL901" s="41"/>
      <c r="BM901" s="41"/>
      <c r="BN901" s="41"/>
      <c r="BO901" s="41"/>
      <c r="BP901" s="41"/>
      <c r="BQ901" s="41"/>
      <c r="BR901" s="41"/>
      <c r="BS901" s="41"/>
      <c r="BT901" s="41"/>
      <c r="BU901" s="41"/>
      <c r="BV901" s="41"/>
      <c r="BW901" s="41"/>
      <c r="BX901" s="41"/>
      <c r="BY901" s="41"/>
    </row>
    <row r="902" spans="1:77" ht="12.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1"/>
      <c r="BL902" s="41"/>
      <c r="BM902" s="41"/>
      <c r="BN902" s="41"/>
      <c r="BO902" s="41"/>
      <c r="BP902" s="41"/>
      <c r="BQ902" s="41"/>
      <c r="BR902" s="41"/>
      <c r="BS902" s="41"/>
      <c r="BT902" s="41"/>
      <c r="BU902" s="41"/>
      <c r="BV902" s="41"/>
      <c r="BW902" s="41"/>
      <c r="BX902" s="41"/>
      <c r="BY902" s="41"/>
    </row>
    <row r="903" spans="1:77" ht="12.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1"/>
      <c r="BL903" s="41"/>
      <c r="BM903" s="41"/>
      <c r="BN903" s="41"/>
      <c r="BO903" s="41"/>
      <c r="BP903" s="41"/>
      <c r="BQ903" s="41"/>
      <c r="BR903" s="41"/>
      <c r="BS903" s="41"/>
      <c r="BT903" s="41"/>
      <c r="BU903" s="41"/>
      <c r="BV903" s="41"/>
      <c r="BW903" s="41"/>
      <c r="BX903" s="41"/>
      <c r="BY903" s="41"/>
    </row>
    <row r="904" spans="1:77" ht="12.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  <c r="BO904" s="41"/>
      <c r="BP904" s="41"/>
      <c r="BQ904" s="41"/>
      <c r="BR904" s="41"/>
      <c r="BS904" s="41"/>
      <c r="BT904" s="41"/>
      <c r="BU904" s="41"/>
      <c r="BV904" s="41"/>
      <c r="BW904" s="41"/>
      <c r="BX904" s="41"/>
      <c r="BY904" s="41"/>
    </row>
    <row r="905" spans="1:77" ht="12.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  <c r="BO905" s="41"/>
      <c r="BP905" s="41"/>
      <c r="BQ905" s="41"/>
      <c r="BR905" s="41"/>
      <c r="BS905" s="41"/>
      <c r="BT905" s="41"/>
      <c r="BU905" s="41"/>
      <c r="BV905" s="41"/>
      <c r="BW905" s="41"/>
      <c r="BX905" s="41"/>
      <c r="BY905" s="41"/>
    </row>
    <row r="906" spans="1:77" ht="12.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  <c r="BO906" s="41"/>
      <c r="BP906" s="41"/>
      <c r="BQ906" s="41"/>
      <c r="BR906" s="41"/>
      <c r="BS906" s="41"/>
      <c r="BT906" s="41"/>
      <c r="BU906" s="41"/>
      <c r="BV906" s="41"/>
      <c r="BW906" s="41"/>
      <c r="BX906" s="41"/>
      <c r="BY906" s="41"/>
    </row>
    <row r="907" spans="1:77" ht="12.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  <c r="BO907" s="41"/>
      <c r="BP907" s="41"/>
      <c r="BQ907" s="41"/>
      <c r="BR907" s="41"/>
      <c r="BS907" s="41"/>
      <c r="BT907" s="41"/>
      <c r="BU907" s="41"/>
      <c r="BV907" s="41"/>
      <c r="BW907" s="41"/>
      <c r="BX907" s="41"/>
      <c r="BY907" s="41"/>
    </row>
    <row r="908" spans="1:77" ht="12.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  <c r="BO908" s="41"/>
      <c r="BP908" s="41"/>
      <c r="BQ908" s="41"/>
      <c r="BR908" s="41"/>
      <c r="BS908" s="41"/>
      <c r="BT908" s="41"/>
      <c r="BU908" s="41"/>
      <c r="BV908" s="41"/>
      <c r="BW908" s="41"/>
      <c r="BX908" s="41"/>
      <c r="BY908" s="41"/>
    </row>
    <row r="909" spans="1:77" ht="12.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1"/>
      <c r="BL909" s="41"/>
      <c r="BM909" s="41"/>
      <c r="BN909" s="41"/>
      <c r="BO909" s="41"/>
      <c r="BP909" s="41"/>
      <c r="BQ909" s="41"/>
      <c r="BR909" s="41"/>
      <c r="BS909" s="41"/>
      <c r="BT909" s="41"/>
      <c r="BU909" s="41"/>
      <c r="BV909" s="41"/>
      <c r="BW909" s="41"/>
      <c r="BX909" s="41"/>
      <c r="BY909" s="41"/>
    </row>
    <row r="910" spans="1:77" ht="12.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1"/>
      <c r="BL910" s="41"/>
      <c r="BM910" s="41"/>
      <c r="BN910" s="41"/>
      <c r="BO910" s="41"/>
      <c r="BP910" s="41"/>
      <c r="BQ910" s="41"/>
      <c r="BR910" s="41"/>
      <c r="BS910" s="41"/>
      <c r="BT910" s="41"/>
      <c r="BU910" s="41"/>
      <c r="BV910" s="41"/>
      <c r="BW910" s="41"/>
      <c r="BX910" s="41"/>
      <c r="BY910" s="41"/>
    </row>
    <row r="911" spans="1:77" ht="12.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1"/>
      <c r="BL911" s="41"/>
      <c r="BM911" s="41"/>
      <c r="BN911" s="41"/>
      <c r="BO911" s="41"/>
      <c r="BP911" s="41"/>
      <c r="BQ911" s="41"/>
      <c r="BR911" s="41"/>
      <c r="BS911" s="41"/>
      <c r="BT911" s="41"/>
      <c r="BU911" s="41"/>
      <c r="BV911" s="41"/>
      <c r="BW911" s="41"/>
      <c r="BX911" s="41"/>
      <c r="BY911" s="41"/>
    </row>
    <row r="912" spans="1:77" ht="12.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  <c r="BO912" s="41"/>
      <c r="BP912" s="41"/>
      <c r="BQ912" s="41"/>
      <c r="BR912" s="41"/>
      <c r="BS912" s="41"/>
      <c r="BT912" s="41"/>
      <c r="BU912" s="41"/>
      <c r="BV912" s="41"/>
      <c r="BW912" s="41"/>
      <c r="BX912" s="41"/>
      <c r="BY912" s="41"/>
    </row>
    <row r="913" spans="1:77" ht="12.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  <c r="BO913" s="41"/>
      <c r="BP913" s="41"/>
      <c r="BQ913" s="41"/>
      <c r="BR913" s="41"/>
      <c r="BS913" s="41"/>
      <c r="BT913" s="41"/>
      <c r="BU913" s="41"/>
      <c r="BV913" s="41"/>
      <c r="BW913" s="41"/>
      <c r="BX913" s="41"/>
      <c r="BY913" s="41"/>
    </row>
    <row r="914" spans="1:77" ht="12.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  <c r="BO914" s="41"/>
      <c r="BP914" s="41"/>
      <c r="BQ914" s="41"/>
      <c r="BR914" s="41"/>
      <c r="BS914" s="41"/>
      <c r="BT914" s="41"/>
      <c r="BU914" s="41"/>
      <c r="BV914" s="41"/>
      <c r="BW914" s="41"/>
      <c r="BX914" s="41"/>
      <c r="BY914" s="41"/>
    </row>
    <row r="915" spans="1:77" ht="12.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  <c r="BO915" s="41"/>
      <c r="BP915" s="41"/>
      <c r="BQ915" s="41"/>
      <c r="BR915" s="41"/>
      <c r="BS915" s="41"/>
      <c r="BT915" s="41"/>
      <c r="BU915" s="41"/>
      <c r="BV915" s="41"/>
      <c r="BW915" s="41"/>
      <c r="BX915" s="41"/>
      <c r="BY915" s="41"/>
    </row>
    <row r="916" spans="1:77" ht="12.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  <c r="BO916" s="41"/>
      <c r="BP916" s="41"/>
      <c r="BQ916" s="41"/>
      <c r="BR916" s="41"/>
      <c r="BS916" s="41"/>
      <c r="BT916" s="41"/>
      <c r="BU916" s="41"/>
      <c r="BV916" s="41"/>
      <c r="BW916" s="41"/>
      <c r="BX916" s="41"/>
      <c r="BY916" s="41"/>
    </row>
    <row r="917" spans="1:77" ht="12.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1"/>
      <c r="BL917" s="41"/>
      <c r="BM917" s="41"/>
      <c r="BN917" s="41"/>
      <c r="BO917" s="41"/>
      <c r="BP917" s="41"/>
      <c r="BQ917" s="41"/>
      <c r="BR917" s="41"/>
      <c r="BS917" s="41"/>
      <c r="BT917" s="41"/>
      <c r="BU917" s="41"/>
      <c r="BV917" s="41"/>
      <c r="BW917" s="41"/>
      <c r="BX917" s="41"/>
      <c r="BY917" s="41"/>
    </row>
    <row r="918" spans="1:77" ht="12.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1"/>
      <c r="BL918" s="41"/>
      <c r="BM918" s="41"/>
      <c r="BN918" s="41"/>
      <c r="BO918" s="41"/>
      <c r="BP918" s="41"/>
      <c r="BQ918" s="41"/>
      <c r="BR918" s="41"/>
      <c r="BS918" s="41"/>
      <c r="BT918" s="41"/>
      <c r="BU918" s="41"/>
      <c r="BV918" s="41"/>
      <c r="BW918" s="41"/>
      <c r="BX918" s="41"/>
      <c r="BY918" s="41"/>
    </row>
    <row r="919" spans="1:77" ht="12.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1"/>
      <c r="BL919" s="41"/>
      <c r="BM919" s="41"/>
      <c r="BN919" s="41"/>
      <c r="BO919" s="41"/>
      <c r="BP919" s="41"/>
      <c r="BQ919" s="41"/>
      <c r="BR919" s="41"/>
      <c r="BS919" s="41"/>
      <c r="BT919" s="41"/>
      <c r="BU919" s="41"/>
      <c r="BV919" s="41"/>
      <c r="BW919" s="41"/>
      <c r="BX919" s="41"/>
      <c r="BY919" s="41"/>
    </row>
    <row r="920" spans="1:77" ht="12.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  <c r="BO920" s="41"/>
      <c r="BP920" s="41"/>
      <c r="BQ920" s="41"/>
      <c r="BR920" s="41"/>
      <c r="BS920" s="41"/>
      <c r="BT920" s="41"/>
      <c r="BU920" s="41"/>
      <c r="BV920" s="41"/>
      <c r="BW920" s="41"/>
      <c r="BX920" s="41"/>
      <c r="BY920" s="41"/>
    </row>
    <row r="921" spans="1:77" ht="12.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  <c r="BO921" s="41"/>
      <c r="BP921" s="41"/>
      <c r="BQ921" s="41"/>
      <c r="BR921" s="41"/>
      <c r="BS921" s="41"/>
      <c r="BT921" s="41"/>
      <c r="BU921" s="41"/>
      <c r="BV921" s="41"/>
      <c r="BW921" s="41"/>
      <c r="BX921" s="41"/>
      <c r="BY921" s="41"/>
    </row>
    <row r="922" spans="1:77" ht="12.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  <c r="BO922" s="41"/>
      <c r="BP922" s="41"/>
      <c r="BQ922" s="41"/>
      <c r="BR922" s="41"/>
      <c r="BS922" s="41"/>
      <c r="BT922" s="41"/>
      <c r="BU922" s="41"/>
      <c r="BV922" s="41"/>
      <c r="BW922" s="41"/>
      <c r="BX922" s="41"/>
      <c r="BY922" s="41"/>
    </row>
    <row r="923" spans="1:77" ht="12.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  <c r="BO923" s="41"/>
      <c r="BP923" s="41"/>
      <c r="BQ923" s="41"/>
      <c r="BR923" s="41"/>
      <c r="BS923" s="41"/>
      <c r="BT923" s="41"/>
      <c r="BU923" s="41"/>
      <c r="BV923" s="41"/>
      <c r="BW923" s="41"/>
      <c r="BX923" s="41"/>
      <c r="BY923" s="41"/>
    </row>
    <row r="924" spans="1:77" ht="12.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  <c r="BO924" s="41"/>
      <c r="BP924" s="41"/>
      <c r="BQ924" s="41"/>
      <c r="BR924" s="41"/>
      <c r="BS924" s="41"/>
      <c r="BT924" s="41"/>
      <c r="BU924" s="41"/>
      <c r="BV924" s="41"/>
      <c r="BW924" s="41"/>
      <c r="BX924" s="41"/>
      <c r="BY924" s="41"/>
    </row>
    <row r="925" spans="1:77" ht="12.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1"/>
      <c r="BL925" s="41"/>
      <c r="BM925" s="41"/>
      <c r="BN925" s="41"/>
      <c r="BO925" s="41"/>
      <c r="BP925" s="41"/>
      <c r="BQ925" s="41"/>
      <c r="BR925" s="41"/>
      <c r="BS925" s="41"/>
      <c r="BT925" s="41"/>
      <c r="BU925" s="41"/>
      <c r="BV925" s="41"/>
      <c r="BW925" s="41"/>
      <c r="BX925" s="41"/>
      <c r="BY925" s="41"/>
    </row>
    <row r="926" spans="1:77" ht="12.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1"/>
      <c r="BL926" s="41"/>
      <c r="BM926" s="41"/>
      <c r="BN926" s="41"/>
      <c r="BO926" s="41"/>
      <c r="BP926" s="41"/>
      <c r="BQ926" s="41"/>
      <c r="BR926" s="41"/>
      <c r="BS926" s="41"/>
      <c r="BT926" s="41"/>
      <c r="BU926" s="41"/>
      <c r="BV926" s="41"/>
      <c r="BW926" s="41"/>
      <c r="BX926" s="41"/>
      <c r="BY926" s="41"/>
    </row>
    <row r="927" spans="1:77" ht="12.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1"/>
      <c r="BL927" s="41"/>
      <c r="BM927" s="41"/>
      <c r="BN927" s="41"/>
      <c r="BO927" s="41"/>
      <c r="BP927" s="41"/>
      <c r="BQ927" s="41"/>
      <c r="BR927" s="41"/>
      <c r="BS927" s="41"/>
      <c r="BT927" s="41"/>
      <c r="BU927" s="41"/>
      <c r="BV927" s="41"/>
      <c r="BW927" s="41"/>
      <c r="BX927" s="41"/>
      <c r="BY927" s="41"/>
    </row>
    <row r="928" spans="1:77" ht="12.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1"/>
      <c r="BL928" s="41"/>
      <c r="BM928" s="41"/>
      <c r="BN928" s="41"/>
      <c r="BO928" s="41"/>
      <c r="BP928" s="41"/>
      <c r="BQ928" s="41"/>
      <c r="BR928" s="41"/>
      <c r="BS928" s="41"/>
      <c r="BT928" s="41"/>
      <c r="BU928" s="41"/>
      <c r="BV928" s="41"/>
      <c r="BW928" s="41"/>
      <c r="BX928" s="41"/>
      <c r="BY928" s="41"/>
    </row>
    <row r="929" spans="1:77" ht="12.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  <c r="BO929" s="41"/>
      <c r="BP929" s="41"/>
      <c r="BQ929" s="41"/>
      <c r="BR929" s="41"/>
      <c r="BS929" s="41"/>
      <c r="BT929" s="41"/>
      <c r="BU929" s="41"/>
      <c r="BV929" s="41"/>
      <c r="BW929" s="41"/>
      <c r="BX929" s="41"/>
      <c r="BY929" s="41"/>
    </row>
    <row r="930" spans="1:77" ht="12.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  <c r="BO930" s="41"/>
      <c r="BP930" s="41"/>
      <c r="BQ930" s="41"/>
      <c r="BR930" s="41"/>
      <c r="BS930" s="41"/>
      <c r="BT930" s="41"/>
      <c r="BU930" s="41"/>
      <c r="BV930" s="41"/>
      <c r="BW930" s="41"/>
      <c r="BX930" s="41"/>
      <c r="BY930" s="41"/>
    </row>
    <row r="931" spans="1:77" ht="12.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  <c r="BO931" s="41"/>
      <c r="BP931" s="41"/>
      <c r="BQ931" s="41"/>
      <c r="BR931" s="41"/>
      <c r="BS931" s="41"/>
      <c r="BT931" s="41"/>
      <c r="BU931" s="41"/>
      <c r="BV931" s="41"/>
      <c r="BW931" s="41"/>
      <c r="BX931" s="41"/>
      <c r="BY931" s="41"/>
    </row>
    <row r="932" spans="1:77" ht="12.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  <c r="BO932" s="41"/>
      <c r="BP932" s="41"/>
      <c r="BQ932" s="41"/>
      <c r="BR932" s="41"/>
      <c r="BS932" s="41"/>
      <c r="BT932" s="41"/>
      <c r="BU932" s="41"/>
      <c r="BV932" s="41"/>
      <c r="BW932" s="41"/>
      <c r="BX932" s="41"/>
      <c r="BY932" s="41"/>
    </row>
    <row r="933" spans="1:77" ht="12.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  <c r="BO933" s="41"/>
      <c r="BP933" s="41"/>
      <c r="BQ933" s="41"/>
      <c r="BR933" s="41"/>
      <c r="BS933" s="41"/>
      <c r="BT933" s="41"/>
      <c r="BU933" s="41"/>
      <c r="BV933" s="41"/>
      <c r="BW933" s="41"/>
      <c r="BX933" s="41"/>
      <c r="BY933" s="41"/>
    </row>
    <row r="934" spans="1:77" ht="12.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  <c r="BO934" s="41"/>
      <c r="BP934" s="41"/>
      <c r="BQ934" s="41"/>
      <c r="BR934" s="41"/>
      <c r="BS934" s="41"/>
      <c r="BT934" s="41"/>
      <c r="BU934" s="41"/>
      <c r="BV934" s="41"/>
      <c r="BW934" s="41"/>
      <c r="BX934" s="41"/>
      <c r="BY934" s="41"/>
    </row>
    <row r="935" spans="1:77" ht="12.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  <c r="BO935" s="41"/>
      <c r="BP935" s="41"/>
      <c r="BQ935" s="41"/>
      <c r="BR935" s="41"/>
      <c r="BS935" s="41"/>
      <c r="BT935" s="41"/>
      <c r="BU935" s="41"/>
      <c r="BV935" s="41"/>
      <c r="BW935" s="41"/>
      <c r="BX935" s="41"/>
      <c r="BY935" s="41"/>
    </row>
    <row r="936" spans="1:77" ht="12.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  <c r="BO936" s="41"/>
      <c r="BP936" s="41"/>
      <c r="BQ936" s="41"/>
      <c r="BR936" s="41"/>
      <c r="BS936" s="41"/>
      <c r="BT936" s="41"/>
      <c r="BU936" s="41"/>
      <c r="BV936" s="41"/>
      <c r="BW936" s="41"/>
      <c r="BX936" s="41"/>
      <c r="BY936" s="41"/>
    </row>
    <row r="937" spans="1:77" ht="12.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  <c r="BO937" s="41"/>
      <c r="BP937" s="41"/>
      <c r="BQ937" s="41"/>
      <c r="BR937" s="41"/>
      <c r="BS937" s="41"/>
      <c r="BT937" s="41"/>
      <c r="BU937" s="41"/>
      <c r="BV937" s="41"/>
      <c r="BW937" s="41"/>
      <c r="BX937" s="41"/>
      <c r="BY937" s="41"/>
    </row>
    <row r="938" spans="1:77" ht="12.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  <c r="BO938" s="41"/>
      <c r="BP938" s="41"/>
      <c r="BQ938" s="41"/>
      <c r="BR938" s="41"/>
      <c r="BS938" s="41"/>
      <c r="BT938" s="41"/>
      <c r="BU938" s="41"/>
      <c r="BV938" s="41"/>
      <c r="BW938" s="41"/>
      <c r="BX938" s="41"/>
      <c r="BY938" s="41"/>
    </row>
    <row r="939" spans="1:77" ht="12.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  <c r="BO939" s="41"/>
      <c r="BP939" s="41"/>
      <c r="BQ939" s="41"/>
      <c r="BR939" s="41"/>
      <c r="BS939" s="41"/>
      <c r="BT939" s="41"/>
      <c r="BU939" s="41"/>
      <c r="BV939" s="41"/>
      <c r="BW939" s="41"/>
      <c r="BX939" s="41"/>
      <c r="BY939" s="41"/>
    </row>
    <row r="940" spans="1:77" ht="12.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  <c r="BO940" s="41"/>
      <c r="BP940" s="41"/>
      <c r="BQ940" s="41"/>
      <c r="BR940" s="41"/>
      <c r="BS940" s="41"/>
      <c r="BT940" s="41"/>
      <c r="BU940" s="41"/>
      <c r="BV940" s="41"/>
      <c r="BW940" s="41"/>
      <c r="BX940" s="41"/>
      <c r="BY940" s="41"/>
    </row>
    <row r="941" spans="1:77" ht="12.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  <c r="BO941" s="41"/>
      <c r="BP941" s="41"/>
      <c r="BQ941" s="41"/>
      <c r="BR941" s="41"/>
      <c r="BS941" s="41"/>
      <c r="BT941" s="41"/>
      <c r="BU941" s="41"/>
      <c r="BV941" s="41"/>
      <c r="BW941" s="41"/>
      <c r="BX941" s="41"/>
      <c r="BY941" s="41"/>
    </row>
    <row r="942" spans="1:77" ht="12.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  <c r="BO942" s="41"/>
      <c r="BP942" s="41"/>
      <c r="BQ942" s="41"/>
      <c r="BR942" s="41"/>
      <c r="BS942" s="41"/>
      <c r="BT942" s="41"/>
      <c r="BU942" s="41"/>
      <c r="BV942" s="41"/>
      <c r="BW942" s="41"/>
      <c r="BX942" s="41"/>
      <c r="BY942" s="41"/>
    </row>
    <row r="943" spans="1:77" ht="12.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1"/>
      <c r="BL943" s="41"/>
      <c r="BM943" s="41"/>
      <c r="BN943" s="41"/>
      <c r="BO943" s="41"/>
      <c r="BP943" s="41"/>
      <c r="BQ943" s="41"/>
      <c r="BR943" s="41"/>
      <c r="BS943" s="41"/>
      <c r="BT943" s="41"/>
      <c r="BU943" s="41"/>
      <c r="BV943" s="41"/>
      <c r="BW943" s="41"/>
      <c r="BX943" s="41"/>
      <c r="BY943" s="41"/>
    </row>
    <row r="944" spans="1:77" ht="12.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1"/>
      <c r="BL944" s="41"/>
      <c r="BM944" s="41"/>
      <c r="BN944" s="41"/>
      <c r="BO944" s="41"/>
      <c r="BP944" s="41"/>
      <c r="BQ944" s="41"/>
      <c r="BR944" s="41"/>
      <c r="BS944" s="41"/>
      <c r="BT944" s="41"/>
      <c r="BU944" s="41"/>
      <c r="BV944" s="41"/>
      <c r="BW944" s="41"/>
      <c r="BX944" s="41"/>
      <c r="BY944" s="41"/>
    </row>
    <row r="945" spans="1:77" ht="12.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1"/>
      <c r="BL945" s="41"/>
      <c r="BM945" s="41"/>
      <c r="BN945" s="41"/>
      <c r="BO945" s="41"/>
      <c r="BP945" s="41"/>
      <c r="BQ945" s="41"/>
      <c r="BR945" s="41"/>
      <c r="BS945" s="41"/>
      <c r="BT945" s="41"/>
      <c r="BU945" s="41"/>
      <c r="BV945" s="41"/>
      <c r="BW945" s="41"/>
      <c r="BX945" s="41"/>
      <c r="BY945" s="41"/>
    </row>
    <row r="946" spans="1:77" ht="12.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  <c r="BO946" s="41"/>
      <c r="BP946" s="41"/>
      <c r="BQ946" s="41"/>
      <c r="BR946" s="41"/>
      <c r="BS946" s="41"/>
      <c r="BT946" s="41"/>
      <c r="BU946" s="41"/>
      <c r="BV946" s="41"/>
      <c r="BW946" s="41"/>
      <c r="BX946" s="41"/>
      <c r="BY946" s="41"/>
    </row>
    <row r="947" spans="1:77" ht="12.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  <c r="BO947" s="41"/>
      <c r="BP947" s="41"/>
      <c r="BQ947" s="41"/>
      <c r="BR947" s="41"/>
      <c r="BS947" s="41"/>
      <c r="BT947" s="41"/>
      <c r="BU947" s="41"/>
      <c r="BV947" s="41"/>
      <c r="BW947" s="41"/>
      <c r="BX947" s="41"/>
      <c r="BY947" s="41"/>
    </row>
    <row r="948" spans="1:77" ht="12.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  <c r="BO948" s="41"/>
      <c r="BP948" s="41"/>
      <c r="BQ948" s="41"/>
      <c r="BR948" s="41"/>
      <c r="BS948" s="41"/>
      <c r="BT948" s="41"/>
      <c r="BU948" s="41"/>
      <c r="BV948" s="41"/>
      <c r="BW948" s="41"/>
      <c r="BX948" s="41"/>
      <c r="BY948" s="41"/>
    </row>
    <row r="949" spans="1:77" ht="12.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  <c r="BO949" s="41"/>
      <c r="BP949" s="41"/>
      <c r="BQ949" s="41"/>
      <c r="BR949" s="41"/>
      <c r="BS949" s="41"/>
      <c r="BT949" s="41"/>
      <c r="BU949" s="41"/>
      <c r="BV949" s="41"/>
      <c r="BW949" s="41"/>
      <c r="BX949" s="41"/>
      <c r="BY949" s="41"/>
    </row>
    <row r="950" spans="1:77" ht="12.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1"/>
      <c r="BW950" s="41"/>
      <c r="BX950" s="41"/>
      <c r="BY950" s="41"/>
    </row>
    <row r="951" spans="1:77" ht="12.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1"/>
      <c r="BW951" s="41"/>
      <c r="BX951" s="41"/>
      <c r="BY951" s="41"/>
    </row>
    <row r="952" spans="1:77" ht="12.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1"/>
      <c r="BW952" s="41"/>
      <c r="BX952" s="41"/>
      <c r="BY952" s="41"/>
    </row>
    <row r="953" spans="1:77" ht="12.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1"/>
      <c r="BW953" s="41"/>
      <c r="BX953" s="41"/>
      <c r="BY953" s="41"/>
    </row>
    <row r="954" spans="1:77" ht="12.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1"/>
      <c r="BW954" s="41"/>
      <c r="BX954" s="41"/>
      <c r="BY954" s="41"/>
    </row>
    <row r="955" spans="1:77" ht="12.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1"/>
      <c r="BW955" s="41"/>
      <c r="BX955" s="41"/>
      <c r="BY955" s="41"/>
    </row>
    <row r="956" spans="1:77" ht="12.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1"/>
      <c r="BW956" s="41"/>
      <c r="BX956" s="41"/>
      <c r="BY956" s="41"/>
    </row>
    <row r="957" spans="1:77" ht="12.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1"/>
      <c r="BW957" s="41"/>
      <c r="BX957" s="41"/>
      <c r="BY957" s="41"/>
    </row>
    <row r="958" spans="1:77" ht="12.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1"/>
      <c r="BW958" s="41"/>
      <c r="BX958" s="41"/>
      <c r="BY958" s="41"/>
    </row>
    <row r="959" spans="1:77" ht="12.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1"/>
      <c r="BW959" s="41"/>
      <c r="BX959" s="41"/>
      <c r="BY959" s="41"/>
    </row>
    <row r="960" spans="1:77" ht="12.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1"/>
      <c r="BW960" s="41"/>
      <c r="BX960" s="41"/>
      <c r="BY960" s="41"/>
    </row>
    <row r="961" spans="1:77" ht="12.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1"/>
      <c r="BW961" s="41"/>
      <c r="BX961" s="41"/>
      <c r="BY961" s="41"/>
    </row>
    <row r="962" spans="1:77" ht="12.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1"/>
      <c r="BW962" s="41"/>
      <c r="BX962" s="41"/>
      <c r="BY962" s="41"/>
    </row>
    <row r="963" spans="1:77" ht="12.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1"/>
      <c r="BW963" s="41"/>
      <c r="BX963" s="41"/>
      <c r="BY963" s="41"/>
    </row>
    <row r="964" spans="1:77" ht="12.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1"/>
      <c r="BW964" s="41"/>
      <c r="BX964" s="41"/>
      <c r="BY964" s="41"/>
    </row>
    <row r="965" spans="1:77" ht="12.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1"/>
      <c r="BW965" s="41"/>
      <c r="BX965" s="41"/>
      <c r="BY965" s="41"/>
    </row>
    <row r="966" spans="1:77" ht="12.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1"/>
      <c r="BW966" s="41"/>
      <c r="BX966" s="41"/>
      <c r="BY966" s="41"/>
    </row>
    <row r="967" spans="1:77" ht="12.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1"/>
      <c r="BL967" s="41"/>
      <c r="BM967" s="41"/>
      <c r="BN967" s="41"/>
      <c r="BO967" s="41"/>
      <c r="BP967" s="41"/>
      <c r="BQ967" s="41"/>
      <c r="BR967" s="41"/>
      <c r="BS967" s="41"/>
      <c r="BT967" s="41"/>
      <c r="BU967" s="41"/>
      <c r="BV967" s="41"/>
      <c r="BW967" s="41"/>
      <c r="BX967" s="41"/>
      <c r="BY967" s="41"/>
    </row>
    <row r="968" spans="1:77" ht="12.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1"/>
      <c r="BL968" s="41"/>
      <c r="BM968" s="41"/>
      <c r="BN968" s="41"/>
      <c r="BO968" s="41"/>
      <c r="BP968" s="41"/>
      <c r="BQ968" s="41"/>
      <c r="BR968" s="41"/>
      <c r="BS968" s="41"/>
      <c r="BT968" s="41"/>
      <c r="BU968" s="41"/>
      <c r="BV968" s="41"/>
      <c r="BW968" s="41"/>
      <c r="BX968" s="41"/>
      <c r="BY968" s="41"/>
    </row>
    <row r="969" spans="1:77" ht="12.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1"/>
      <c r="BL969" s="41"/>
      <c r="BM969" s="41"/>
      <c r="BN969" s="41"/>
      <c r="BO969" s="41"/>
      <c r="BP969" s="41"/>
      <c r="BQ969" s="41"/>
      <c r="BR969" s="41"/>
      <c r="BS969" s="41"/>
      <c r="BT969" s="41"/>
      <c r="BU969" s="41"/>
      <c r="BV969" s="41"/>
      <c r="BW969" s="41"/>
      <c r="BX969" s="41"/>
      <c r="BY969" s="41"/>
    </row>
    <row r="970" spans="1:77" ht="12.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1"/>
      <c r="BL970" s="41"/>
      <c r="BM970" s="41"/>
      <c r="BN970" s="41"/>
      <c r="BO970" s="41"/>
      <c r="BP970" s="41"/>
      <c r="BQ970" s="41"/>
      <c r="BR970" s="41"/>
      <c r="BS970" s="41"/>
      <c r="BT970" s="41"/>
      <c r="BU970" s="41"/>
      <c r="BV970" s="41"/>
      <c r="BW970" s="41"/>
      <c r="BX970" s="41"/>
      <c r="BY970" s="41"/>
    </row>
    <row r="971" spans="1:77" ht="12.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1"/>
      <c r="BL971" s="41"/>
      <c r="BM971" s="41"/>
      <c r="BN971" s="41"/>
      <c r="BO971" s="41"/>
      <c r="BP971" s="41"/>
      <c r="BQ971" s="41"/>
      <c r="BR971" s="41"/>
      <c r="BS971" s="41"/>
      <c r="BT971" s="41"/>
      <c r="BU971" s="41"/>
      <c r="BV971" s="41"/>
      <c r="BW971" s="41"/>
      <c r="BX971" s="41"/>
      <c r="BY971" s="41"/>
    </row>
    <row r="972" spans="1:77" ht="12.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  <c r="BO972" s="41"/>
      <c r="BP972" s="41"/>
      <c r="BQ972" s="41"/>
      <c r="BR972" s="41"/>
      <c r="BS972" s="41"/>
      <c r="BT972" s="41"/>
      <c r="BU972" s="41"/>
      <c r="BV972" s="41"/>
      <c r="BW972" s="41"/>
      <c r="BX972" s="41"/>
      <c r="BY972" s="41"/>
    </row>
    <row r="973" spans="1:77" ht="12.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  <c r="BO973" s="41"/>
      <c r="BP973" s="41"/>
      <c r="BQ973" s="41"/>
      <c r="BR973" s="41"/>
      <c r="BS973" s="41"/>
      <c r="BT973" s="41"/>
      <c r="BU973" s="41"/>
      <c r="BV973" s="41"/>
      <c r="BW973" s="41"/>
      <c r="BX973" s="41"/>
      <c r="BY973" s="41"/>
    </row>
    <row r="974" spans="1:77" ht="12.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  <c r="BO974" s="41"/>
      <c r="BP974" s="41"/>
      <c r="BQ974" s="41"/>
      <c r="BR974" s="41"/>
      <c r="BS974" s="41"/>
      <c r="BT974" s="41"/>
      <c r="BU974" s="41"/>
      <c r="BV974" s="41"/>
      <c r="BW974" s="41"/>
      <c r="BX974" s="41"/>
      <c r="BY974" s="41"/>
    </row>
    <row r="975" spans="1:77" ht="12.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  <c r="BO975" s="41"/>
      <c r="BP975" s="41"/>
      <c r="BQ975" s="41"/>
      <c r="BR975" s="41"/>
      <c r="BS975" s="41"/>
      <c r="BT975" s="41"/>
      <c r="BU975" s="41"/>
      <c r="BV975" s="41"/>
      <c r="BW975" s="41"/>
      <c r="BX975" s="41"/>
      <c r="BY975" s="41"/>
    </row>
    <row r="976" spans="1:77" ht="12.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  <c r="BO976" s="41"/>
      <c r="BP976" s="41"/>
      <c r="BQ976" s="41"/>
      <c r="BR976" s="41"/>
      <c r="BS976" s="41"/>
      <c r="BT976" s="41"/>
      <c r="BU976" s="41"/>
      <c r="BV976" s="41"/>
      <c r="BW976" s="41"/>
      <c r="BX976" s="41"/>
      <c r="BY976" s="41"/>
    </row>
    <row r="977" spans="1:77" ht="12.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1"/>
      <c r="BL977" s="41"/>
      <c r="BM977" s="41"/>
      <c r="BN977" s="41"/>
      <c r="BO977" s="41"/>
      <c r="BP977" s="41"/>
      <c r="BQ977" s="41"/>
      <c r="BR977" s="41"/>
      <c r="BS977" s="41"/>
      <c r="BT977" s="41"/>
      <c r="BU977" s="41"/>
      <c r="BV977" s="41"/>
      <c r="BW977" s="41"/>
      <c r="BX977" s="41"/>
      <c r="BY977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51"/>
  <sheetViews>
    <sheetView workbookViewId="0"/>
  </sheetViews>
  <sheetFormatPr baseColWidth="10" defaultColWidth="12.6328125" defaultRowHeight="15.75" customHeight="1"/>
  <cols>
    <col min="7" max="7" width="16.08984375" customWidth="1"/>
  </cols>
  <sheetData>
    <row r="1" spans="1:12" ht="15.75" customHeight="1">
      <c r="A1" s="4">
        <v>45017.53641763889</v>
      </c>
      <c r="B1" s="5" t="s">
        <v>80</v>
      </c>
      <c r="C1" s="6">
        <v>0</v>
      </c>
      <c r="D1" s="5" t="s">
        <v>328</v>
      </c>
      <c r="E1" s="5" t="s">
        <v>329</v>
      </c>
      <c r="F1" s="5" t="s">
        <v>82</v>
      </c>
      <c r="G1" s="5" t="s">
        <v>330</v>
      </c>
      <c r="H1" s="5" t="s">
        <v>84</v>
      </c>
      <c r="I1" s="5"/>
      <c r="J1" s="5"/>
      <c r="K1" s="5"/>
      <c r="L1" s="5"/>
    </row>
    <row r="2" spans="1:12" ht="15.75" customHeight="1">
      <c r="A2" s="4">
        <v>45017.571622997682</v>
      </c>
      <c r="B2" s="5" t="s">
        <v>331</v>
      </c>
      <c r="C2" s="6">
        <v>0</v>
      </c>
      <c r="D2" s="5" t="s">
        <v>332</v>
      </c>
      <c r="E2" s="5">
        <v>1151577786</v>
      </c>
      <c r="F2" s="5" t="s">
        <v>91</v>
      </c>
      <c r="G2" s="5" t="s">
        <v>333</v>
      </c>
      <c r="H2" s="5" t="s">
        <v>84</v>
      </c>
      <c r="I2" s="5"/>
      <c r="J2" s="5"/>
      <c r="K2" s="5"/>
      <c r="L2" s="5"/>
    </row>
    <row r="3" spans="1:12" ht="15.75" customHeight="1">
      <c r="A3" s="4">
        <v>45017.762878090274</v>
      </c>
      <c r="B3" s="5" t="s">
        <v>334</v>
      </c>
      <c r="C3" s="6">
        <v>0</v>
      </c>
      <c r="D3" s="5" t="s">
        <v>335</v>
      </c>
      <c r="E3" s="5">
        <v>1168099435</v>
      </c>
      <c r="F3" s="5" t="s">
        <v>82</v>
      </c>
      <c r="H3" s="5" t="s">
        <v>84</v>
      </c>
      <c r="I3" s="5"/>
      <c r="J3" s="5"/>
      <c r="K3" s="5"/>
      <c r="L3" s="5"/>
    </row>
    <row r="4" spans="1:12" ht="15.75" customHeight="1">
      <c r="A4" s="4">
        <v>45018.557318854168</v>
      </c>
      <c r="B4" s="5" t="s">
        <v>94</v>
      </c>
      <c r="C4" s="6">
        <v>0</v>
      </c>
      <c r="D4" s="5" t="s">
        <v>336</v>
      </c>
      <c r="E4" s="5">
        <v>1168254828</v>
      </c>
      <c r="F4" s="5" t="s">
        <v>82</v>
      </c>
      <c r="H4" s="5" t="s">
        <v>84</v>
      </c>
      <c r="I4" s="5"/>
      <c r="J4" s="5"/>
      <c r="K4" s="5"/>
      <c r="L4" s="5"/>
    </row>
    <row r="5" spans="1:12" ht="15.75" customHeight="1">
      <c r="A5" s="4">
        <v>45018.741056423612</v>
      </c>
      <c r="B5" s="5" t="s">
        <v>337</v>
      </c>
      <c r="C5" s="6">
        <v>0</v>
      </c>
      <c r="D5" s="5" t="s">
        <v>338</v>
      </c>
      <c r="E5" s="5">
        <v>1155921098</v>
      </c>
      <c r="F5" s="5" t="s">
        <v>91</v>
      </c>
      <c r="H5" s="5" t="s">
        <v>84</v>
      </c>
      <c r="I5" s="5"/>
      <c r="J5" s="5"/>
      <c r="K5" s="5"/>
      <c r="L5" s="5"/>
    </row>
    <row r="6" spans="1:12" ht="15.75" customHeight="1">
      <c r="A6" s="4">
        <v>45019.513901516199</v>
      </c>
      <c r="B6" s="5" t="s">
        <v>339</v>
      </c>
      <c r="C6" s="6">
        <v>0</v>
      </c>
      <c r="D6" s="5" t="s">
        <v>340</v>
      </c>
      <c r="E6" s="5">
        <v>1139211098</v>
      </c>
      <c r="F6" s="5" t="s">
        <v>341</v>
      </c>
      <c r="H6" s="5" t="s">
        <v>84</v>
      </c>
      <c r="I6" s="5"/>
      <c r="J6" s="5"/>
      <c r="K6" s="5"/>
      <c r="L6" s="5"/>
    </row>
    <row r="7" spans="1:12" ht="15.75" customHeight="1">
      <c r="A7" s="4">
        <v>45019.631178784723</v>
      </c>
      <c r="B7" s="5" t="s">
        <v>342</v>
      </c>
      <c r="C7" s="6">
        <v>0</v>
      </c>
      <c r="D7" s="5" t="s">
        <v>343</v>
      </c>
      <c r="E7" s="5">
        <v>1158222742</v>
      </c>
      <c r="F7" s="5" t="s">
        <v>82</v>
      </c>
      <c r="H7" s="5" t="s">
        <v>84</v>
      </c>
      <c r="I7" s="5"/>
      <c r="J7" s="5"/>
      <c r="K7" s="5"/>
      <c r="L7" s="5"/>
    </row>
    <row r="8" spans="1:12" ht="15.75" customHeight="1">
      <c r="A8" s="4">
        <v>45019.900189259264</v>
      </c>
      <c r="B8" s="5" t="s">
        <v>344</v>
      </c>
      <c r="C8" s="6">
        <v>0</v>
      </c>
      <c r="D8" s="5" t="s">
        <v>345</v>
      </c>
      <c r="E8" s="5">
        <v>1154607434</v>
      </c>
      <c r="F8" s="5" t="s">
        <v>99</v>
      </c>
      <c r="H8" s="5" t="s">
        <v>84</v>
      </c>
      <c r="I8" s="5"/>
      <c r="J8" s="5"/>
      <c r="K8" s="5"/>
      <c r="L8" s="5"/>
    </row>
    <row r="9" spans="1:12" ht="15.75" customHeight="1">
      <c r="A9" s="4">
        <v>45020.291729861114</v>
      </c>
      <c r="B9" s="5" t="s">
        <v>346</v>
      </c>
      <c r="C9" s="6">
        <v>0</v>
      </c>
      <c r="D9" s="5" t="s">
        <v>347</v>
      </c>
      <c r="E9" s="5" t="s">
        <v>348</v>
      </c>
      <c r="F9" s="5" t="s">
        <v>82</v>
      </c>
      <c r="H9" s="5" t="s">
        <v>84</v>
      </c>
      <c r="I9" s="5"/>
      <c r="J9" s="5"/>
      <c r="K9" s="5"/>
      <c r="L9" s="5"/>
    </row>
    <row r="10" spans="1:12" ht="15.75" customHeight="1">
      <c r="A10" s="4">
        <v>45020.922960277778</v>
      </c>
      <c r="B10" s="5" t="s">
        <v>349</v>
      </c>
      <c r="C10" s="6">
        <v>0</v>
      </c>
      <c r="D10" s="5" t="s">
        <v>350</v>
      </c>
      <c r="E10" s="5" t="s">
        <v>351</v>
      </c>
      <c r="F10" s="5" t="s">
        <v>82</v>
      </c>
      <c r="H10" s="5" t="s">
        <v>84</v>
      </c>
      <c r="I10" s="5"/>
      <c r="J10" s="5"/>
      <c r="K10" s="5"/>
      <c r="L10" s="5"/>
    </row>
    <row r="11" spans="1:12" ht="15.75" customHeight="1">
      <c r="A11" s="4">
        <v>45021.371510324076</v>
      </c>
      <c r="B11" s="5" t="s">
        <v>352</v>
      </c>
      <c r="C11" s="6">
        <v>0</v>
      </c>
      <c r="D11" s="5" t="s">
        <v>353</v>
      </c>
      <c r="E11" s="5">
        <v>1159552049</v>
      </c>
      <c r="F11" s="5" t="s">
        <v>341</v>
      </c>
      <c r="H11" s="5" t="s">
        <v>84</v>
      </c>
      <c r="I11" s="5"/>
      <c r="J11" s="5"/>
      <c r="K11" s="5"/>
      <c r="L11" s="5"/>
    </row>
    <row r="12" spans="1:12" ht="15.75" customHeight="1">
      <c r="A12" s="4">
        <v>45021.482184386579</v>
      </c>
      <c r="B12" s="5" t="s">
        <v>354</v>
      </c>
      <c r="C12" s="6">
        <v>0</v>
      </c>
      <c r="D12" s="5" t="s">
        <v>355</v>
      </c>
      <c r="E12" s="5">
        <v>1153317673</v>
      </c>
      <c r="F12" s="5" t="s">
        <v>99</v>
      </c>
      <c r="G12" s="5" t="s">
        <v>356</v>
      </c>
      <c r="H12" s="5" t="s">
        <v>84</v>
      </c>
      <c r="I12" s="5"/>
      <c r="J12" s="5"/>
      <c r="K12" s="5"/>
      <c r="L12" s="5"/>
    </row>
    <row r="13" spans="1:12" ht="15.75" customHeight="1">
      <c r="A13" s="4">
        <v>45017.585978854171</v>
      </c>
      <c r="B13" s="5" t="s">
        <v>357</v>
      </c>
      <c r="C13" s="6">
        <v>0</v>
      </c>
      <c r="D13" s="5" t="s">
        <v>358</v>
      </c>
      <c r="E13" s="5">
        <v>1138608679</v>
      </c>
      <c r="F13" s="5" t="s">
        <v>102</v>
      </c>
      <c r="H13" s="5" t="s">
        <v>359</v>
      </c>
      <c r="I13" s="5"/>
      <c r="J13" s="5"/>
      <c r="K13" s="5"/>
      <c r="L13" s="5"/>
    </row>
    <row r="14" spans="1:12" ht="15.75" customHeight="1">
      <c r="A14" s="4">
        <v>45017.748499305555</v>
      </c>
      <c r="B14" s="5" t="s">
        <v>360</v>
      </c>
      <c r="C14" s="6">
        <v>0</v>
      </c>
      <c r="D14" s="5" t="s">
        <v>115</v>
      </c>
      <c r="E14" s="5">
        <v>4</v>
      </c>
      <c r="F14" s="5" t="s">
        <v>82</v>
      </c>
      <c r="H14" s="5" t="s">
        <v>359</v>
      </c>
      <c r="I14" s="5"/>
      <c r="J14" s="5"/>
      <c r="K14" s="5"/>
      <c r="L14" s="5"/>
    </row>
    <row r="15" spans="1:12" ht="15.75" customHeight="1">
      <c r="A15" s="4">
        <v>45018.108026504633</v>
      </c>
      <c r="B15" s="5" t="s">
        <v>119</v>
      </c>
      <c r="C15" s="6">
        <v>0</v>
      </c>
      <c r="D15" s="5" t="s">
        <v>120</v>
      </c>
      <c r="E15" s="5">
        <v>1157091804</v>
      </c>
      <c r="F15" s="5" t="s">
        <v>102</v>
      </c>
      <c r="H15" s="5" t="s">
        <v>359</v>
      </c>
      <c r="I15" s="5"/>
      <c r="J15" s="5"/>
      <c r="K15" s="5"/>
      <c r="L15" s="5"/>
    </row>
    <row r="16" spans="1:12" ht="15.75" customHeight="1">
      <c r="A16" s="4">
        <v>45018.669264571756</v>
      </c>
      <c r="B16" s="5" t="s">
        <v>199</v>
      </c>
      <c r="C16" s="6">
        <v>0</v>
      </c>
      <c r="D16" s="5" t="s">
        <v>361</v>
      </c>
      <c r="E16" s="5">
        <v>1165039606</v>
      </c>
      <c r="F16" s="5" t="s">
        <v>82</v>
      </c>
      <c r="H16" s="5" t="s">
        <v>359</v>
      </c>
      <c r="I16" s="5"/>
      <c r="J16" s="5"/>
      <c r="K16" s="5"/>
      <c r="L16" s="5"/>
    </row>
    <row r="17" spans="1:12" ht="15.75" customHeight="1">
      <c r="A17" s="4">
        <v>45018.933884282407</v>
      </c>
      <c r="B17" s="5" t="s">
        <v>362</v>
      </c>
      <c r="C17" s="6">
        <v>0</v>
      </c>
      <c r="D17" s="5" t="s">
        <v>363</v>
      </c>
      <c r="E17" s="5">
        <v>1168896848</v>
      </c>
      <c r="F17" s="5" t="s">
        <v>82</v>
      </c>
      <c r="H17" s="5" t="s">
        <v>359</v>
      </c>
      <c r="I17" s="5"/>
      <c r="J17" s="5"/>
      <c r="K17" s="5"/>
      <c r="L17" s="5"/>
    </row>
    <row r="18" spans="1:12" ht="15.75" customHeight="1">
      <c r="A18" s="4">
        <v>45019.508534988425</v>
      </c>
      <c r="B18" s="5" t="s">
        <v>364</v>
      </c>
      <c r="C18" s="6">
        <v>0</v>
      </c>
      <c r="D18" s="5" t="s">
        <v>365</v>
      </c>
      <c r="E18" s="5">
        <v>1130497771</v>
      </c>
      <c r="F18" s="5" t="s">
        <v>99</v>
      </c>
      <c r="G18" s="5" t="s">
        <v>366</v>
      </c>
      <c r="H18" s="5" t="s">
        <v>359</v>
      </c>
      <c r="I18" s="5"/>
      <c r="J18" s="5"/>
      <c r="K18" s="5"/>
      <c r="L18" s="5"/>
    </row>
    <row r="19" spans="1:12" ht="15.75" customHeight="1">
      <c r="A19" s="4">
        <v>45019.539107870369</v>
      </c>
      <c r="B19" s="5" t="s">
        <v>367</v>
      </c>
      <c r="C19" s="6">
        <v>0</v>
      </c>
      <c r="D19" s="5" t="s">
        <v>368</v>
      </c>
      <c r="E19" s="5">
        <v>1121853020</v>
      </c>
      <c r="F19" s="5" t="s">
        <v>99</v>
      </c>
      <c r="G19" s="5" t="s">
        <v>369</v>
      </c>
      <c r="H19" s="5" t="s">
        <v>359</v>
      </c>
      <c r="I19" s="5"/>
      <c r="J19" s="5"/>
      <c r="K19" s="5"/>
      <c r="L19" s="5"/>
    </row>
    <row r="20" spans="1:12" ht="15.75" customHeight="1">
      <c r="A20" s="4">
        <v>45019.749682997688</v>
      </c>
      <c r="B20" s="5" t="s">
        <v>370</v>
      </c>
      <c r="C20" s="6">
        <v>0</v>
      </c>
      <c r="D20" s="5" t="s">
        <v>371</v>
      </c>
      <c r="E20" s="5" t="s">
        <v>372</v>
      </c>
      <c r="F20" s="5" t="s">
        <v>91</v>
      </c>
      <c r="G20" s="5" t="s">
        <v>373</v>
      </c>
      <c r="H20" s="5" t="s">
        <v>359</v>
      </c>
      <c r="I20" s="5"/>
      <c r="J20" s="5"/>
      <c r="K20" s="5"/>
      <c r="L20" s="5"/>
    </row>
    <row r="21" spans="1:12" ht="12.5">
      <c r="A21" s="4">
        <v>45019.841652083334</v>
      </c>
      <c r="B21" s="5" t="s">
        <v>374</v>
      </c>
      <c r="C21" s="6">
        <v>0</v>
      </c>
      <c r="D21" s="5" t="s">
        <v>375</v>
      </c>
      <c r="E21" s="5">
        <v>1162235734</v>
      </c>
      <c r="F21" s="5" t="s">
        <v>102</v>
      </c>
      <c r="H21" s="5" t="s">
        <v>359</v>
      </c>
      <c r="I21" s="5"/>
      <c r="J21" s="5"/>
      <c r="K21" s="5"/>
      <c r="L21" s="5"/>
    </row>
    <row r="22" spans="1:12" ht="12.5">
      <c r="A22" s="4">
        <v>45020.465659872687</v>
      </c>
      <c r="B22" s="5" t="s">
        <v>376</v>
      </c>
      <c r="C22" s="6">
        <v>0</v>
      </c>
      <c r="D22" s="5" t="s">
        <v>377</v>
      </c>
      <c r="E22" s="5">
        <v>1165631970</v>
      </c>
      <c r="F22" s="5" t="s">
        <v>82</v>
      </c>
      <c r="H22" s="5" t="s">
        <v>359</v>
      </c>
      <c r="I22" s="5"/>
      <c r="J22" s="5"/>
      <c r="K22" s="5"/>
      <c r="L22" s="5"/>
    </row>
    <row r="23" spans="1:12" ht="12.5">
      <c r="A23" s="4">
        <v>45020.544451331021</v>
      </c>
      <c r="B23" s="5" t="s">
        <v>378</v>
      </c>
      <c r="C23" s="6">
        <v>0</v>
      </c>
      <c r="D23" s="5" t="s">
        <v>379</v>
      </c>
      <c r="E23" s="5">
        <v>1158207094</v>
      </c>
      <c r="F23" s="5" t="s">
        <v>99</v>
      </c>
      <c r="H23" s="5" t="s">
        <v>359</v>
      </c>
      <c r="I23" s="5"/>
      <c r="J23" s="5"/>
      <c r="K23" s="5"/>
      <c r="L23" s="5"/>
    </row>
    <row r="24" spans="1:12" ht="12.5">
      <c r="A24" s="4">
        <v>45020.677530532412</v>
      </c>
      <c r="B24" s="5" t="s">
        <v>380</v>
      </c>
      <c r="C24" s="6">
        <v>0</v>
      </c>
      <c r="D24" s="5" t="s">
        <v>381</v>
      </c>
      <c r="E24" s="5">
        <v>1167533008</v>
      </c>
      <c r="F24" s="5" t="s">
        <v>91</v>
      </c>
      <c r="H24" s="5" t="s">
        <v>359</v>
      </c>
      <c r="I24" s="5"/>
      <c r="J24" s="5"/>
      <c r="K24" s="5"/>
      <c r="L24" s="5"/>
    </row>
    <row r="25" spans="1:12" ht="12.5">
      <c r="A25" s="4">
        <v>45020.72639679398</v>
      </c>
      <c r="B25" s="5" t="s">
        <v>382</v>
      </c>
      <c r="C25" s="6">
        <v>0</v>
      </c>
      <c r="D25" s="5" t="s">
        <v>383</v>
      </c>
      <c r="E25" s="5">
        <v>1144238554</v>
      </c>
      <c r="F25" s="5" t="s">
        <v>91</v>
      </c>
      <c r="G25" s="5" t="s">
        <v>384</v>
      </c>
      <c r="H25" s="5" t="s">
        <v>359</v>
      </c>
      <c r="I25" s="5"/>
      <c r="J25" s="5"/>
      <c r="K25" s="5"/>
      <c r="L25" s="5"/>
    </row>
    <row r="26" spans="1:12" ht="12.5">
      <c r="A26" s="4">
        <v>45020.741419988422</v>
      </c>
      <c r="B26" s="5" t="s">
        <v>385</v>
      </c>
      <c r="C26" s="6">
        <v>0</v>
      </c>
      <c r="D26" s="5" t="s">
        <v>386</v>
      </c>
      <c r="E26" s="5">
        <v>1523254235</v>
      </c>
      <c r="F26" s="5" t="s">
        <v>91</v>
      </c>
      <c r="H26" s="5" t="s">
        <v>359</v>
      </c>
      <c r="I26" s="5"/>
      <c r="J26" s="5"/>
      <c r="K26" s="5"/>
      <c r="L26" s="5"/>
    </row>
    <row r="27" spans="1:12" ht="12.5">
      <c r="A27" s="4">
        <v>45020.757269247682</v>
      </c>
      <c r="B27" s="5" t="s">
        <v>387</v>
      </c>
      <c r="C27" s="6">
        <v>0</v>
      </c>
      <c r="D27" s="5" t="s">
        <v>388</v>
      </c>
      <c r="E27" s="5">
        <v>1158319258</v>
      </c>
      <c r="F27" s="5" t="s">
        <v>91</v>
      </c>
      <c r="H27" s="5" t="s">
        <v>359</v>
      </c>
      <c r="I27" s="5"/>
      <c r="J27" s="5"/>
      <c r="K27" s="5"/>
      <c r="L27" s="5"/>
    </row>
    <row r="28" spans="1:12" ht="12.5">
      <c r="A28" s="4">
        <v>45020.77708453704</v>
      </c>
      <c r="B28" s="5" t="s">
        <v>389</v>
      </c>
      <c r="C28" s="6">
        <v>0</v>
      </c>
      <c r="D28" s="5" t="s">
        <v>390</v>
      </c>
      <c r="E28" s="5" t="s">
        <v>391</v>
      </c>
      <c r="F28" s="5" t="s">
        <v>91</v>
      </c>
      <c r="G28" s="5" t="s">
        <v>392</v>
      </c>
      <c r="H28" s="5" t="s">
        <v>359</v>
      </c>
      <c r="I28" s="5"/>
      <c r="J28" s="5"/>
      <c r="K28" s="5"/>
      <c r="L28" s="5"/>
    </row>
    <row r="29" spans="1:12" ht="12.5">
      <c r="A29" s="4">
        <v>45020.907613958334</v>
      </c>
      <c r="B29" s="5" t="s">
        <v>393</v>
      </c>
      <c r="C29" s="6">
        <v>0</v>
      </c>
      <c r="D29" s="5" t="s">
        <v>394</v>
      </c>
      <c r="E29" s="5">
        <v>1141972506</v>
      </c>
      <c r="F29" s="5" t="s">
        <v>82</v>
      </c>
      <c r="H29" s="5" t="s">
        <v>359</v>
      </c>
      <c r="I29" s="5"/>
      <c r="J29" s="5"/>
      <c r="K29" s="5"/>
      <c r="L29" s="5"/>
    </row>
    <row r="30" spans="1:12" ht="12.5">
      <c r="A30" s="4">
        <v>45021.337469548613</v>
      </c>
      <c r="B30" s="5" t="s">
        <v>395</v>
      </c>
      <c r="C30" s="6">
        <v>0</v>
      </c>
      <c r="D30" s="5" t="s">
        <v>396</v>
      </c>
      <c r="E30" s="5">
        <v>1562873101</v>
      </c>
      <c r="F30" s="5" t="s">
        <v>341</v>
      </c>
      <c r="G30" s="5" t="s">
        <v>397</v>
      </c>
      <c r="H30" s="5" t="s">
        <v>359</v>
      </c>
      <c r="I30" s="5"/>
      <c r="J30" s="5"/>
      <c r="K30" s="5"/>
      <c r="L30" s="5"/>
    </row>
    <row r="31" spans="1:12" ht="12.5">
      <c r="A31" s="4">
        <v>45021.424109733794</v>
      </c>
      <c r="B31" s="5" t="s">
        <v>398</v>
      </c>
      <c r="C31" s="6">
        <v>0</v>
      </c>
      <c r="D31" s="5" t="s">
        <v>399</v>
      </c>
      <c r="E31" s="5">
        <v>1561227265</v>
      </c>
      <c r="F31" s="5" t="s">
        <v>91</v>
      </c>
      <c r="H31" s="5" t="s">
        <v>359</v>
      </c>
      <c r="I31" s="5"/>
      <c r="J31" s="5"/>
      <c r="K31" s="5"/>
      <c r="L31" s="5"/>
    </row>
    <row r="32" spans="1:12" ht="12.5">
      <c r="A32" s="4">
        <v>45021.449364629632</v>
      </c>
      <c r="B32" s="5" t="s">
        <v>395</v>
      </c>
      <c r="C32" s="6">
        <v>0</v>
      </c>
      <c r="D32" s="5" t="s">
        <v>400</v>
      </c>
      <c r="E32" s="5">
        <v>1562873101</v>
      </c>
      <c r="F32" s="5" t="s">
        <v>82</v>
      </c>
      <c r="G32" s="5" t="s">
        <v>401</v>
      </c>
      <c r="H32" s="5" t="s">
        <v>359</v>
      </c>
      <c r="I32" s="5"/>
      <c r="J32" s="5"/>
      <c r="K32" s="5"/>
      <c r="L32" s="5"/>
    </row>
    <row r="33" spans="1:12" ht="12.5">
      <c r="A33" s="4">
        <v>45021.482003923607</v>
      </c>
      <c r="B33" s="5" t="s">
        <v>402</v>
      </c>
      <c r="C33" s="6">
        <v>0</v>
      </c>
      <c r="D33" s="5" t="s">
        <v>403</v>
      </c>
      <c r="E33" s="5">
        <v>1144103665</v>
      </c>
      <c r="F33" s="5" t="s">
        <v>82</v>
      </c>
      <c r="H33" s="5" t="s">
        <v>359</v>
      </c>
      <c r="I33" s="5"/>
      <c r="J33" s="5"/>
      <c r="K33" s="5"/>
      <c r="L33" s="5"/>
    </row>
    <row r="34" spans="1:12" ht="12.5">
      <c r="A34" s="4">
        <v>45017.513860671301</v>
      </c>
      <c r="B34" s="5" t="s">
        <v>144</v>
      </c>
      <c r="C34" s="6">
        <v>0</v>
      </c>
      <c r="D34" s="5" t="s">
        <v>145</v>
      </c>
      <c r="E34" s="5">
        <v>1154012895</v>
      </c>
      <c r="F34" s="5" t="s">
        <v>82</v>
      </c>
      <c r="H34" s="5" t="s">
        <v>141</v>
      </c>
      <c r="I34" s="5"/>
      <c r="J34" s="5"/>
      <c r="K34" s="5"/>
      <c r="L34" s="5"/>
    </row>
    <row r="35" spans="1:12" ht="12.5">
      <c r="A35" s="4">
        <v>45017.528043541664</v>
      </c>
      <c r="B35" s="5" t="s">
        <v>158</v>
      </c>
      <c r="C35" s="6">
        <v>0</v>
      </c>
      <c r="D35" s="5" t="s">
        <v>159</v>
      </c>
      <c r="E35" s="5">
        <v>1138963277</v>
      </c>
      <c r="F35" s="5" t="s">
        <v>82</v>
      </c>
      <c r="H35" s="5" t="s">
        <v>141</v>
      </c>
      <c r="I35" s="5"/>
      <c r="J35" s="5"/>
      <c r="K35" s="5"/>
      <c r="L35" s="5"/>
    </row>
    <row r="36" spans="1:12" ht="12.5">
      <c r="A36" s="4">
        <v>45017.57938693287</v>
      </c>
      <c r="B36" s="5" t="s">
        <v>404</v>
      </c>
      <c r="C36" s="6">
        <v>0</v>
      </c>
      <c r="D36" s="5" t="s">
        <v>405</v>
      </c>
      <c r="E36" s="5">
        <v>1159948770</v>
      </c>
      <c r="F36" s="5" t="s">
        <v>91</v>
      </c>
      <c r="H36" s="5" t="s">
        <v>141</v>
      </c>
      <c r="I36" s="5"/>
      <c r="J36" s="5"/>
      <c r="K36" s="5"/>
      <c r="L36" s="5"/>
    </row>
    <row r="37" spans="1:12" ht="12.5">
      <c r="A37" s="4">
        <v>45017.681865995371</v>
      </c>
      <c r="B37" s="5" t="s">
        <v>406</v>
      </c>
      <c r="C37" s="6">
        <v>0</v>
      </c>
      <c r="D37" s="5" t="s">
        <v>407</v>
      </c>
      <c r="E37" s="5">
        <v>1153745122</v>
      </c>
      <c r="F37" s="5" t="s">
        <v>102</v>
      </c>
      <c r="H37" s="5" t="s">
        <v>141</v>
      </c>
      <c r="I37" s="5"/>
      <c r="J37" s="5"/>
      <c r="K37" s="5"/>
      <c r="L37" s="5"/>
    </row>
    <row r="38" spans="1:12" ht="12.5">
      <c r="A38" s="4">
        <v>45017.807137291667</v>
      </c>
      <c r="B38" s="5" t="s">
        <v>408</v>
      </c>
      <c r="C38" s="6">
        <v>0</v>
      </c>
      <c r="D38" s="5" t="s">
        <v>409</v>
      </c>
      <c r="E38" s="5">
        <v>1168607930</v>
      </c>
      <c r="F38" s="5" t="s">
        <v>82</v>
      </c>
      <c r="H38" s="5" t="s">
        <v>141</v>
      </c>
      <c r="I38" s="5"/>
      <c r="J38" s="5"/>
      <c r="K38" s="5"/>
      <c r="L38" s="5"/>
    </row>
    <row r="39" spans="1:12" ht="12.5">
      <c r="A39" s="4">
        <v>45019.488126898148</v>
      </c>
      <c r="B39" s="5" t="s">
        <v>408</v>
      </c>
      <c r="C39" s="6">
        <v>0</v>
      </c>
      <c r="D39" s="5" t="s">
        <v>410</v>
      </c>
      <c r="E39" s="5">
        <v>1168607930</v>
      </c>
      <c r="F39" s="5" t="s">
        <v>82</v>
      </c>
      <c r="G39" s="5" t="s">
        <v>411</v>
      </c>
      <c r="H39" s="5" t="s">
        <v>141</v>
      </c>
      <c r="I39" s="5"/>
      <c r="J39" s="5"/>
      <c r="K39" s="5"/>
      <c r="L39" s="5"/>
    </row>
    <row r="40" spans="1:12" ht="12.5">
      <c r="A40" s="4">
        <v>45019.640125810183</v>
      </c>
      <c r="B40" s="5" t="s">
        <v>412</v>
      </c>
      <c r="C40" s="6">
        <v>0</v>
      </c>
      <c r="D40" s="5" t="s">
        <v>413</v>
      </c>
      <c r="E40" s="5">
        <v>1544796552</v>
      </c>
      <c r="F40" s="5" t="s">
        <v>91</v>
      </c>
      <c r="H40" s="5" t="s">
        <v>141</v>
      </c>
      <c r="I40" s="5"/>
      <c r="J40" s="5"/>
      <c r="K40" s="5"/>
      <c r="L40" s="5"/>
    </row>
    <row r="41" spans="1:12" ht="12.5">
      <c r="A41" s="4">
        <v>45019.762026354168</v>
      </c>
      <c r="B41" s="5" t="s">
        <v>414</v>
      </c>
      <c r="C41" s="6">
        <v>0</v>
      </c>
      <c r="D41" s="5" t="s">
        <v>415</v>
      </c>
      <c r="E41" s="5">
        <v>1558212628</v>
      </c>
      <c r="F41" s="5" t="s">
        <v>91</v>
      </c>
      <c r="H41" s="5" t="s">
        <v>141</v>
      </c>
      <c r="I41" s="5"/>
      <c r="J41" s="5"/>
      <c r="K41" s="5"/>
      <c r="L41" s="5"/>
    </row>
    <row r="42" spans="1:12" ht="12.5">
      <c r="A42" s="4">
        <v>45019.904485844905</v>
      </c>
      <c r="B42" s="5" t="s">
        <v>152</v>
      </c>
      <c r="C42" s="6">
        <v>0</v>
      </c>
      <c r="D42" s="5" t="s">
        <v>416</v>
      </c>
      <c r="E42" s="5">
        <v>1150643267</v>
      </c>
      <c r="F42" s="5" t="s">
        <v>82</v>
      </c>
      <c r="H42" s="5" t="s">
        <v>141</v>
      </c>
      <c r="I42" s="5"/>
      <c r="J42" s="5"/>
      <c r="K42" s="5"/>
      <c r="L42" s="5"/>
    </row>
    <row r="43" spans="1:12" ht="12.5">
      <c r="A43" s="4">
        <v>45019.95563488426</v>
      </c>
      <c r="B43" s="5" t="s">
        <v>417</v>
      </c>
      <c r="C43" s="6">
        <v>0</v>
      </c>
      <c r="D43" s="5" t="s">
        <v>418</v>
      </c>
      <c r="E43" s="5">
        <v>1150044842</v>
      </c>
      <c r="F43" s="5" t="s">
        <v>99</v>
      </c>
      <c r="G43" s="5" t="s">
        <v>419</v>
      </c>
      <c r="H43" s="5" t="s">
        <v>141</v>
      </c>
      <c r="I43" s="5"/>
      <c r="J43" s="5"/>
      <c r="K43" s="5"/>
      <c r="L43" s="5"/>
    </row>
    <row r="44" spans="1:12" ht="12.5">
      <c r="A44" s="4">
        <v>45020.472064259258</v>
      </c>
      <c r="B44" s="5" t="s">
        <v>420</v>
      </c>
      <c r="C44" s="6">
        <v>0</v>
      </c>
      <c r="D44" s="5" t="s">
        <v>421</v>
      </c>
      <c r="E44" s="5">
        <v>1154171952</v>
      </c>
      <c r="F44" s="5" t="s">
        <v>82</v>
      </c>
      <c r="H44" s="5" t="s">
        <v>141</v>
      </c>
      <c r="I44" s="5"/>
      <c r="J44" s="5"/>
      <c r="K44" s="5"/>
      <c r="L44" s="5"/>
    </row>
    <row r="45" spans="1:12" ht="12.5">
      <c r="A45" s="4">
        <v>45020.518503831016</v>
      </c>
      <c r="B45" s="5" t="s">
        <v>422</v>
      </c>
      <c r="C45" s="6">
        <v>0</v>
      </c>
      <c r="D45" s="5" t="s">
        <v>423</v>
      </c>
      <c r="E45" s="5">
        <v>1153158231</v>
      </c>
      <c r="F45" s="5" t="s">
        <v>91</v>
      </c>
      <c r="H45" s="5" t="s">
        <v>141</v>
      </c>
      <c r="I45" s="5"/>
      <c r="J45" s="5"/>
      <c r="K45" s="5"/>
      <c r="L45" s="5"/>
    </row>
    <row r="46" spans="1:12" ht="12.5">
      <c r="A46" s="4">
        <v>45020.74373105324</v>
      </c>
      <c r="B46" s="5" t="s">
        <v>408</v>
      </c>
      <c r="C46" s="6">
        <v>0</v>
      </c>
      <c r="D46" s="5" t="s">
        <v>409</v>
      </c>
      <c r="E46" s="5">
        <v>1168607930</v>
      </c>
      <c r="F46" s="5" t="s">
        <v>82</v>
      </c>
      <c r="G46" s="5" t="s">
        <v>424</v>
      </c>
      <c r="H46" s="5" t="s">
        <v>141</v>
      </c>
      <c r="I46" s="5"/>
      <c r="J46" s="5"/>
      <c r="K46" s="5"/>
      <c r="L46" s="5"/>
    </row>
    <row r="47" spans="1:12" ht="12.5">
      <c r="A47" s="4">
        <v>45020.770746759255</v>
      </c>
      <c r="B47" s="5" t="s">
        <v>425</v>
      </c>
      <c r="C47" s="6">
        <v>0</v>
      </c>
      <c r="D47" s="5" t="s">
        <v>426</v>
      </c>
      <c r="E47" s="5">
        <v>1530011606</v>
      </c>
      <c r="F47" s="5" t="s">
        <v>91</v>
      </c>
      <c r="H47" s="5" t="s">
        <v>141</v>
      </c>
      <c r="I47" s="5"/>
      <c r="J47" s="5"/>
      <c r="K47" s="5"/>
      <c r="L47" s="5"/>
    </row>
    <row r="48" spans="1:12" ht="12.5">
      <c r="A48" s="4">
        <v>45020.963896354166</v>
      </c>
      <c r="B48" s="5" t="s">
        <v>146</v>
      </c>
      <c r="C48" s="6">
        <v>0</v>
      </c>
      <c r="D48" s="5" t="s">
        <v>147</v>
      </c>
      <c r="E48" s="5">
        <v>2266419698</v>
      </c>
      <c r="F48" s="5" t="s">
        <v>99</v>
      </c>
      <c r="H48" s="5" t="s">
        <v>141</v>
      </c>
      <c r="I48" s="5"/>
      <c r="J48" s="5"/>
      <c r="K48" s="5"/>
      <c r="L48" s="5"/>
    </row>
    <row r="49" spans="1:12" ht="12.5">
      <c r="A49" s="4">
        <v>45016.745287395832</v>
      </c>
      <c r="B49" s="5" t="s">
        <v>427</v>
      </c>
      <c r="C49" s="6">
        <v>0</v>
      </c>
      <c r="D49" s="5" t="s">
        <v>428</v>
      </c>
      <c r="E49" s="5">
        <v>1137757261</v>
      </c>
      <c r="F49" s="5" t="s">
        <v>91</v>
      </c>
      <c r="H49" s="5" t="s">
        <v>429</v>
      </c>
      <c r="I49" s="5"/>
      <c r="J49" s="5"/>
      <c r="K49" s="5"/>
      <c r="L49" s="5"/>
    </row>
    <row r="50" spans="1:12" ht="12.5">
      <c r="A50" s="4">
        <v>45017.518670648147</v>
      </c>
      <c r="B50" s="5" t="s">
        <v>180</v>
      </c>
      <c r="C50" s="6">
        <v>0</v>
      </c>
      <c r="D50" s="5" t="s">
        <v>430</v>
      </c>
      <c r="E50" s="5">
        <v>1141649338</v>
      </c>
      <c r="F50" s="5" t="s">
        <v>82</v>
      </c>
      <c r="G50" s="5" t="s">
        <v>431</v>
      </c>
      <c r="H50" s="5" t="s">
        <v>429</v>
      </c>
      <c r="I50" s="5"/>
      <c r="J50" s="5"/>
      <c r="K50" s="5"/>
      <c r="L50" s="5"/>
    </row>
    <row r="51" spans="1:12" ht="12.5">
      <c r="A51" s="4">
        <v>45017.530595590273</v>
      </c>
      <c r="B51" s="5" t="s">
        <v>432</v>
      </c>
      <c r="C51" s="6">
        <v>0</v>
      </c>
      <c r="D51" s="5" t="s">
        <v>433</v>
      </c>
      <c r="E51" s="5">
        <v>1165462001</v>
      </c>
      <c r="F51" s="5" t="s">
        <v>82</v>
      </c>
      <c r="H51" s="5" t="s">
        <v>429</v>
      </c>
      <c r="I51" s="5"/>
      <c r="J51" s="5"/>
      <c r="K51" s="5"/>
      <c r="L51" s="5"/>
    </row>
    <row r="52" spans="1:12" ht="12.5">
      <c r="A52" s="4">
        <v>45018.691619328703</v>
      </c>
      <c r="B52" s="5" t="s">
        <v>434</v>
      </c>
      <c r="C52" s="6">
        <v>0</v>
      </c>
      <c r="D52" s="5" t="s">
        <v>435</v>
      </c>
      <c r="E52" s="5">
        <v>541855323</v>
      </c>
      <c r="F52" s="5" t="s">
        <v>82</v>
      </c>
      <c r="G52" s="5" t="s">
        <v>436</v>
      </c>
      <c r="H52" s="5" t="s">
        <v>429</v>
      </c>
      <c r="I52" s="5"/>
      <c r="J52" s="5"/>
      <c r="K52" s="5"/>
      <c r="L52" s="5"/>
    </row>
    <row r="53" spans="1:12" ht="12.5">
      <c r="A53" s="4">
        <v>45018.807985069448</v>
      </c>
      <c r="B53" s="5" t="s">
        <v>437</v>
      </c>
      <c r="C53" s="6">
        <v>0</v>
      </c>
      <c r="D53" s="5" t="s">
        <v>438</v>
      </c>
      <c r="E53" s="5">
        <v>1134147360</v>
      </c>
      <c r="F53" s="5" t="s">
        <v>91</v>
      </c>
      <c r="G53" s="5" t="s">
        <v>439</v>
      </c>
      <c r="H53" s="5" t="s">
        <v>429</v>
      </c>
      <c r="I53" s="5"/>
      <c r="J53" s="5"/>
      <c r="K53" s="5"/>
      <c r="L53" s="5"/>
    </row>
    <row r="54" spans="1:12" ht="12.5">
      <c r="A54" s="4">
        <v>45019.492414247681</v>
      </c>
      <c r="B54" s="5" t="s">
        <v>173</v>
      </c>
      <c r="C54" s="6">
        <v>0</v>
      </c>
      <c r="D54" s="5" t="s">
        <v>440</v>
      </c>
      <c r="E54" s="5">
        <v>1153231879</v>
      </c>
      <c r="F54" s="5" t="s">
        <v>99</v>
      </c>
      <c r="H54" s="5" t="s">
        <v>429</v>
      </c>
      <c r="I54" s="5"/>
      <c r="J54" s="5"/>
      <c r="K54" s="5"/>
      <c r="L54" s="5"/>
    </row>
    <row r="55" spans="1:12" ht="12.5">
      <c r="A55" s="4">
        <v>45019.496188414356</v>
      </c>
      <c r="B55" s="5" t="s">
        <v>441</v>
      </c>
      <c r="C55" s="6">
        <v>0</v>
      </c>
      <c r="D55" s="5" t="s">
        <v>442</v>
      </c>
      <c r="E55" s="5">
        <v>1158323136</v>
      </c>
      <c r="F55" s="5" t="s">
        <v>99</v>
      </c>
      <c r="H55" s="5" t="s">
        <v>429</v>
      </c>
      <c r="I55" s="5"/>
      <c r="J55" s="5"/>
      <c r="K55" s="5"/>
      <c r="L55" s="5"/>
    </row>
    <row r="56" spans="1:12" ht="12.5">
      <c r="A56" s="4">
        <v>45019.497849803243</v>
      </c>
      <c r="B56" s="5" t="s">
        <v>443</v>
      </c>
      <c r="C56" s="6">
        <v>0</v>
      </c>
      <c r="D56" s="5" t="s">
        <v>444</v>
      </c>
      <c r="E56" s="5">
        <v>1165030620</v>
      </c>
      <c r="F56" s="5" t="s">
        <v>82</v>
      </c>
      <c r="H56" s="5" t="s">
        <v>429</v>
      </c>
      <c r="I56" s="5"/>
      <c r="J56" s="5"/>
      <c r="K56" s="5"/>
      <c r="L56" s="5"/>
    </row>
    <row r="57" spans="1:12" ht="12.5">
      <c r="A57" s="4">
        <v>45019.760302546296</v>
      </c>
      <c r="B57" s="5" t="s">
        <v>445</v>
      </c>
      <c r="C57" s="6">
        <v>0</v>
      </c>
      <c r="D57" s="5" t="s">
        <v>446</v>
      </c>
      <c r="E57" s="5">
        <v>1122371099</v>
      </c>
      <c r="F57" s="5" t="s">
        <v>82</v>
      </c>
      <c r="H57" s="5" t="s">
        <v>429</v>
      </c>
      <c r="I57" s="5"/>
      <c r="J57" s="5"/>
      <c r="K57" s="5"/>
      <c r="L57" s="5"/>
    </row>
    <row r="58" spans="1:12" ht="12.5">
      <c r="A58" s="4">
        <v>45020.3165147338</v>
      </c>
      <c r="B58" s="5" t="s">
        <v>447</v>
      </c>
      <c r="C58" s="6">
        <v>0</v>
      </c>
      <c r="D58" s="5" t="s">
        <v>448</v>
      </c>
      <c r="E58" s="5">
        <v>1150171616</v>
      </c>
      <c r="F58" s="5" t="s">
        <v>82</v>
      </c>
      <c r="H58" s="5" t="s">
        <v>429</v>
      </c>
      <c r="I58" s="5"/>
      <c r="J58" s="5"/>
      <c r="K58" s="5"/>
      <c r="L58" s="5"/>
    </row>
    <row r="59" spans="1:12" ht="12.5">
      <c r="A59" s="4">
        <v>45020.499416076389</v>
      </c>
      <c r="B59" s="5" t="s">
        <v>175</v>
      </c>
      <c r="C59" s="6">
        <v>0</v>
      </c>
      <c r="D59" s="5" t="s">
        <v>449</v>
      </c>
      <c r="E59" s="5">
        <v>1132027241</v>
      </c>
      <c r="F59" s="5" t="s">
        <v>82</v>
      </c>
      <c r="G59" s="5" t="s">
        <v>450</v>
      </c>
      <c r="H59" s="5" t="s">
        <v>429</v>
      </c>
      <c r="I59" s="5"/>
      <c r="J59" s="5"/>
      <c r="K59" s="5"/>
      <c r="L59" s="5"/>
    </row>
    <row r="60" spans="1:12" ht="12.5">
      <c r="A60" s="4">
        <v>45020.694730266201</v>
      </c>
      <c r="B60" s="5" t="s">
        <v>451</v>
      </c>
      <c r="C60" s="6">
        <v>0</v>
      </c>
      <c r="D60" s="5" t="s">
        <v>452</v>
      </c>
      <c r="E60" s="5">
        <v>1165520905</v>
      </c>
      <c r="F60" s="5" t="s">
        <v>99</v>
      </c>
      <c r="H60" s="5" t="s">
        <v>429</v>
      </c>
      <c r="I60" s="5"/>
      <c r="J60" s="5"/>
      <c r="K60" s="5"/>
      <c r="L60" s="5"/>
    </row>
    <row r="61" spans="1:12" ht="12.5">
      <c r="A61" s="4">
        <v>45020.722267824072</v>
      </c>
      <c r="B61" s="5" t="s">
        <v>453</v>
      </c>
      <c r="C61" s="6">
        <v>0</v>
      </c>
      <c r="D61" s="5" t="s">
        <v>454</v>
      </c>
      <c r="E61" s="7" t="s">
        <v>455</v>
      </c>
      <c r="F61" s="5" t="s">
        <v>82</v>
      </c>
      <c r="H61" s="5" t="s">
        <v>429</v>
      </c>
      <c r="I61" s="5"/>
      <c r="J61" s="5"/>
      <c r="K61" s="5"/>
      <c r="L61" s="5"/>
    </row>
    <row r="62" spans="1:12" ht="12.5">
      <c r="A62" s="4">
        <v>45020.74905356481</v>
      </c>
      <c r="B62" s="5" t="s">
        <v>456</v>
      </c>
      <c r="C62" s="6">
        <v>0</v>
      </c>
      <c r="D62" s="5" t="s">
        <v>457</v>
      </c>
      <c r="E62" s="5">
        <v>1165059981</v>
      </c>
      <c r="F62" s="5" t="s">
        <v>82</v>
      </c>
      <c r="H62" s="5" t="s">
        <v>429</v>
      </c>
      <c r="I62" s="5"/>
      <c r="J62" s="5"/>
      <c r="K62" s="5"/>
      <c r="L62" s="5"/>
    </row>
    <row r="63" spans="1:12" ht="12.5">
      <c r="A63" s="4">
        <v>45020.80417826389</v>
      </c>
      <c r="B63" s="5" t="s">
        <v>182</v>
      </c>
      <c r="C63" s="6">
        <v>0</v>
      </c>
      <c r="D63" s="5" t="s">
        <v>183</v>
      </c>
      <c r="E63" s="5">
        <v>1132520222</v>
      </c>
      <c r="F63" s="5" t="s">
        <v>99</v>
      </c>
      <c r="H63" s="5" t="s">
        <v>429</v>
      </c>
      <c r="I63" s="5"/>
      <c r="J63" s="5"/>
      <c r="K63" s="5"/>
      <c r="L63" s="5"/>
    </row>
    <row r="64" spans="1:12" ht="12.5">
      <c r="A64" s="4">
        <v>45020.81828900463</v>
      </c>
      <c r="B64" s="5" t="s">
        <v>458</v>
      </c>
      <c r="C64" s="6">
        <v>0</v>
      </c>
      <c r="D64" s="5" t="s">
        <v>459</v>
      </c>
      <c r="E64" s="5">
        <v>1149794270</v>
      </c>
      <c r="F64" s="5" t="s">
        <v>91</v>
      </c>
      <c r="G64" s="5" t="s">
        <v>460</v>
      </c>
      <c r="H64" s="5" t="s">
        <v>429</v>
      </c>
      <c r="I64" s="5"/>
      <c r="J64" s="5"/>
      <c r="K64" s="5"/>
      <c r="L64" s="5"/>
    </row>
    <row r="65" spans="1:12" ht="12.5">
      <c r="A65" s="4">
        <v>45020.862223009259</v>
      </c>
      <c r="B65" s="5" t="s">
        <v>188</v>
      </c>
      <c r="C65" s="6">
        <v>0</v>
      </c>
      <c r="D65" s="5" t="s">
        <v>189</v>
      </c>
      <c r="E65" s="5">
        <v>1155071202</v>
      </c>
      <c r="F65" s="5" t="s">
        <v>82</v>
      </c>
      <c r="G65" s="5" t="s">
        <v>461</v>
      </c>
      <c r="H65" s="5" t="s">
        <v>429</v>
      </c>
      <c r="I65" s="5"/>
      <c r="J65" s="5"/>
      <c r="K65" s="5"/>
      <c r="L65" s="5"/>
    </row>
    <row r="66" spans="1:12" ht="12.5">
      <c r="A66" s="4">
        <v>45020.877229120371</v>
      </c>
      <c r="B66" s="5" t="s">
        <v>462</v>
      </c>
      <c r="C66" s="6">
        <v>0</v>
      </c>
      <c r="D66" s="5" t="s">
        <v>463</v>
      </c>
      <c r="E66" s="5" t="s">
        <v>464</v>
      </c>
      <c r="F66" s="5" t="s">
        <v>82</v>
      </c>
      <c r="H66" s="5" t="s">
        <v>429</v>
      </c>
      <c r="I66" s="5"/>
      <c r="J66" s="5"/>
      <c r="K66" s="5"/>
      <c r="L66" s="5"/>
    </row>
    <row r="67" spans="1:12" ht="12.5">
      <c r="A67" s="4">
        <v>45031.643118611115</v>
      </c>
      <c r="B67" s="5" t="s">
        <v>80</v>
      </c>
      <c r="C67" s="6">
        <v>0</v>
      </c>
      <c r="D67" s="5" t="s">
        <v>81</v>
      </c>
      <c r="E67" s="5">
        <v>1163665928</v>
      </c>
      <c r="F67" s="5" t="s">
        <v>82</v>
      </c>
      <c r="G67" s="5" t="s">
        <v>465</v>
      </c>
      <c r="H67" s="5" t="s">
        <v>84</v>
      </c>
      <c r="I67" s="5"/>
      <c r="J67" s="5"/>
      <c r="K67" s="5"/>
      <c r="L67" s="5"/>
    </row>
    <row r="68" spans="1:12" ht="12.5">
      <c r="A68" s="4">
        <v>45031.916668773149</v>
      </c>
      <c r="B68" s="5" t="s">
        <v>466</v>
      </c>
      <c r="C68" s="6">
        <v>0</v>
      </c>
      <c r="D68" s="5" t="s">
        <v>467</v>
      </c>
      <c r="E68" s="5">
        <v>1155059697</v>
      </c>
      <c r="F68" s="5" t="s">
        <v>102</v>
      </c>
      <c r="H68" s="5" t="s">
        <v>84</v>
      </c>
      <c r="I68" s="5"/>
      <c r="J68" s="5"/>
      <c r="K68" s="5"/>
      <c r="L68" s="5"/>
    </row>
    <row r="69" spans="1:12" ht="12.5">
      <c r="A69" s="4">
        <v>45032.855214409719</v>
      </c>
      <c r="B69" s="5" t="s">
        <v>334</v>
      </c>
      <c r="C69" s="6">
        <v>0</v>
      </c>
      <c r="D69" s="5" t="s">
        <v>335</v>
      </c>
      <c r="E69" s="5">
        <v>1168099435</v>
      </c>
      <c r="F69" s="5" t="s">
        <v>82</v>
      </c>
      <c r="H69" s="5" t="s">
        <v>84</v>
      </c>
      <c r="I69" s="5"/>
      <c r="J69" s="5"/>
      <c r="K69" s="5"/>
      <c r="L69" s="5"/>
    </row>
    <row r="70" spans="1:12" ht="12.5">
      <c r="A70" s="4">
        <v>45033.713070289348</v>
      </c>
      <c r="B70" s="5" t="s">
        <v>468</v>
      </c>
      <c r="C70" s="6">
        <v>0</v>
      </c>
      <c r="D70" s="5" t="s">
        <v>469</v>
      </c>
      <c r="E70" s="5" t="s">
        <v>470</v>
      </c>
      <c r="F70" s="5" t="s">
        <v>91</v>
      </c>
      <c r="G70" s="5" t="s">
        <v>471</v>
      </c>
      <c r="H70" s="5" t="s">
        <v>84</v>
      </c>
      <c r="I70" s="5"/>
      <c r="J70" s="5"/>
      <c r="K70" s="5"/>
      <c r="L70" s="5"/>
    </row>
    <row r="71" spans="1:12" ht="12.5">
      <c r="A71" s="4">
        <v>45033.79448246528</v>
      </c>
      <c r="B71" s="5" t="s">
        <v>342</v>
      </c>
      <c r="C71" s="6">
        <v>0</v>
      </c>
      <c r="D71" s="5" t="s">
        <v>343</v>
      </c>
      <c r="E71" s="5">
        <v>1158222742</v>
      </c>
      <c r="F71" s="5" t="s">
        <v>82</v>
      </c>
      <c r="H71" s="5" t="s">
        <v>84</v>
      </c>
      <c r="I71" s="5"/>
      <c r="J71" s="5"/>
      <c r="K71" s="5"/>
      <c r="L71" s="5"/>
    </row>
    <row r="72" spans="1:12" ht="12.5">
      <c r="A72" s="4">
        <v>45033.804014421301</v>
      </c>
      <c r="B72" s="5" t="s">
        <v>472</v>
      </c>
      <c r="C72" s="6">
        <v>0</v>
      </c>
      <c r="D72" s="5" t="s">
        <v>473</v>
      </c>
      <c r="E72" s="5">
        <v>1138546255</v>
      </c>
      <c r="F72" s="5" t="s">
        <v>82</v>
      </c>
      <c r="H72" s="5" t="s">
        <v>84</v>
      </c>
      <c r="I72" s="5"/>
      <c r="J72" s="5"/>
      <c r="K72" s="5"/>
      <c r="L72" s="5"/>
    </row>
    <row r="73" spans="1:12" ht="12.5">
      <c r="A73" s="4">
        <v>45033.948752870376</v>
      </c>
      <c r="B73" s="5" t="s">
        <v>94</v>
      </c>
      <c r="C73" s="6">
        <v>0</v>
      </c>
      <c r="D73" s="5" t="s">
        <v>336</v>
      </c>
      <c r="E73" s="5" t="s">
        <v>96</v>
      </c>
      <c r="F73" s="5" t="s">
        <v>91</v>
      </c>
      <c r="H73" s="5" t="s">
        <v>84</v>
      </c>
      <c r="I73" s="5"/>
      <c r="J73" s="5"/>
      <c r="K73" s="5"/>
      <c r="L73" s="5"/>
    </row>
    <row r="74" spans="1:12" ht="12.5">
      <c r="A74" s="4">
        <v>45033.979381898149</v>
      </c>
      <c r="B74" s="5" t="s">
        <v>474</v>
      </c>
      <c r="C74" s="6">
        <v>0</v>
      </c>
      <c r="D74" s="5" t="s">
        <v>475</v>
      </c>
      <c r="E74" s="5">
        <v>1141994756</v>
      </c>
      <c r="F74" s="5" t="s">
        <v>82</v>
      </c>
      <c r="H74" s="5" t="s">
        <v>84</v>
      </c>
      <c r="I74" s="5"/>
      <c r="J74" s="5"/>
      <c r="K74" s="5"/>
      <c r="L74" s="5"/>
    </row>
    <row r="75" spans="1:12" ht="12.5">
      <c r="A75" s="4">
        <v>45033.98231684028</v>
      </c>
      <c r="B75" s="5" t="s">
        <v>476</v>
      </c>
      <c r="C75" s="6">
        <v>0</v>
      </c>
      <c r="D75" s="5" t="s">
        <v>477</v>
      </c>
      <c r="E75" s="5">
        <v>1167256618</v>
      </c>
      <c r="F75" s="5" t="s">
        <v>91</v>
      </c>
      <c r="H75" s="5" t="s">
        <v>84</v>
      </c>
      <c r="I75" s="5"/>
      <c r="J75" s="5"/>
      <c r="K75" s="5"/>
      <c r="L75" s="5"/>
    </row>
    <row r="76" spans="1:12" ht="12.5">
      <c r="A76" s="4">
        <v>45034.37683601852</v>
      </c>
      <c r="B76" s="5" t="s">
        <v>478</v>
      </c>
      <c r="C76" s="6">
        <v>0</v>
      </c>
      <c r="D76" s="5" t="s">
        <v>479</v>
      </c>
      <c r="E76" s="5">
        <v>1165182641</v>
      </c>
      <c r="F76" s="5" t="s">
        <v>91</v>
      </c>
      <c r="H76" s="5" t="s">
        <v>84</v>
      </c>
      <c r="I76" s="5"/>
      <c r="J76" s="5"/>
      <c r="K76" s="5"/>
      <c r="L76" s="5"/>
    </row>
    <row r="77" spans="1:12" ht="12.5">
      <c r="A77" s="4">
        <v>45034.419519270828</v>
      </c>
      <c r="B77" s="5" t="s">
        <v>331</v>
      </c>
      <c r="C77" s="6">
        <v>0</v>
      </c>
      <c r="D77" s="5" t="s">
        <v>332</v>
      </c>
      <c r="E77" s="5">
        <v>1151577786</v>
      </c>
      <c r="F77" s="5" t="s">
        <v>82</v>
      </c>
      <c r="H77" s="5" t="s">
        <v>84</v>
      </c>
      <c r="I77" s="5"/>
      <c r="J77" s="5"/>
      <c r="K77" s="5"/>
      <c r="L77" s="5"/>
    </row>
    <row r="78" spans="1:12" ht="12.5">
      <c r="A78" s="4">
        <v>45034.522851504633</v>
      </c>
      <c r="B78" s="5" t="s">
        <v>94</v>
      </c>
      <c r="C78" s="6">
        <v>0</v>
      </c>
      <c r="D78" s="5" t="s">
        <v>480</v>
      </c>
      <c r="E78" s="5">
        <v>1168254828</v>
      </c>
      <c r="F78" s="5" t="s">
        <v>82</v>
      </c>
      <c r="H78" s="5" t="s">
        <v>84</v>
      </c>
      <c r="I78" s="5"/>
      <c r="J78" s="5"/>
      <c r="K78" s="5"/>
      <c r="L78" s="5"/>
    </row>
    <row r="79" spans="1:12" ht="12.5">
      <c r="A79" s="4">
        <v>45034.527090972224</v>
      </c>
      <c r="B79" s="5" t="s">
        <v>481</v>
      </c>
      <c r="C79" s="6">
        <v>0</v>
      </c>
      <c r="D79" s="5" t="s">
        <v>482</v>
      </c>
      <c r="E79" s="5" t="s">
        <v>483</v>
      </c>
      <c r="F79" s="5" t="s">
        <v>341</v>
      </c>
      <c r="H79" s="5" t="s">
        <v>84</v>
      </c>
      <c r="I79" s="5"/>
      <c r="J79" s="5"/>
      <c r="K79" s="5"/>
      <c r="L79" s="5"/>
    </row>
    <row r="80" spans="1:12" ht="12.5">
      <c r="A80" s="4">
        <v>45035.479436099537</v>
      </c>
      <c r="B80" s="5" t="s">
        <v>97</v>
      </c>
      <c r="C80" s="6">
        <v>0</v>
      </c>
      <c r="D80" s="5" t="s">
        <v>98</v>
      </c>
      <c r="E80" s="5">
        <v>1168572283</v>
      </c>
      <c r="F80" s="5" t="s">
        <v>99</v>
      </c>
      <c r="H80" s="5" t="s">
        <v>84</v>
      </c>
      <c r="I80" s="5"/>
      <c r="J80" s="5"/>
      <c r="K80" s="5"/>
      <c r="L80" s="5"/>
    </row>
    <row r="81" spans="1:12" ht="12.5">
      <c r="A81" s="4">
        <v>45035.496947210646</v>
      </c>
      <c r="B81" s="5" t="s">
        <v>89</v>
      </c>
      <c r="C81" s="6">
        <v>0</v>
      </c>
      <c r="D81" s="5" t="s">
        <v>90</v>
      </c>
      <c r="E81" s="5">
        <v>1138792006</v>
      </c>
      <c r="F81" s="5" t="s">
        <v>82</v>
      </c>
      <c r="H81" s="5" t="s">
        <v>84</v>
      </c>
      <c r="I81" s="5"/>
      <c r="J81" s="5"/>
      <c r="K81" s="5"/>
      <c r="L81" s="5"/>
    </row>
    <row r="82" spans="1:12" ht="12.5">
      <c r="A82" s="4">
        <v>45031.633388217597</v>
      </c>
      <c r="B82" s="5" t="s">
        <v>357</v>
      </c>
      <c r="C82" s="6">
        <v>0</v>
      </c>
      <c r="D82" s="5" t="s">
        <v>484</v>
      </c>
      <c r="E82" s="5">
        <v>1138608679</v>
      </c>
      <c r="F82" s="5" t="s">
        <v>82</v>
      </c>
      <c r="H82" s="5" t="s">
        <v>359</v>
      </c>
      <c r="I82" s="5"/>
      <c r="J82" s="5"/>
      <c r="K82" s="5"/>
      <c r="L82" s="5"/>
    </row>
    <row r="83" spans="1:12" ht="12.5">
      <c r="A83" s="4">
        <v>45033.63761899306</v>
      </c>
      <c r="B83" s="5" t="s">
        <v>357</v>
      </c>
      <c r="C83" s="6">
        <v>0</v>
      </c>
      <c r="D83" s="5" t="s">
        <v>358</v>
      </c>
      <c r="E83" s="5">
        <v>1138608679</v>
      </c>
      <c r="F83" s="5" t="s">
        <v>82</v>
      </c>
      <c r="H83" s="5" t="s">
        <v>359</v>
      </c>
      <c r="I83" s="5"/>
      <c r="J83" s="5"/>
      <c r="K83" s="5"/>
      <c r="L83" s="5"/>
    </row>
    <row r="84" spans="1:12" ht="12.5">
      <c r="A84" s="4">
        <v>45033.897930833336</v>
      </c>
      <c r="B84" s="5" t="s">
        <v>360</v>
      </c>
      <c r="C84" s="6">
        <v>0</v>
      </c>
      <c r="D84" s="5" t="s">
        <v>115</v>
      </c>
      <c r="E84" s="5">
        <v>1</v>
      </c>
      <c r="F84" s="5" t="s">
        <v>82</v>
      </c>
      <c r="H84" s="5" t="s">
        <v>359</v>
      </c>
      <c r="I84" s="5"/>
      <c r="J84" s="5"/>
      <c r="K84" s="5"/>
      <c r="L84" s="5"/>
    </row>
    <row r="85" spans="1:12" ht="12.5">
      <c r="A85" s="4">
        <v>45033.957721018523</v>
      </c>
      <c r="B85" s="5" t="s">
        <v>380</v>
      </c>
      <c r="C85" s="6">
        <v>0</v>
      </c>
      <c r="D85" s="5" t="s">
        <v>381</v>
      </c>
      <c r="E85" s="5">
        <v>1167533008</v>
      </c>
      <c r="F85" s="5" t="s">
        <v>91</v>
      </c>
      <c r="H85" s="5" t="s">
        <v>359</v>
      </c>
      <c r="I85" s="5"/>
      <c r="J85" s="5"/>
      <c r="K85" s="5"/>
      <c r="L85" s="5"/>
    </row>
    <row r="86" spans="1:12" ht="12.5">
      <c r="A86" s="4">
        <v>45033.980492719907</v>
      </c>
      <c r="B86" s="5" t="s">
        <v>395</v>
      </c>
      <c r="C86" s="6">
        <v>0</v>
      </c>
      <c r="D86" s="5" t="s">
        <v>485</v>
      </c>
      <c r="E86" s="5">
        <v>1562873101</v>
      </c>
      <c r="F86" s="5" t="s">
        <v>91</v>
      </c>
      <c r="H86" s="5" t="s">
        <v>359</v>
      </c>
      <c r="I86" s="5"/>
      <c r="J86" s="5"/>
      <c r="K86" s="5"/>
      <c r="L86" s="5"/>
    </row>
    <row r="87" spans="1:12" ht="12.5">
      <c r="A87" s="4">
        <v>45034.325335925925</v>
      </c>
      <c r="B87" s="5" t="s">
        <v>486</v>
      </c>
      <c r="C87" s="6">
        <v>0</v>
      </c>
      <c r="D87" s="5" t="s">
        <v>487</v>
      </c>
      <c r="E87" s="5">
        <v>1153476756</v>
      </c>
      <c r="F87" s="5" t="s">
        <v>99</v>
      </c>
      <c r="H87" s="5" t="s">
        <v>359</v>
      </c>
      <c r="I87" s="5"/>
      <c r="J87" s="5"/>
      <c r="K87" s="5"/>
      <c r="L87" s="5"/>
    </row>
    <row r="88" spans="1:12" ht="12.5">
      <c r="A88" s="4">
        <v>45034.391382581016</v>
      </c>
      <c r="B88" s="5" t="s">
        <v>117</v>
      </c>
      <c r="C88" s="6">
        <v>0</v>
      </c>
      <c r="D88" s="5" t="s">
        <v>118</v>
      </c>
      <c r="E88" s="5">
        <v>1551272776</v>
      </c>
      <c r="F88" s="5" t="s">
        <v>91</v>
      </c>
      <c r="H88" s="5" t="s">
        <v>359</v>
      </c>
      <c r="I88" s="5"/>
      <c r="J88" s="5"/>
      <c r="K88" s="5"/>
      <c r="L88" s="5"/>
    </row>
    <row r="89" spans="1:12" ht="12.5">
      <c r="A89" s="4">
        <v>45034.414942025462</v>
      </c>
      <c r="B89" s="5" t="s">
        <v>129</v>
      </c>
      <c r="C89" s="6">
        <v>0</v>
      </c>
      <c r="D89" s="5" t="s">
        <v>130</v>
      </c>
      <c r="E89" s="5">
        <v>1140236275</v>
      </c>
      <c r="F89" s="5" t="s">
        <v>82</v>
      </c>
      <c r="H89" s="5" t="s">
        <v>359</v>
      </c>
      <c r="I89" s="5"/>
      <c r="J89" s="5"/>
      <c r="K89" s="5"/>
      <c r="L89" s="5"/>
    </row>
    <row r="90" spans="1:12" ht="12.5">
      <c r="A90" s="4">
        <v>45034.471521828702</v>
      </c>
      <c r="B90" s="5" t="s">
        <v>94</v>
      </c>
      <c r="C90" s="6">
        <v>0</v>
      </c>
      <c r="D90" s="5" t="s">
        <v>336</v>
      </c>
      <c r="E90" s="5">
        <v>1168254828</v>
      </c>
      <c r="F90" s="5" t="s">
        <v>82</v>
      </c>
      <c r="H90" s="5" t="s">
        <v>359</v>
      </c>
      <c r="I90" s="5"/>
      <c r="J90" s="5"/>
      <c r="K90" s="5"/>
      <c r="L90" s="5"/>
    </row>
    <row r="91" spans="1:12" ht="12.5">
      <c r="A91" s="4">
        <v>45034.482734097226</v>
      </c>
      <c r="B91" s="5" t="s">
        <v>488</v>
      </c>
      <c r="C91" s="6">
        <v>0</v>
      </c>
      <c r="D91" s="5" t="s">
        <v>489</v>
      </c>
      <c r="E91" s="5">
        <v>1161212490</v>
      </c>
      <c r="F91" s="5" t="s">
        <v>82</v>
      </c>
      <c r="H91" s="5" t="s">
        <v>359</v>
      </c>
      <c r="I91" s="5"/>
      <c r="J91" s="5"/>
      <c r="K91" s="5"/>
      <c r="L91" s="5"/>
    </row>
    <row r="92" spans="1:12" ht="12.5">
      <c r="A92" s="4">
        <v>45034.489446944441</v>
      </c>
      <c r="B92" s="5" t="s">
        <v>490</v>
      </c>
      <c r="C92" s="6">
        <v>0</v>
      </c>
      <c r="D92" s="5" t="s">
        <v>491</v>
      </c>
      <c r="E92" s="5">
        <v>1132637414</v>
      </c>
      <c r="F92" s="5" t="s">
        <v>91</v>
      </c>
      <c r="H92" s="5" t="s">
        <v>359</v>
      </c>
      <c r="I92" s="5"/>
      <c r="J92" s="5"/>
      <c r="K92" s="5"/>
      <c r="L92" s="5"/>
    </row>
    <row r="93" spans="1:12" ht="12.5">
      <c r="A93" s="4">
        <v>45034.516689548611</v>
      </c>
      <c r="B93" s="5" t="s">
        <v>492</v>
      </c>
      <c r="C93" s="6">
        <v>0</v>
      </c>
      <c r="D93" s="5" t="s">
        <v>493</v>
      </c>
      <c r="E93" s="5">
        <v>1152618530</v>
      </c>
      <c r="F93" s="5" t="s">
        <v>91</v>
      </c>
      <c r="H93" s="5" t="s">
        <v>359</v>
      </c>
      <c r="I93" s="5"/>
      <c r="J93" s="5"/>
      <c r="K93" s="5"/>
      <c r="L93" s="5"/>
    </row>
    <row r="94" spans="1:12" ht="12.5">
      <c r="A94" s="4">
        <v>45034.529699259263</v>
      </c>
      <c r="B94" s="5" t="s">
        <v>378</v>
      </c>
      <c r="C94" s="6">
        <v>0</v>
      </c>
      <c r="D94" s="5" t="s">
        <v>379</v>
      </c>
      <c r="E94" s="5">
        <v>1158207094</v>
      </c>
      <c r="F94" s="5" t="s">
        <v>99</v>
      </c>
      <c r="H94" s="5" t="s">
        <v>359</v>
      </c>
      <c r="I94" s="5"/>
      <c r="J94" s="5"/>
      <c r="K94" s="5"/>
      <c r="L94" s="5"/>
    </row>
    <row r="95" spans="1:12" ht="12.5">
      <c r="A95" s="4">
        <v>45034.578508958337</v>
      </c>
      <c r="B95" s="5" t="s">
        <v>119</v>
      </c>
      <c r="C95" s="6">
        <v>0</v>
      </c>
      <c r="D95" s="5" t="s">
        <v>120</v>
      </c>
      <c r="E95" s="5">
        <v>1157091804</v>
      </c>
      <c r="F95" s="5" t="s">
        <v>99</v>
      </c>
      <c r="H95" s="5" t="s">
        <v>359</v>
      </c>
      <c r="I95" s="5"/>
      <c r="J95" s="5"/>
      <c r="K95" s="5"/>
      <c r="L95" s="5"/>
    </row>
    <row r="96" spans="1:12" ht="12.5">
      <c r="A96" s="4">
        <v>45034.583588229165</v>
      </c>
      <c r="B96" s="5" t="s">
        <v>108</v>
      </c>
      <c r="C96" s="6">
        <v>0</v>
      </c>
      <c r="D96" s="5" t="s">
        <v>494</v>
      </c>
      <c r="E96" s="5">
        <v>1126431187</v>
      </c>
      <c r="F96" s="5" t="s">
        <v>91</v>
      </c>
      <c r="H96" s="5" t="s">
        <v>359</v>
      </c>
      <c r="I96" s="5"/>
      <c r="J96" s="5"/>
      <c r="K96" s="5"/>
      <c r="L96" s="5"/>
    </row>
    <row r="97" spans="1:12" ht="12.5">
      <c r="A97" s="4">
        <v>45034.618076342595</v>
      </c>
      <c r="B97" s="5" t="s">
        <v>495</v>
      </c>
      <c r="C97" s="6">
        <v>0</v>
      </c>
      <c r="D97" s="5" t="s">
        <v>496</v>
      </c>
      <c r="E97" s="5">
        <v>1156441007</v>
      </c>
      <c r="F97" s="5" t="s">
        <v>82</v>
      </c>
      <c r="H97" s="5" t="s">
        <v>359</v>
      </c>
      <c r="I97" s="5"/>
      <c r="J97" s="5"/>
      <c r="K97" s="5"/>
      <c r="L97" s="5"/>
    </row>
    <row r="98" spans="1:12" ht="12.5">
      <c r="A98" s="4">
        <v>45034.776886886575</v>
      </c>
      <c r="B98" s="5" t="s">
        <v>497</v>
      </c>
      <c r="C98" s="6">
        <v>0</v>
      </c>
      <c r="D98" s="5" t="s">
        <v>498</v>
      </c>
      <c r="E98" s="5">
        <v>2644809484</v>
      </c>
      <c r="F98" s="5" t="s">
        <v>82</v>
      </c>
      <c r="H98" s="5" t="s">
        <v>359</v>
      </c>
      <c r="I98" s="5"/>
      <c r="J98" s="5"/>
      <c r="K98" s="5"/>
      <c r="L98" s="5"/>
    </row>
    <row r="99" spans="1:12" ht="12.5">
      <c r="A99" s="4">
        <v>45035.466970057867</v>
      </c>
      <c r="B99" s="5" t="s">
        <v>499</v>
      </c>
      <c r="C99" s="6">
        <v>0</v>
      </c>
      <c r="D99" s="5" t="s">
        <v>500</v>
      </c>
      <c r="E99" s="5">
        <v>1149389185</v>
      </c>
      <c r="F99" s="5" t="s">
        <v>82</v>
      </c>
      <c r="G99" s="5" t="s">
        <v>501</v>
      </c>
      <c r="H99" s="5" t="s">
        <v>359</v>
      </c>
      <c r="I99" s="5"/>
      <c r="J99" s="5"/>
      <c r="K99" s="5"/>
      <c r="L99" s="5"/>
    </row>
    <row r="100" spans="1:12" ht="12.5">
      <c r="A100" s="4">
        <v>45035.473124571756</v>
      </c>
      <c r="B100" s="5" t="s">
        <v>502</v>
      </c>
      <c r="C100" s="6">
        <v>0</v>
      </c>
      <c r="D100" s="5" t="s">
        <v>503</v>
      </c>
      <c r="E100" s="5">
        <v>1158258549</v>
      </c>
      <c r="F100" s="5" t="s">
        <v>91</v>
      </c>
      <c r="G100" s="5" t="s">
        <v>504</v>
      </c>
      <c r="H100" s="5" t="s">
        <v>359</v>
      </c>
      <c r="I100" s="5"/>
      <c r="J100" s="5"/>
      <c r="K100" s="5"/>
      <c r="L100" s="5"/>
    </row>
    <row r="101" spans="1:12" ht="12.5">
      <c r="A101" s="4">
        <v>45031.612767951388</v>
      </c>
      <c r="B101" s="5" t="s">
        <v>505</v>
      </c>
      <c r="C101" s="6">
        <v>0</v>
      </c>
      <c r="D101" s="5" t="s">
        <v>506</v>
      </c>
      <c r="E101" s="5">
        <v>1139328500</v>
      </c>
      <c r="F101" s="5" t="s">
        <v>91</v>
      </c>
      <c r="H101" s="5" t="s">
        <v>141</v>
      </c>
      <c r="I101" s="5"/>
      <c r="J101" s="5"/>
      <c r="K101" s="5"/>
      <c r="L101" s="5"/>
    </row>
    <row r="102" spans="1:12" ht="12.5">
      <c r="A102" s="4">
        <v>45031.765356006945</v>
      </c>
      <c r="B102" s="5" t="s">
        <v>406</v>
      </c>
      <c r="C102" s="6">
        <v>0</v>
      </c>
      <c r="D102" s="5" t="s">
        <v>507</v>
      </c>
      <c r="E102" s="5">
        <v>1553745122</v>
      </c>
      <c r="F102" s="5" t="s">
        <v>102</v>
      </c>
      <c r="H102" s="5" t="s">
        <v>141</v>
      </c>
      <c r="I102" s="5"/>
      <c r="J102" s="5"/>
      <c r="K102" s="5"/>
      <c r="L102" s="5"/>
    </row>
    <row r="103" spans="1:12" ht="12.5">
      <c r="A103" s="4">
        <v>45033.915592175923</v>
      </c>
      <c r="B103" s="5" t="s">
        <v>420</v>
      </c>
      <c r="C103" s="6">
        <v>0</v>
      </c>
      <c r="D103" s="5" t="s">
        <v>421</v>
      </c>
      <c r="E103" s="5">
        <v>1154171952</v>
      </c>
      <c r="F103" s="5" t="s">
        <v>82</v>
      </c>
      <c r="H103" s="5" t="s">
        <v>141</v>
      </c>
      <c r="I103" s="5"/>
      <c r="J103" s="5"/>
      <c r="K103" s="5"/>
      <c r="L103" s="5"/>
    </row>
    <row r="104" spans="1:12" ht="12.5">
      <c r="A104" s="4">
        <v>45033.915809062499</v>
      </c>
      <c r="B104" s="5" t="s">
        <v>508</v>
      </c>
      <c r="C104" s="6">
        <v>0</v>
      </c>
      <c r="D104" s="5" t="s">
        <v>509</v>
      </c>
      <c r="E104" s="5">
        <v>1160520824</v>
      </c>
      <c r="F104" s="5" t="s">
        <v>102</v>
      </c>
      <c r="G104" s="5" t="s">
        <v>392</v>
      </c>
      <c r="H104" s="5" t="s">
        <v>141</v>
      </c>
      <c r="I104" s="5"/>
      <c r="J104" s="5"/>
      <c r="K104" s="5"/>
      <c r="L104" s="5"/>
    </row>
    <row r="105" spans="1:12" ht="12.5">
      <c r="A105" s="4">
        <v>45033.932361736108</v>
      </c>
      <c r="B105" s="5" t="s">
        <v>510</v>
      </c>
      <c r="C105" s="6">
        <v>0</v>
      </c>
      <c r="D105" s="5" t="s">
        <v>511</v>
      </c>
      <c r="E105" s="5">
        <v>1559524031</v>
      </c>
      <c r="F105" s="5" t="s">
        <v>82</v>
      </c>
      <c r="H105" s="5" t="s">
        <v>141</v>
      </c>
      <c r="I105" s="5"/>
      <c r="J105" s="5"/>
      <c r="K105" s="5"/>
      <c r="L105" s="5"/>
    </row>
    <row r="106" spans="1:12" ht="12.5">
      <c r="A106" s="4">
        <v>45034.257286759261</v>
      </c>
      <c r="B106" s="5" t="s">
        <v>408</v>
      </c>
      <c r="C106" s="6">
        <v>0</v>
      </c>
      <c r="D106" s="5" t="s">
        <v>409</v>
      </c>
      <c r="E106" s="5">
        <v>1168607930</v>
      </c>
      <c r="F106" s="5" t="s">
        <v>82</v>
      </c>
      <c r="H106" s="5" t="s">
        <v>141</v>
      </c>
      <c r="I106" s="5"/>
      <c r="J106" s="5"/>
      <c r="K106" s="5"/>
      <c r="L106" s="5"/>
    </row>
    <row r="107" spans="1:12" ht="12.5">
      <c r="A107" s="4">
        <v>45034.47580508102</v>
      </c>
      <c r="B107" s="5" t="s">
        <v>512</v>
      </c>
      <c r="C107" s="6">
        <v>0</v>
      </c>
      <c r="D107" s="5" t="s">
        <v>513</v>
      </c>
      <c r="E107" s="5">
        <v>1130432043</v>
      </c>
      <c r="F107" s="5" t="s">
        <v>91</v>
      </c>
      <c r="H107" s="5" t="s">
        <v>141</v>
      </c>
      <c r="I107" s="5"/>
      <c r="J107" s="5"/>
      <c r="K107" s="5"/>
      <c r="L107" s="5"/>
    </row>
    <row r="108" spans="1:12" ht="12.5">
      <c r="A108" s="4">
        <v>45034.499571631939</v>
      </c>
      <c r="B108" s="5" t="s">
        <v>144</v>
      </c>
      <c r="C108" s="6">
        <v>0</v>
      </c>
      <c r="D108" s="5" t="s">
        <v>145</v>
      </c>
      <c r="E108" s="5">
        <v>1154012895</v>
      </c>
      <c r="F108" s="5" t="s">
        <v>91</v>
      </c>
      <c r="H108" s="5" t="s">
        <v>141</v>
      </c>
      <c r="I108" s="5"/>
      <c r="J108" s="5"/>
      <c r="K108" s="5"/>
      <c r="L108" s="5"/>
    </row>
    <row r="109" spans="1:12" ht="12.5">
      <c r="A109" s="4">
        <v>45034.552134293983</v>
      </c>
      <c r="B109" s="5" t="s">
        <v>514</v>
      </c>
      <c r="C109" s="6">
        <v>0</v>
      </c>
      <c r="D109" s="5" t="s">
        <v>515</v>
      </c>
      <c r="E109" s="5">
        <v>1150554241</v>
      </c>
      <c r="F109" s="5" t="s">
        <v>99</v>
      </c>
      <c r="H109" s="5" t="s">
        <v>141</v>
      </c>
      <c r="I109" s="5"/>
      <c r="J109" s="5"/>
      <c r="K109" s="5"/>
      <c r="L109" s="5"/>
    </row>
    <row r="110" spans="1:12" ht="12.5">
      <c r="A110" s="4">
        <v>45034.927611886575</v>
      </c>
      <c r="B110" s="5" t="s">
        <v>516</v>
      </c>
      <c r="C110" s="6">
        <v>0</v>
      </c>
      <c r="D110" s="5" t="s">
        <v>517</v>
      </c>
      <c r="E110" s="5">
        <v>1122828771</v>
      </c>
      <c r="F110" s="5" t="s">
        <v>91</v>
      </c>
      <c r="H110" s="5" t="s">
        <v>141</v>
      </c>
      <c r="I110" s="5"/>
      <c r="J110" s="5"/>
      <c r="K110" s="5"/>
      <c r="L110" s="5"/>
    </row>
    <row r="111" spans="1:12" ht="12.5">
      <c r="A111" s="4">
        <v>45035.347646620372</v>
      </c>
      <c r="B111" s="5" t="s">
        <v>518</v>
      </c>
      <c r="C111" s="6">
        <v>0</v>
      </c>
      <c r="D111" s="5" t="s">
        <v>519</v>
      </c>
      <c r="E111" s="5">
        <v>1150538689</v>
      </c>
      <c r="F111" s="5" t="s">
        <v>82</v>
      </c>
      <c r="H111" s="5" t="s">
        <v>141</v>
      </c>
      <c r="I111" s="5"/>
      <c r="J111" s="5"/>
      <c r="K111" s="5"/>
      <c r="L111" s="5"/>
    </row>
    <row r="112" spans="1:12" ht="12.5">
      <c r="A112" s="4">
        <v>45035.462332291667</v>
      </c>
      <c r="B112" s="5" t="s">
        <v>520</v>
      </c>
      <c r="C112" s="6">
        <v>0</v>
      </c>
      <c r="D112" s="5" t="s">
        <v>521</v>
      </c>
      <c r="E112" s="5">
        <v>1160424658</v>
      </c>
      <c r="F112" s="5" t="s">
        <v>102</v>
      </c>
      <c r="H112" s="5" t="s">
        <v>141</v>
      </c>
      <c r="I112" s="5"/>
      <c r="J112" s="5"/>
      <c r="K112" s="5"/>
      <c r="L112" s="5"/>
    </row>
    <row r="113" spans="1:12" ht="12.5">
      <c r="A113" s="4">
        <v>45031.616793425928</v>
      </c>
      <c r="B113" s="5" t="s">
        <v>522</v>
      </c>
      <c r="C113" s="6">
        <v>0</v>
      </c>
      <c r="D113" s="5" t="s">
        <v>523</v>
      </c>
      <c r="E113" s="5">
        <v>1169419547</v>
      </c>
      <c r="F113" s="5" t="s">
        <v>82</v>
      </c>
      <c r="H113" s="5" t="s">
        <v>429</v>
      </c>
      <c r="I113" s="5"/>
      <c r="J113" s="5"/>
      <c r="K113" s="5"/>
      <c r="L113" s="5"/>
    </row>
    <row r="114" spans="1:12" ht="12.5">
      <c r="A114" s="4">
        <v>45031.619594988428</v>
      </c>
      <c r="B114" s="5" t="s">
        <v>456</v>
      </c>
      <c r="C114" s="6">
        <v>0</v>
      </c>
      <c r="D114" s="5" t="s">
        <v>524</v>
      </c>
      <c r="E114" s="5">
        <v>1165059981</v>
      </c>
      <c r="F114" s="5" t="s">
        <v>82</v>
      </c>
      <c r="H114" s="5" t="s">
        <v>429</v>
      </c>
      <c r="I114" s="5"/>
      <c r="J114" s="5"/>
      <c r="K114" s="5"/>
      <c r="L114" s="5"/>
    </row>
    <row r="115" spans="1:12" ht="12.5">
      <c r="A115" s="4">
        <v>45031.625870439813</v>
      </c>
      <c r="B115" s="5" t="s">
        <v>165</v>
      </c>
      <c r="C115" s="6">
        <v>0</v>
      </c>
      <c r="D115" s="5" t="s">
        <v>166</v>
      </c>
      <c r="E115" s="5">
        <v>1159585430</v>
      </c>
      <c r="F115" s="5" t="s">
        <v>82</v>
      </c>
      <c r="H115" s="5" t="s">
        <v>429</v>
      </c>
      <c r="I115" s="5"/>
      <c r="J115" s="5"/>
      <c r="K115" s="5"/>
      <c r="L115" s="5"/>
    </row>
    <row r="116" spans="1:12" ht="12.5">
      <c r="A116" s="4">
        <v>45031.784518298606</v>
      </c>
      <c r="B116" s="5" t="s">
        <v>173</v>
      </c>
      <c r="C116" s="6">
        <v>0</v>
      </c>
      <c r="D116" s="5" t="s">
        <v>525</v>
      </c>
      <c r="E116" s="5">
        <v>1153231879</v>
      </c>
      <c r="F116" s="5" t="s">
        <v>91</v>
      </c>
      <c r="H116" s="5" t="s">
        <v>429</v>
      </c>
      <c r="I116" s="5"/>
      <c r="J116" s="5"/>
      <c r="K116" s="5"/>
      <c r="L116" s="5"/>
    </row>
    <row r="117" spans="1:12" ht="12.5">
      <c r="A117" s="4">
        <v>45031.793178969907</v>
      </c>
      <c r="B117" s="5" t="s">
        <v>526</v>
      </c>
      <c r="C117" s="6">
        <v>0</v>
      </c>
      <c r="D117" s="5" t="s">
        <v>527</v>
      </c>
      <c r="E117" s="5" t="s">
        <v>528</v>
      </c>
      <c r="F117" s="5" t="s">
        <v>82</v>
      </c>
      <c r="H117" s="5" t="s">
        <v>429</v>
      </c>
      <c r="I117" s="5"/>
      <c r="J117" s="5"/>
      <c r="K117" s="5"/>
      <c r="L117" s="5"/>
    </row>
    <row r="118" spans="1:12" ht="12.5">
      <c r="A118" s="4">
        <v>45031.807724328704</v>
      </c>
      <c r="B118" s="5" t="s">
        <v>529</v>
      </c>
      <c r="C118" s="6">
        <v>0</v>
      </c>
      <c r="D118" s="5" t="s">
        <v>530</v>
      </c>
      <c r="E118" s="5">
        <v>1531189560</v>
      </c>
      <c r="F118" s="5" t="s">
        <v>102</v>
      </c>
      <c r="H118" s="5" t="s">
        <v>429</v>
      </c>
      <c r="I118" s="5"/>
      <c r="J118" s="5"/>
      <c r="K118" s="5"/>
      <c r="L118" s="5"/>
    </row>
    <row r="119" spans="1:12" ht="12.5">
      <c r="A119" s="4">
        <v>45031.815179687503</v>
      </c>
      <c r="B119" s="5" t="s">
        <v>531</v>
      </c>
      <c r="C119" s="6">
        <v>0</v>
      </c>
      <c r="D119" s="5" t="s">
        <v>532</v>
      </c>
      <c r="E119" s="5">
        <v>1155063104</v>
      </c>
      <c r="F119" s="5" t="s">
        <v>91</v>
      </c>
      <c r="H119" s="5" t="s">
        <v>429</v>
      </c>
      <c r="I119" s="5"/>
      <c r="J119" s="5"/>
      <c r="K119" s="5"/>
      <c r="L119" s="5"/>
    </row>
    <row r="120" spans="1:12" ht="12.5">
      <c r="A120" s="4">
        <v>45031.882714780091</v>
      </c>
      <c r="B120" s="5" t="s">
        <v>427</v>
      </c>
      <c r="C120" s="6">
        <v>0</v>
      </c>
      <c r="D120" s="5" t="s">
        <v>533</v>
      </c>
      <c r="E120" s="5">
        <v>1137757261</v>
      </c>
      <c r="F120" s="5" t="s">
        <v>91</v>
      </c>
      <c r="H120" s="5" t="s">
        <v>429</v>
      </c>
      <c r="I120" s="5"/>
      <c r="J120" s="5"/>
      <c r="K120" s="5"/>
      <c r="L120" s="5"/>
    </row>
    <row r="121" spans="1:12" ht="12.5">
      <c r="A121" s="4">
        <v>45032.519603032408</v>
      </c>
      <c r="B121" s="5" t="s">
        <v>178</v>
      </c>
      <c r="C121" s="6">
        <v>0</v>
      </c>
      <c r="D121" s="5" t="s">
        <v>179</v>
      </c>
      <c r="E121" s="5">
        <v>1130522921</v>
      </c>
      <c r="F121" s="5" t="s">
        <v>82</v>
      </c>
      <c r="H121" s="5" t="s">
        <v>429</v>
      </c>
      <c r="I121" s="5"/>
      <c r="J121" s="5"/>
      <c r="K121" s="5"/>
      <c r="L121" s="5"/>
    </row>
    <row r="122" spans="1:12" ht="12.5">
      <c r="A122" s="4">
        <v>45032.740925034726</v>
      </c>
      <c r="B122" s="5" t="s">
        <v>534</v>
      </c>
      <c r="C122" s="6">
        <v>0</v>
      </c>
      <c r="D122" s="5" t="s">
        <v>535</v>
      </c>
      <c r="E122" s="5">
        <v>1557572470</v>
      </c>
      <c r="F122" s="5" t="s">
        <v>102</v>
      </c>
      <c r="H122" s="5" t="s">
        <v>429</v>
      </c>
      <c r="I122" s="5"/>
      <c r="J122" s="5"/>
      <c r="K122" s="5"/>
      <c r="L122" s="5"/>
    </row>
    <row r="123" spans="1:12" ht="12.5">
      <c r="A123" s="4">
        <v>45032.828977835648</v>
      </c>
      <c r="B123" s="5" t="s">
        <v>536</v>
      </c>
      <c r="C123" s="6">
        <v>0</v>
      </c>
      <c r="D123" s="5" t="s">
        <v>537</v>
      </c>
      <c r="E123" s="5">
        <v>1141883757</v>
      </c>
      <c r="F123" s="5" t="s">
        <v>82</v>
      </c>
      <c r="H123" s="5" t="s">
        <v>429</v>
      </c>
      <c r="I123" s="5"/>
      <c r="J123" s="5"/>
      <c r="K123" s="5"/>
      <c r="L123" s="5"/>
    </row>
    <row r="124" spans="1:12" ht="12.5">
      <c r="A124" s="4">
        <v>45033.708775289357</v>
      </c>
      <c r="B124" s="5" t="s">
        <v>175</v>
      </c>
      <c r="C124" s="6">
        <v>0</v>
      </c>
      <c r="D124" s="5" t="s">
        <v>538</v>
      </c>
      <c r="E124" s="5">
        <v>1132027241</v>
      </c>
      <c r="F124" s="5" t="s">
        <v>82</v>
      </c>
      <c r="G124" s="5" t="s">
        <v>539</v>
      </c>
      <c r="H124" s="5" t="s">
        <v>429</v>
      </c>
      <c r="I124" s="5"/>
      <c r="J124" s="5"/>
      <c r="K124" s="5"/>
      <c r="L124" s="5"/>
    </row>
    <row r="125" spans="1:12" ht="12.5">
      <c r="A125" s="4">
        <v>45034.413712893518</v>
      </c>
      <c r="B125" s="5" t="s">
        <v>182</v>
      </c>
      <c r="C125" s="6">
        <v>0</v>
      </c>
      <c r="D125" s="5" t="s">
        <v>183</v>
      </c>
      <c r="E125" s="5">
        <v>1132520222</v>
      </c>
      <c r="F125" s="5" t="s">
        <v>99</v>
      </c>
      <c r="H125" s="5" t="s">
        <v>429</v>
      </c>
      <c r="I125" s="5"/>
      <c r="J125" s="5"/>
      <c r="K125" s="5"/>
      <c r="L125" s="5"/>
    </row>
    <row r="126" spans="1:12" ht="12.5">
      <c r="A126" s="4">
        <v>45034.433901481483</v>
      </c>
      <c r="B126" s="5" t="s">
        <v>540</v>
      </c>
      <c r="C126" s="6">
        <v>0</v>
      </c>
      <c r="D126" s="5" t="s">
        <v>541</v>
      </c>
      <c r="E126" s="5">
        <v>1165462001</v>
      </c>
      <c r="F126" s="5" t="s">
        <v>82</v>
      </c>
      <c r="H126" s="5" t="s">
        <v>429</v>
      </c>
      <c r="I126" s="5"/>
      <c r="J126" s="5"/>
      <c r="K126" s="5"/>
      <c r="L126" s="5"/>
    </row>
    <row r="127" spans="1:12" ht="12.5">
      <c r="A127" s="4">
        <v>45034.464790937505</v>
      </c>
      <c r="B127" s="5" t="s">
        <v>542</v>
      </c>
      <c r="C127" s="6">
        <v>0</v>
      </c>
      <c r="D127" s="5" t="s">
        <v>543</v>
      </c>
      <c r="E127" s="5">
        <v>1131892602</v>
      </c>
      <c r="F127" s="5" t="s">
        <v>82</v>
      </c>
      <c r="H127" s="5" t="s">
        <v>429</v>
      </c>
      <c r="I127" s="5"/>
      <c r="J127" s="5"/>
      <c r="K127" s="5"/>
      <c r="L127" s="5"/>
    </row>
    <row r="128" spans="1:12" ht="12.5">
      <c r="A128" s="4">
        <v>45034.471959826391</v>
      </c>
      <c r="B128" s="5" t="s">
        <v>544</v>
      </c>
      <c r="C128" s="6">
        <v>0</v>
      </c>
      <c r="D128" s="5" t="s">
        <v>545</v>
      </c>
      <c r="E128" s="5">
        <v>1169748851</v>
      </c>
      <c r="F128" s="5" t="s">
        <v>82</v>
      </c>
      <c r="H128" s="5" t="s">
        <v>429</v>
      </c>
      <c r="I128" s="5"/>
      <c r="J128" s="5"/>
      <c r="K128" s="5"/>
      <c r="L128" s="5"/>
    </row>
    <row r="129" spans="1:12" ht="12.5">
      <c r="A129" s="4">
        <v>45034.482054328706</v>
      </c>
      <c r="B129" s="5" t="s">
        <v>546</v>
      </c>
      <c r="C129" s="6">
        <v>0</v>
      </c>
      <c r="D129" s="5" t="s">
        <v>547</v>
      </c>
      <c r="E129" s="5">
        <v>1157407774</v>
      </c>
      <c r="F129" s="5" t="s">
        <v>99</v>
      </c>
      <c r="H129" s="5" t="s">
        <v>429</v>
      </c>
      <c r="I129" s="5"/>
      <c r="J129" s="5"/>
      <c r="K129" s="5"/>
      <c r="L129" s="5"/>
    </row>
    <row r="130" spans="1:12" ht="12.5">
      <c r="A130" s="4">
        <v>45034.487923657405</v>
      </c>
      <c r="B130" s="5" t="s">
        <v>548</v>
      </c>
      <c r="C130" s="6">
        <v>0</v>
      </c>
      <c r="D130" s="5" t="s">
        <v>549</v>
      </c>
      <c r="E130" s="5">
        <v>45247922</v>
      </c>
      <c r="F130" s="5" t="s">
        <v>82</v>
      </c>
      <c r="H130" s="5" t="s">
        <v>429</v>
      </c>
      <c r="I130" s="5"/>
      <c r="J130" s="5"/>
      <c r="K130" s="5"/>
      <c r="L130" s="5"/>
    </row>
    <row r="131" spans="1:12" ht="12.5">
      <c r="A131" s="4">
        <v>45034.54784890046</v>
      </c>
      <c r="B131" s="5" t="s">
        <v>453</v>
      </c>
      <c r="C131" s="6">
        <v>0</v>
      </c>
      <c r="D131" s="5" t="s">
        <v>454</v>
      </c>
      <c r="E131" s="7" t="s">
        <v>455</v>
      </c>
      <c r="F131" s="5" t="s">
        <v>91</v>
      </c>
      <c r="H131" s="5" t="s">
        <v>429</v>
      </c>
      <c r="I131" s="5"/>
      <c r="J131" s="5"/>
      <c r="K131" s="5"/>
      <c r="L131" s="5"/>
    </row>
    <row r="132" spans="1:12" ht="12.5">
      <c r="A132" s="4">
        <v>45034.560715092593</v>
      </c>
      <c r="B132" s="5" t="s">
        <v>550</v>
      </c>
      <c r="C132" s="6">
        <v>0</v>
      </c>
      <c r="D132" s="5" t="s">
        <v>551</v>
      </c>
      <c r="E132" s="5">
        <v>1164998581</v>
      </c>
      <c r="F132" s="5" t="s">
        <v>82</v>
      </c>
      <c r="H132" s="5" t="s">
        <v>429</v>
      </c>
      <c r="I132" s="5"/>
      <c r="J132" s="5"/>
      <c r="K132" s="5"/>
      <c r="L132" s="5"/>
    </row>
    <row r="133" spans="1:12" ht="12.5">
      <c r="A133" s="4">
        <v>45034.90722922454</v>
      </c>
      <c r="B133" s="5" t="s">
        <v>552</v>
      </c>
      <c r="C133" s="6">
        <v>0</v>
      </c>
      <c r="D133" s="5" t="s">
        <v>553</v>
      </c>
      <c r="E133" s="5">
        <v>1159900998</v>
      </c>
      <c r="F133" s="5" t="s">
        <v>82</v>
      </c>
      <c r="H133" s="5" t="s">
        <v>429</v>
      </c>
      <c r="I133" s="5"/>
      <c r="J133" s="5"/>
      <c r="K133" s="5"/>
      <c r="L133" s="5"/>
    </row>
    <row r="134" spans="1:12" ht="12.5">
      <c r="A134" s="4">
        <v>45034.971229247683</v>
      </c>
      <c r="B134" s="5" t="s">
        <v>554</v>
      </c>
      <c r="C134" s="6">
        <v>0</v>
      </c>
      <c r="D134" s="5" t="s">
        <v>555</v>
      </c>
      <c r="E134" s="5">
        <v>1167654852</v>
      </c>
      <c r="F134" s="5" t="s">
        <v>99</v>
      </c>
      <c r="H134" s="5" t="s">
        <v>429</v>
      </c>
      <c r="I134" s="5"/>
      <c r="J134" s="5"/>
      <c r="K134" s="5"/>
      <c r="L134" s="5"/>
    </row>
    <row r="135" spans="1:12" ht="12.5">
      <c r="A135" s="4">
        <v>45035.351479826393</v>
      </c>
      <c r="B135" s="5" t="s">
        <v>556</v>
      </c>
      <c r="C135" s="6">
        <v>0</v>
      </c>
      <c r="D135" s="5" t="s">
        <v>557</v>
      </c>
      <c r="E135" s="5">
        <v>1165891067</v>
      </c>
      <c r="F135" s="5" t="s">
        <v>82</v>
      </c>
      <c r="H135" s="5" t="s">
        <v>429</v>
      </c>
      <c r="I135" s="5"/>
      <c r="J135" s="5"/>
      <c r="K135" s="5"/>
      <c r="L135" s="5"/>
    </row>
    <row r="136" spans="1:12" ht="12.5">
      <c r="A136" s="4">
        <v>45035.478734918986</v>
      </c>
      <c r="B136" s="5" t="s">
        <v>558</v>
      </c>
      <c r="C136" s="6">
        <v>0</v>
      </c>
      <c r="D136" s="5" t="s">
        <v>559</v>
      </c>
      <c r="E136" s="5">
        <v>1151497019</v>
      </c>
      <c r="F136" s="5" t="s">
        <v>82</v>
      </c>
      <c r="H136" s="5" t="s">
        <v>429</v>
      </c>
      <c r="I136" s="5"/>
      <c r="J136" s="5"/>
      <c r="K136" s="5"/>
      <c r="L136" s="5"/>
    </row>
    <row r="137" spans="1:12" ht="12.5">
      <c r="A137" s="4">
        <v>45035.492508726849</v>
      </c>
      <c r="B137" s="5" t="s">
        <v>560</v>
      </c>
      <c r="C137" s="6">
        <v>0</v>
      </c>
      <c r="D137" s="5" t="s">
        <v>561</v>
      </c>
      <c r="E137" s="5">
        <v>1165884961</v>
      </c>
      <c r="F137" s="5" t="s">
        <v>82</v>
      </c>
      <c r="H137" s="5" t="s">
        <v>429</v>
      </c>
      <c r="I137" s="5"/>
      <c r="J137" s="5"/>
      <c r="K137" s="5"/>
      <c r="L137" s="5"/>
    </row>
    <row r="138" spans="1:12" ht="12.5">
      <c r="A138" s="4">
        <v>45035.501619085648</v>
      </c>
      <c r="B138" s="5" t="s">
        <v>180</v>
      </c>
      <c r="C138" s="6">
        <v>0</v>
      </c>
      <c r="D138" s="5" t="s">
        <v>430</v>
      </c>
      <c r="E138" s="5">
        <v>1141649338</v>
      </c>
      <c r="F138" s="5" t="s">
        <v>99</v>
      </c>
      <c r="H138" s="5" t="s">
        <v>429</v>
      </c>
      <c r="I138" s="5"/>
      <c r="J138" s="5"/>
      <c r="K138" s="5"/>
      <c r="L138" s="5"/>
    </row>
    <row r="139" spans="1:12" ht="12.5">
      <c r="A139" s="4">
        <v>45045.516407847223</v>
      </c>
      <c r="B139" s="5" t="s">
        <v>562</v>
      </c>
      <c r="C139" s="6">
        <v>0</v>
      </c>
      <c r="D139" s="5" t="s">
        <v>563</v>
      </c>
      <c r="E139" s="5">
        <v>1123753625</v>
      </c>
      <c r="F139" s="5" t="s">
        <v>91</v>
      </c>
      <c r="H139" s="5" t="s">
        <v>84</v>
      </c>
    </row>
    <row r="140" spans="1:12" ht="12.5">
      <c r="A140" s="4">
        <v>45045.625370798611</v>
      </c>
      <c r="B140" s="5" t="s">
        <v>564</v>
      </c>
      <c r="C140" s="6">
        <v>0</v>
      </c>
      <c r="D140" s="5" t="s">
        <v>565</v>
      </c>
      <c r="E140" s="5">
        <v>1123067367</v>
      </c>
      <c r="F140" s="5" t="s">
        <v>102</v>
      </c>
      <c r="H140" s="5" t="s">
        <v>84</v>
      </c>
    </row>
    <row r="141" spans="1:12" ht="12.5">
      <c r="A141" s="4">
        <v>45045.756344618057</v>
      </c>
      <c r="B141" s="5" t="s">
        <v>80</v>
      </c>
      <c r="C141" s="6">
        <v>0</v>
      </c>
      <c r="D141" s="5" t="s">
        <v>81</v>
      </c>
      <c r="E141" s="5">
        <v>1163665928</v>
      </c>
      <c r="F141" s="5" t="s">
        <v>82</v>
      </c>
      <c r="G141" s="5" t="s">
        <v>566</v>
      </c>
      <c r="H141" s="5" t="s">
        <v>84</v>
      </c>
    </row>
    <row r="142" spans="1:12" ht="12.5">
      <c r="A142" s="4">
        <v>45045.770970428246</v>
      </c>
      <c r="B142" s="5" t="s">
        <v>567</v>
      </c>
      <c r="C142" s="6">
        <v>0</v>
      </c>
      <c r="D142" s="5" t="s">
        <v>568</v>
      </c>
      <c r="E142" s="5">
        <v>1126621171</v>
      </c>
      <c r="F142" s="5" t="s">
        <v>91</v>
      </c>
      <c r="H142" s="5" t="s">
        <v>84</v>
      </c>
    </row>
    <row r="143" spans="1:12" ht="12.5">
      <c r="A143" s="4">
        <v>45046.594133912033</v>
      </c>
      <c r="B143" s="5" t="s">
        <v>569</v>
      </c>
      <c r="C143" s="6">
        <v>0</v>
      </c>
      <c r="D143" s="5" t="s">
        <v>101</v>
      </c>
      <c r="E143" s="5">
        <v>1131572263</v>
      </c>
      <c r="F143" s="5" t="s">
        <v>102</v>
      </c>
      <c r="G143" s="5" t="s">
        <v>570</v>
      </c>
      <c r="H143" s="5" t="s">
        <v>84</v>
      </c>
    </row>
    <row r="144" spans="1:12" ht="12.5">
      <c r="A144" s="4">
        <v>45046.711977175924</v>
      </c>
      <c r="B144" s="5" t="s">
        <v>337</v>
      </c>
      <c r="C144" s="6">
        <v>0</v>
      </c>
      <c r="D144" s="5" t="s">
        <v>571</v>
      </c>
      <c r="E144" s="5">
        <v>1155921098</v>
      </c>
      <c r="F144" s="5" t="s">
        <v>91</v>
      </c>
      <c r="H144" s="5" t="s">
        <v>84</v>
      </c>
    </row>
    <row r="145" spans="1:8" ht="12.5">
      <c r="A145" s="4">
        <v>45047.742025972228</v>
      </c>
      <c r="B145" s="5" t="s">
        <v>334</v>
      </c>
      <c r="C145" s="6">
        <v>0</v>
      </c>
      <c r="D145" s="5" t="s">
        <v>335</v>
      </c>
      <c r="E145" s="5">
        <v>1168099435</v>
      </c>
      <c r="F145" s="5" t="s">
        <v>82</v>
      </c>
      <c r="H145" s="5" t="s">
        <v>84</v>
      </c>
    </row>
    <row r="146" spans="1:8" ht="12.5">
      <c r="A146" s="4">
        <v>45047.934794537039</v>
      </c>
      <c r="B146" s="5" t="s">
        <v>466</v>
      </c>
      <c r="C146" s="6">
        <v>0</v>
      </c>
      <c r="D146" s="5" t="s">
        <v>467</v>
      </c>
      <c r="E146" s="5">
        <v>1155059697</v>
      </c>
      <c r="F146" s="5" t="s">
        <v>102</v>
      </c>
      <c r="H146" s="5" t="s">
        <v>84</v>
      </c>
    </row>
    <row r="147" spans="1:8" ht="12.5">
      <c r="A147" s="4">
        <v>45048.442871921296</v>
      </c>
      <c r="B147" s="5" t="s">
        <v>572</v>
      </c>
      <c r="C147" s="6">
        <v>0</v>
      </c>
      <c r="D147" s="5" t="s">
        <v>573</v>
      </c>
      <c r="E147" s="5">
        <v>1559329265</v>
      </c>
      <c r="F147" s="5" t="s">
        <v>91</v>
      </c>
      <c r="H147" s="5" t="s">
        <v>84</v>
      </c>
    </row>
    <row r="148" spans="1:8" ht="12.5">
      <c r="A148" s="4">
        <v>45048.66652215278</v>
      </c>
      <c r="B148" s="5" t="s">
        <v>94</v>
      </c>
      <c r="C148" s="6">
        <v>0</v>
      </c>
      <c r="D148" s="5" t="s">
        <v>336</v>
      </c>
      <c r="E148" s="5">
        <v>1168254828</v>
      </c>
      <c r="F148" s="5" t="s">
        <v>82</v>
      </c>
      <c r="H148" s="5" t="s">
        <v>84</v>
      </c>
    </row>
    <row r="149" spans="1:8" ht="12.5">
      <c r="A149" s="4">
        <v>45048.671188414351</v>
      </c>
      <c r="B149" s="5" t="s">
        <v>574</v>
      </c>
      <c r="C149" s="6">
        <v>0</v>
      </c>
      <c r="D149" s="5" t="s">
        <v>575</v>
      </c>
      <c r="E149" s="5" t="s">
        <v>576</v>
      </c>
      <c r="F149" s="5" t="s">
        <v>91</v>
      </c>
      <c r="H149" s="5" t="s">
        <v>84</v>
      </c>
    </row>
    <row r="150" spans="1:8" ht="12.5">
      <c r="A150" s="4">
        <v>45048.918913506946</v>
      </c>
      <c r="B150" s="5" t="s">
        <v>346</v>
      </c>
      <c r="C150" s="6">
        <v>0</v>
      </c>
      <c r="D150" s="5" t="s">
        <v>577</v>
      </c>
      <c r="E150" s="5">
        <v>1163309271</v>
      </c>
      <c r="F150" s="5" t="s">
        <v>82</v>
      </c>
      <c r="H150" s="5" t="s">
        <v>84</v>
      </c>
    </row>
    <row r="151" spans="1:8" ht="12.5">
      <c r="A151" s="4">
        <v>45049.314355312497</v>
      </c>
      <c r="B151" s="5" t="s">
        <v>578</v>
      </c>
      <c r="C151" s="6">
        <v>0</v>
      </c>
      <c r="D151" s="5" t="s">
        <v>579</v>
      </c>
      <c r="E151" s="5">
        <v>1161778270</v>
      </c>
      <c r="F151" s="5" t="s">
        <v>91</v>
      </c>
      <c r="H151" s="5" t="s">
        <v>84</v>
      </c>
    </row>
    <row r="152" spans="1:8" ht="12.5">
      <c r="A152" s="4">
        <v>45049.329843541665</v>
      </c>
      <c r="B152" s="5" t="s">
        <v>580</v>
      </c>
      <c r="C152" s="6">
        <v>0</v>
      </c>
      <c r="D152" s="5" t="s">
        <v>343</v>
      </c>
      <c r="E152" s="5">
        <v>1158222742</v>
      </c>
      <c r="F152" s="5" t="s">
        <v>82</v>
      </c>
      <c r="H152" s="5" t="s">
        <v>84</v>
      </c>
    </row>
    <row r="153" spans="1:8" ht="12.5">
      <c r="A153" s="4">
        <v>45049.44196251157</v>
      </c>
      <c r="B153" s="5" t="s">
        <v>581</v>
      </c>
      <c r="C153" s="6">
        <v>0</v>
      </c>
      <c r="D153" s="5" t="s">
        <v>582</v>
      </c>
      <c r="E153" s="5">
        <v>1132543565</v>
      </c>
      <c r="F153" s="5" t="s">
        <v>82</v>
      </c>
      <c r="G153" s="5" t="s">
        <v>583</v>
      </c>
      <c r="H153" s="5" t="s">
        <v>84</v>
      </c>
    </row>
    <row r="154" spans="1:8" ht="12.5">
      <c r="A154" s="4">
        <v>45049.460351620372</v>
      </c>
      <c r="B154" s="5" t="s">
        <v>94</v>
      </c>
      <c r="C154" s="6">
        <v>0</v>
      </c>
      <c r="D154" s="5" t="s">
        <v>584</v>
      </c>
      <c r="E154" s="5" t="s">
        <v>96</v>
      </c>
      <c r="F154" s="5" t="s">
        <v>91</v>
      </c>
      <c r="H154" s="5" t="s">
        <v>84</v>
      </c>
    </row>
    <row r="155" spans="1:8" ht="12.5">
      <c r="A155" s="4">
        <v>45045.476408055554</v>
      </c>
      <c r="B155" s="5" t="s">
        <v>357</v>
      </c>
      <c r="C155" s="6">
        <v>0</v>
      </c>
      <c r="D155" s="5" t="s">
        <v>358</v>
      </c>
      <c r="E155" s="5">
        <v>1138608679</v>
      </c>
      <c r="F155" s="5" t="s">
        <v>102</v>
      </c>
      <c r="H155" s="5" t="s">
        <v>359</v>
      </c>
    </row>
    <row r="156" spans="1:8" ht="12.5">
      <c r="A156" s="4">
        <v>45045.575085590273</v>
      </c>
      <c r="B156" s="5" t="s">
        <v>585</v>
      </c>
      <c r="C156" s="6">
        <v>0</v>
      </c>
      <c r="D156" s="5" t="s">
        <v>586</v>
      </c>
      <c r="E156" s="5">
        <v>1168939836</v>
      </c>
      <c r="F156" s="5" t="s">
        <v>91</v>
      </c>
      <c r="G156" s="5" t="s">
        <v>392</v>
      </c>
      <c r="H156" s="5" t="s">
        <v>359</v>
      </c>
    </row>
    <row r="157" spans="1:8" ht="12.5">
      <c r="A157" s="4">
        <v>45045.583345034727</v>
      </c>
      <c r="B157" s="5" t="s">
        <v>131</v>
      </c>
      <c r="C157" s="6">
        <v>0</v>
      </c>
      <c r="D157" s="5" t="s">
        <v>587</v>
      </c>
      <c r="E157" s="5" t="s">
        <v>588</v>
      </c>
      <c r="F157" s="5" t="s">
        <v>82</v>
      </c>
      <c r="G157" s="5" t="s">
        <v>589</v>
      </c>
      <c r="H157" s="5" t="s">
        <v>359</v>
      </c>
    </row>
    <row r="158" spans="1:8" ht="12.5">
      <c r="A158" s="4">
        <v>45045.81064570602</v>
      </c>
      <c r="B158" s="5" t="s">
        <v>590</v>
      </c>
      <c r="C158" s="6">
        <v>0</v>
      </c>
      <c r="D158" s="5" t="s">
        <v>591</v>
      </c>
      <c r="E158" s="5">
        <v>1158839039</v>
      </c>
      <c r="F158" s="5" t="s">
        <v>82</v>
      </c>
      <c r="H158" s="5" t="s">
        <v>359</v>
      </c>
    </row>
    <row r="159" spans="1:8" ht="12.5">
      <c r="A159" s="4">
        <v>45046.969519259263</v>
      </c>
      <c r="B159" s="5" t="s">
        <v>367</v>
      </c>
      <c r="C159" s="6">
        <v>0</v>
      </c>
      <c r="D159" s="5" t="s">
        <v>368</v>
      </c>
      <c r="E159" s="5">
        <v>1121853020</v>
      </c>
      <c r="F159" s="5" t="s">
        <v>102</v>
      </c>
      <c r="H159" s="5" t="s">
        <v>359</v>
      </c>
    </row>
    <row r="160" spans="1:8" ht="12.5">
      <c r="A160" s="4">
        <v>45047.437319097226</v>
      </c>
      <c r="B160" s="5" t="s">
        <v>592</v>
      </c>
      <c r="C160" s="6">
        <v>0</v>
      </c>
      <c r="D160" s="5" t="s">
        <v>593</v>
      </c>
      <c r="E160" s="5">
        <v>9</v>
      </c>
      <c r="F160" s="5" t="s">
        <v>82</v>
      </c>
      <c r="H160" s="5" t="s">
        <v>359</v>
      </c>
    </row>
    <row r="161" spans="1:8" ht="12.5">
      <c r="A161" s="4">
        <v>45047.946561226854</v>
      </c>
      <c r="B161" s="5" t="s">
        <v>380</v>
      </c>
      <c r="C161" s="6">
        <v>0</v>
      </c>
      <c r="D161" s="5" t="s">
        <v>381</v>
      </c>
      <c r="E161" s="5">
        <v>1167533008</v>
      </c>
      <c r="F161" s="5" t="s">
        <v>91</v>
      </c>
      <c r="G161" s="5" t="s">
        <v>594</v>
      </c>
      <c r="H161" s="5" t="s">
        <v>359</v>
      </c>
    </row>
    <row r="162" spans="1:8" ht="12.5">
      <c r="A162" s="4">
        <v>45048.449637488426</v>
      </c>
      <c r="B162" s="5" t="s">
        <v>595</v>
      </c>
      <c r="C162" s="6">
        <v>0</v>
      </c>
      <c r="D162" s="5" t="s">
        <v>596</v>
      </c>
      <c r="E162" s="5">
        <v>1123903585</v>
      </c>
      <c r="F162" s="5" t="s">
        <v>82</v>
      </c>
      <c r="H162" s="5" t="s">
        <v>359</v>
      </c>
    </row>
    <row r="163" spans="1:8" ht="12.5">
      <c r="A163" s="4">
        <v>45048.800924097217</v>
      </c>
      <c r="B163" s="5" t="s">
        <v>490</v>
      </c>
      <c r="C163" s="6">
        <v>0</v>
      </c>
      <c r="D163" s="5" t="s">
        <v>491</v>
      </c>
      <c r="E163" s="5">
        <v>1132637414</v>
      </c>
      <c r="F163" s="5" t="s">
        <v>91</v>
      </c>
      <c r="H163" s="5" t="s">
        <v>359</v>
      </c>
    </row>
    <row r="164" spans="1:8" ht="12.5">
      <c r="A164" s="4">
        <v>45048.801792951388</v>
      </c>
      <c r="B164" s="5" t="s">
        <v>108</v>
      </c>
      <c r="C164" s="6">
        <v>0</v>
      </c>
      <c r="D164" s="5" t="s">
        <v>494</v>
      </c>
      <c r="E164" s="5">
        <v>1126431187</v>
      </c>
      <c r="F164" s="5" t="s">
        <v>91</v>
      </c>
      <c r="H164" s="5" t="s">
        <v>359</v>
      </c>
    </row>
    <row r="165" spans="1:8" ht="12.5">
      <c r="A165" s="4">
        <v>45048.802924131945</v>
      </c>
      <c r="B165" s="5" t="s">
        <v>492</v>
      </c>
      <c r="C165" s="6">
        <v>0</v>
      </c>
      <c r="D165" s="5" t="s">
        <v>493</v>
      </c>
      <c r="E165" s="5">
        <v>1152618530</v>
      </c>
      <c r="F165" s="5" t="s">
        <v>91</v>
      </c>
      <c r="H165" s="5" t="s">
        <v>359</v>
      </c>
    </row>
    <row r="166" spans="1:8" ht="12.5">
      <c r="A166" s="4">
        <v>45048.820187604171</v>
      </c>
      <c r="B166" s="5" t="s">
        <v>597</v>
      </c>
      <c r="C166" s="6">
        <v>0</v>
      </c>
      <c r="D166" s="5" t="s">
        <v>598</v>
      </c>
      <c r="E166" s="5">
        <v>1157020855</v>
      </c>
      <c r="F166" s="5" t="s">
        <v>91</v>
      </c>
      <c r="H166" s="5" t="s">
        <v>359</v>
      </c>
    </row>
    <row r="167" spans="1:8" ht="12.5">
      <c r="A167" s="4">
        <v>45048.846797407408</v>
      </c>
      <c r="B167" s="5" t="s">
        <v>599</v>
      </c>
      <c r="C167" s="6">
        <v>0</v>
      </c>
      <c r="D167" s="5" t="s">
        <v>600</v>
      </c>
      <c r="E167" s="5">
        <v>2974284406</v>
      </c>
      <c r="F167" s="5" t="s">
        <v>102</v>
      </c>
      <c r="H167" s="5" t="s">
        <v>359</v>
      </c>
    </row>
    <row r="168" spans="1:8" ht="12.5">
      <c r="A168" s="4">
        <v>45048.854272372686</v>
      </c>
      <c r="B168" s="5" t="s">
        <v>133</v>
      </c>
      <c r="C168" s="6">
        <v>0</v>
      </c>
      <c r="D168" s="5" t="s">
        <v>134</v>
      </c>
      <c r="E168" s="5">
        <v>1541755892</v>
      </c>
      <c r="F168" s="5" t="s">
        <v>91</v>
      </c>
      <c r="H168" s="5" t="s">
        <v>359</v>
      </c>
    </row>
    <row r="169" spans="1:8" ht="12.5">
      <c r="A169" s="4">
        <v>45048.909310208328</v>
      </c>
      <c r="B169" s="5" t="s">
        <v>601</v>
      </c>
      <c r="C169" s="6">
        <v>0</v>
      </c>
      <c r="D169" s="5" t="s">
        <v>602</v>
      </c>
      <c r="E169" s="5">
        <v>1124509111</v>
      </c>
      <c r="F169" s="5" t="s">
        <v>82</v>
      </c>
      <c r="H169" s="5" t="s">
        <v>359</v>
      </c>
    </row>
    <row r="170" spans="1:8" ht="12.5">
      <c r="A170" s="4">
        <v>45049.381638796302</v>
      </c>
      <c r="B170" s="5" t="s">
        <v>603</v>
      </c>
      <c r="C170" s="6">
        <v>0</v>
      </c>
      <c r="D170" s="5" t="s">
        <v>604</v>
      </c>
      <c r="E170" s="5">
        <v>1164190115</v>
      </c>
      <c r="F170" s="5" t="s">
        <v>82</v>
      </c>
      <c r="H170" s="5" t="s">
        <v>359</v>
      </c>
    </row>
    <row r="171" spans="1:8" ht="12.5">
      <c r="A171" s="4">
        <v>45049.398019930552</v>
      </c>
      <c r="B171" s="5" t="s">
        <v>605</v>
      </c>
      <c r="C171" s="6">
        <v>0</v>
      </c>
      <c r="D171" s="5" t="s">
        <v>606</v>
      </c>
      <c r="E171" s="5">
        <v>1130404697</v>
      </c>
      <c r="F171" s="5" t="s">
        <v>99</v>
      </c>
      <c r="H171" s="5" t="s">
        <v>359</v>
      </c>
    </row>
    <row r="172" spans="1:8" ht="12.5">
      <c r="A172" s="4">
        <v>45049.422205694442</v>
      </c>
      <c r="B172" s="5" t="s">
        <v>119</v>
      </c>
      <c r="C172" s="6">
        <v>0</v>
      </c>
      <c r="D172" s="5" t="s">
        <v>607</v>
      </c>
      <c r="E172" s="5" t="s">
        <v>608</v>
      </c>
      <c r="F172" s="5" t="s">
        <v>99</v>
      </c>
      <c r="H172" s="5" t="s">
        <v>359</v>
      </c>
    </row>
    <row r="173" spans="1:8" ht="12.5">
      <c r="A173" s="4">
        <v>45049.452569861111</v>
      </c>
      <c r="B173" s="5" t="s">
        <v>609</v>
      </c>
      <c r="C173" s="6">
        <v>0</v>
      </c>
      <c r="D173" s="5" t="s">
        <v>365</v>
      </c>
      <c r="E173" s="5">
        <v>1130497771</v>
      </c>
      <c r="F173" s="5" t="s">
        <v>82</v>
      </c>
      <c r="G173" s="5" t="s">
        <v>610</v>
      </c>
      <c r="H173" s="5" t="s">
        <v>359</v>
      </c>
    </row>
    <row r="174" spans="1:8" ht="12.5">
      <c r="A174" s="4">
        <v>45049.490773842597</v>
      </c>
      <c r="B174" s="5" t="s">
        <v>611</v>
      </c>
      <c r="C174" s="6">
        <v>0</v>
      </c>
      <c r="D174" s="5" t="s">
        <v>612</v>
      </c>
      <c r="E174" s="5">
        <v>1169085842</v>
      </c>
      <c r="F174" s="5" t="s">
        <v>82</v>
      </c>
      <c r="H174" s="5" t="s">
        <v>359</v>
      </c>
    </row>
    <row r="175" spans="1:8" ht="12.5">
      <c r="A175" s="4">
        <v>45045.797589537033</v>
      </c>
      <c r="B175" s="5" t="s">
        <v>613</v>
      </c>
      <c r="C175" s="6">
        <v>0</v>
      </c>
      <c r="D175" s="5" t="s">
        <v>614</v>
      </c>
      <c r="E175" s="5">
        <v>1167118332</v>
      </c>
      <c r="F175" s="5" t="s">
        <v>102</v>
      </c>
      <c r="H175" s="5" t="s">
        <v>141</v>
      </c>
    </row>
    <row r="176" spans="1:8" ht="12.5">
      <c r="A176" s="4">
        <v>45046.461144652778</v>
      </c>
      <c r="B176" s="5" t="s">
        <v>615</v>
      </c>
      <c r="C176" s="6">
        <v>0</v>
      </c>
      <c r="D176" s="5" t="s">
        <v>616</v>
      </c>
      <c r="E176" s="5">
        <v>1162655791</v>
      </c>
      <c r="F176" s="5" t="s">
        <v>99</v>
      </c>
      <c r="H176" s="5" t="s">
        <v>141</v>
      </c>
    </row>
    <row r="177" spans="1:8" ht="12.5">
      <c r="A177" s="4">
        <v>45046.464233414357</v>
      </c>
      <c r="B177" s="5" t="s">
        <v>615</v>
      </c>
      <c r="C177" s="6">
        <v>0</v>
      </c>
      <c r="D177" s="5" t="s">
        <v>616</v>
      </c>
      <c r="E177" s="5">
        <v>1162655791</v>
      </c>
      <c r="F177" s="5" t="s">
        <v>99</v>
      </c>
      <c r="H177" s="5" t="s">
        <v>141</v>
      </c>
    </row>
    <row r="178" spans="1:8" ht="12.5">
      <c r="A178" s="4">
        <v>45046.519240624999</v>
      </c>
      <c r="B178" s="5" t="s">
        <v>617</v>
      </c>
      <c r="C178" s="6">
        <v>0</v>
      </c>
      <c r="D178" s="5" t="s">
        <v>618</v>
      </c>
      <c r="E178" s="5">
        <v>1557572346</v>
      </c>
      <c r="F178" s="5" t="s">
        <v>82</v>
      </c>
      <c r="H178" s="5" t="s">
        <v>141</v>
      </c>
    </row>
    <row r="179" spans="1:8" ht="12.5">
      <c r="A179" s="4">
        <v>45046.533047280092</v>
      </c>
      <c r="B179" s="5" t="s">
        <v>144</v>
      </c>
      <c r="C179" s="6">
        <v>0</v>
      </c>
      <c r="D179" s="5" t="s">
        <v>145</v>
      </c>
      <c r="E179" s="5">
        <v>1154012895</v>
      </c>
      <c r="F179" s="5" t="s">
        <v>91</v>
      </c>
      <c r="H179" s="5" t="s">
        <v>141</v>
      </c>
    </row>
    <row r="180" spans="1:8" ht="12.5">
      <c r="A180" s="4">
        <v>45048.026655810187</v>
      </c>
      <c r="B180" s="5" t="s">
        <v>420</v>
      </c>
      <c r="C180" s="6">
        <v>0</v>
      </c>
      <c r="D180" s="5" t="s">
        <v>421</v>
      </c>
      <c r="E180" s="5">
        <v>1154171952</v>
      </c>
      <c r="F180" s="5" t="s">
        <v>82</v>
      </c>
      <c r="H180" s="5" t="s">
        <v>141</v>
      </c>
    </row>
    <row r="181" spans="1:8" ht="12.5">
      <c r="A181" s="4">
        <v>45048.082385543981</v>
      </c>
      <c r="B181" s="5" t="s">
        <v>408</v>
      </c>
      <c r="C181" s="6">
        <v>0</v>
      </c>
      <c r="D181" s="5" t="s">
        <v>409</v>
      </c>
      <c r="E181" s="5">
        <v>1168607930</v>
      </c>
      <c r="F181" s="5" t="s">
        <v>82</v>
      </c>
      <c r="H181" s="5" t="s">
        <v>141</v>
      </c>
    </row>
    <row r="182" spans="1:8" ht="12.5">
      <c r="A182" s="4">
        <v>45048.318244282404</v>
      </c>
      <c r="B182" s="5" t="s">
        <v>619</v>
      </c>
      <c r="C182" s="6">
        <v>0</v>
      </c>
      <c r="D182" s="5" t="s">
        <v>620</v>
      </c>
      <c r="E182" s="5">
        <v>1159068595</v>
      </c>
      <c r="F182" s="5" t="s">
        <v>91</v>
      </c>
      <c r="H182" s="5" t="s">
        <v>141</v>
      </c>
    </row>
    <row r="183" spans="1:8" ht="12.5">
      <c r="A183" s="4">
        <v>45048.804618530092</v>
      </c>
      <c r="B183" s="5" t="s">
        <v>158</v>
      </c>
      <c r="C183" s="6">
        <v>0</v>
      </c>
      <c r="D183" s="5" t="s">
        <v>159</v>
      </c>
      <c r="E183" s="5">
        <v>1138963277</v>
      </c>
      <c r="F183" s="5" t="s">
        <v>82</v>
      </c>
      <c r="H183" s="5" t="s">
        <v>141</v>
      </c>
    </row>
    <row r="184" spans="1:8" ht="12.5">
      <c r="A184" s="4">
        <v>45048.903239699073</v>
      </c>
      <c r="B184" s="5" t="s">
        <v>621</v>
      </c>
      <c r="C184" s="6">
        <v>0</v>
      </c>
      <c r="D184" s="5" t="s">
        <v>622</v>
      </c>
      <c r="E184" s="5">
        <v>1161502309</v>
      </c>
      <c r="F184" s="5" t="s">
        <v>99</v>
      </c>
      <c r="H184" s="5" t="s">
        <v>141</v>
      </c>
    </row>
    <row r="185" spans="1:8" ht="12.5">
      <c r="A185" s="4">
        <v>45048.943066504631</v>
      </c>
      <c r="B185" s="5" t="s">
        <v>623</v>
      </c>
      <c r="C185" s="6">
        <v>0</v>
      </c>
      <c r="D185" s="5" t="s">
        <v>624</v>
      </c>
      <c r="E185" s="5">
        <v>1164741664</v>
      </c>
      <c r="F185" s="5" t="s">
        <v>82</v>
      </c>
      <c r="H185" s="5" t="s">
        <v>141</v>
      </c>
    </row>
    <row r="186" spans="1:8" ht="12.5">
      <c r="A186" s="4">
        <v>45049.416943460645</v>
      </c>
      <c r="B186" s="5" t="s">
        <v>625</v>
      </c>
      <c r="C186" s="6">
        <v>0</v>
      </c>
      <c r="D186" s="5" t="s">
        <v>626</v>
      </c>
      <c r="E186" s="5">
        <v>1138993831</v>
      </c>
      <c r="F186" s="5" t="s">
        <v>102</v>
      </c>
      <c r="H186" s="5" t="s">
        <v>141</v>
      </c>
    </row>
    <row r="187" spans="1:8" ht="12.5">
      <c r="A187" s="4">
        <v>45049.438488576387</v>
      </c>
      <c r="B187" s="5" t="s">
        <v>627</v>
      </c>
      <c r="C187" s="6">
        <v>0</v>
      </c>
      <c r="D187" s="5" t="s">
        <v>628</v>
      </c>
      <c r="E187" s="5">
        <v>1153158231</v>
      </c>
      <c r="F187" s="5" t="s">
        <v>91</v>
      </c>
      <c r="H187" s="5" t="s">
        <v>141</v>
      </c>
    </row>
    <row r="188" spans="1:8" ht="12.5">
      <c r="A188" s="4">
        <v>45045.492750474536</v>
      </c>
      <c r="B188" s="5" t="s">
        <v>629</v>
      </c>
      <c r="C188" s="6">
        <v>0</v>
      </c>
      <c r="D188" s="5" t="s">
        <v>630</v>
      </c>
      <c r="E188" s="5">
        <v>1164779084</v>
      </c>
      <c r="F188" s="5" t="s">
        <v>82</v>
      </c>
      <c r="H188" s="5" t="s">
        <v>429</v>
      </c>
    </row>
    <row r="189" spans="1:8" ht="12.5">
      <c r="A189" s="4">
        <v>45045.513998263894</v>
      </c>
      <c r="B189" s="5" t="s">
        <v>173</v>
      </c>
      <c r="C189" s="6">
        <v>0</v>
      </c>
      <c r="D189" s="5" t="s">
        <v>440</v>
      </c>
      <c r="E189" s="5">
        <v>1153231879</v>
      </c>
      <c r="F189" s="5" t="s">
        <v>91</v>
      </c>
      <c r="H189" s="5" t="s">
        <v>429</v>
      </c>
    </row>
    <row r="190" spans="1:8" ht="12.5">
      <c r="A190" s="4">
        <v>45045.584431967596</v>
      </c>
      <c r="B190" s="5" t="s">
        <v>531</v>
      </c>
      <c r="C190" s="6">
        <v>0</v>
      </c>
      <c r="D190" s="5" t="s">
        <v>532</v>
      </c>
      <c r="E190" s="5">
        <v>1555063104</v>
      </c>
      <c r="F190" s="5" t="s">
        <v>91</v>
      </c>
      <c r="H190" s="5" t="s">
        <v>429</v>
      </c>
    </row>
    <row r="191" spans="1:8" ht="12.5">
      <c r="A191" s="4">
        <v>45045.587095937502</v>
      </c>
      <c r="B191" s="5" t="s">
        <v>631</v>
      </c>
      <c r="C191" s="6">
        <v>0</v>
      </c>
      <c r="D191" s="5" t="s">
        <v>632</v>
      </c>
      <c r="E191" s="5" t="s">
        <v>633</v>
      </c>
      <c r="F191" s="5" t="s">
        <v>82</v>
      </c>
      <c r="H191" s="5" t="s">
        <v>429</v>
      </c>
    </row>
    <row r="192" spans="1:8" ht="12.5">
      <c r="A192" s="4">
        <v>45045.777028958335</v>
      </c>
      <c r="B192" s="5" t="s">
        <v>634</v>
      </c>
      <c r="C192" s="6">
        <v>0</v>
      </c>
      <c r="D192" s="5" t="s">
        <v>635</v>
      </c>
      <c r="E192" s="5">
        <v>1169980109</v>
      </c>
      <c r="F192" s="5" t="s">
        <v>82</v>
      </c>
      <c r="H192" s="5" t="s">
        <v>429</v>
      </c>
    </row>
    <row r="193" spans="1:8" ht="12.5">
      <c r="A193" s="4">
        <v>45045.897376701389</v>
      </c>
      <c r="B193" s="5" t="s">
        <v>445</v>
      </c>
      <c r="C193" s="6">
        <v>0</v>
      </c>
      <c r="D193" s="5" t="s">
        <v>446</v>
      </c>
      <c r="E193" s="5">
        <v>1122371099</v>
      </c>
      <c r="F193" s="5" t="s">
        <v>91</v>
      </c>
      <c r="H193" s="5" t="s">
        <v>429</v>
      </c>
    </row>
    <row r="194" spans="1:8" ht="12.5">
      <c r="A194" s="4">
        <v>45046.403530208336</v>
      </c>
      <c r="B194" s="5" t="s">
        <v>180</v>
      </c>
      <c r="C194" s="6">
        <v>0</v>
      </c>
      <c r="D194" s="5" t="s">
        <v>181</v>
      </c>
      <c r="E194" s="5">
        <v>1141649338</v>
      </c>
      <c r="F194" s="5" t="s">
        <v>91</v>
      </c>
      <c r="H194" s="5" t="s">
        <v>429</v>
      </c>
    </row>
    <row r="195" spans="1:8" ht="12.5">
      <c r="A195" s="4">
        <v>45047.465158368053</v>
      </c>
      <c r="B195" s="5" t="s">
        <v>636</v>
      </c>
      <c r="C195" s="6">
        <v>0</v>
      </c>
      <c r="D195" s="5" t="s">
        <v>637</v>
      </c>
      <c r="E195" s="5">
        <v>1166863420</v>
      </c>
      <c r="F195" s="5" t="s">
        <v>91</v>
      </c>
      <c r="H195" s="5" t="s">
        <v>429</v>
      </c>
    </row>
    <row r="196" spans="1:8" ht="12.5">
      <c r="A196" s="4">
        <v>45047.833027326385</v>
      </c>
      <c r="B196" s="5" t="s">
        <v>550</v>
      </c>
      <c r="C196" s="6">
        <v>0</v>
      </c>
      <c r="D196" s="5" t="s">
        <v>551</v>
      </c>
      <c r="E196" s="5">
        <v>1164998581</v>
      </c>
      <c r="F196" s="5" t="s">
        <v>82</v>
      </c>
      <c r="H196" s="5" t="s">
        <v>429</v>
      </c>
    </row>
    <row r="197" spans="1:8" ht="12.5">
      <c r="A197" s="4">
        <v>45048.555543645838</v>
      </c>
      <c r="B197" s="5" t="s">
        <v>638</v>
      </c>
      <c r="C197" s="6">
        <v>0</v>
      </c>
      <c r="D197" s="5" t="s">
        <v>639</v>
      </c>
      <c r="E197" s="5">
        <v>1521639299</v>
      </c>
      <c r="F197" s="5" t="s">
        <v>82</v>
      </c>
      <c r="H197" s="5" t="s">
        <v>429</v>
      </c>
    </row>
    <row r="198" spans="1:8" ht="12.5">
      <c r="A198" s="4">
        <v>45048.801349861111</v>
      </c>
      <c r="B198" s="5" t="s">
        <v>522</v>
      </c>
      <c r="C198" s="6">
        <v>0</v>
      </c>
      <c r="D198" s="5" t="s">
        <v>523</v>
      </c>
      <c r="E198" s="5">
        <v>1169419547</v>
      </c>
      <c r="F198" s="5" t="s">
        <v>82</v>
      </c>
      <c r="H198" s="5" t="s">
        <v>429</v>
      </c>
    </row>
    <row r="199" spans="1:8" ht="12.5">
      <c r="A199" s="4">
        <v>45048.807951180555</v>
      </c>
      <c r="B199" s="5" t="s">
        <v>640</v>
      </c>
      <c r="C199" s="6">
        <v>0</v>
      </c>
      <c r="D199" s="5" t="s">
        <v>641</v>
      </c>
      <c r="E199" s="5">
        <v>1163568517</v>
      </c>
      <c r="F199" s="5" t="s">
        <v>91</v>
      </c>
      <c r="H199" s="5" t="s">
        <v>429</v>
      </c>
    </row>
    <row r="200" spans="1:8" ht="12.5">
      <c r="A200" s="4">
        <v>45048.815009085651</v>
      </c>
      <c r="B200" s="5" t="s">
        <v>165</v>
      </c>
      <c r="C200" s="6">
        <v>0</v>
      </c>
      <c r="D200" s="5" t="s">
        <v>166</v>
      </c>
      <c r="E200" s="5">
        <v>1159585430</v>
      </c>
      <c r="F200" s="5" t="s">
        <v>82</v>
      </c>
      <c r="H200" s="5" t="s">
        <v>429</v>
      </c>
    </row>
    <row r="201" spans="1:8" ht="12.5">
      <c r="A201" s="4">
        <v>45048.824122453705</v>
      </c>
      <c r="B201" s="5" t="s">
        <v>184</v>
      </c>
      <c r="C201" s="6">
        <v>0</v>
      </c>
      <c r="D201" s="5" t="s">
        <v>185</v>
      </c>
      <c r="E201" s="5">
        <v>1165348902</v>
      </c>
      <c r="F201" s="5" t="s">
        <v>82</v>
      </c>
      <c r="H201" s="5" t="s">
        <v>429</v>
      </c>
    </row>
    <row r="202" spans="1:8" ht="12.5">
      <c r="A202" s="4">
        <v>45048.824723368059</v>
      </c>
      <c r="B202" s="5" t="s">
        <v>451</v>
      </c>
      <c r="C202" s="6">
        <v>0</v>
      </c>
      <c r="D202" s="5" t="s">
        <v>452</v>
      </c>
      <c r="E202" s="5">
        <v>1165520905</v>
      </c>
      <c r="F202" s="5" t="s">
        <v>91</v>
      </c>
      <c r="H202" s="5" t="s">
        <v>429</v>
      </c>
    </row>
    <row r="203" spans="1:8" ht="12.5">
      <c r="A203" s="4">
        <v>45048.901611712965</v>
      </c>
      <c r="B203" s="5" t="s">
        <v>642</v>
      </c>
      <c r="C203" s="6">
        <v>0</v>
      </c>
      <c r="D203" s="5" t="s">
        <v>643</v>
      </c>
      <c r="E203" s="5" t="s">
        <v>644</v>
      </c>
      <c r="F203" s="5" t="s">
        <v>99</v>
      </c>
      <c r="H203" s="5" t="s">
        <v>429</v>
      </c>
    </row>
    <row r="204" spans="1:8" ht="12.5">
      <c r="A204" s="4">
        <v>45048.904799664349</v>
      </c>
      <c r="B204" s="5" t="s">
        <v>645</v>
      </c>
      <c r="C204" s="6">
        <v>0</v>
      </c>
      <c r="D204" s="5" t="s">
        <v>646</v>
      </c>
      <c r="E204" s="5">
        <v>1557528676</v>
      </c>
      <c r="F204" s="5" t="s">
        <v>82</v>
      </c>
      <c r="G204" s="5" t="s">
        <v>647</v>
      </c>
      <c r="H204" s="5" t="s">
        <v>429</v>
      </c>
    </row>
    <row r="205" spans="1:8" ht="12.5">
      <c r="A205" s="4">
        <v>45048.95483130787</v>
      </c>
      <c r="B205" s="5" t="s">
        <v>648</v>
      </c>
      <c r="C205" s="6">
        <v>0</v>
      </c>
      <c r="D205" s="5" t="s">
        <v>649</v>
      </c>
      <c r="E205" s="5">
        <v>1553838054</v>
      </c>
      <c r="F205" s="5" t="s">
        <v>91</v>
      </c>
      <c r="H205" s="5" t="s">
        <v>429</v>
      </c>
    </row>
    <row r="206" spans="1:8" ht="12.5">
      <c r="A206" s="4">
        <v>45049.271361203704</v>
      </c>
      <c r="B206" s="5" t="s">
        <v>650</v>
      </c>
      <c r="C206" s="6">
        <v>0</v>
      </c>
      <c r="D206" s="5" t="s">
        <v>651</v>
      </c>
      <c r="E206" s="5">
        <v>1159900998</v>
      </c>
      <c r="F206" s="5" t="s">
        <v>82</v>
      </c>
      <c r="H206" s="5" t="s">
        <v>429</v>
      </c>
    </row>
    <row r="207" spans="1:8" ht="12.5">
      <c r="A207" s="4">
        <v>45049.285628275466</v>
      </c>
      <c r="B207" s="5" t="s">
        <v>652</v>
      </c>
      <c r="C207" s="6">
        <v>0</v>
      </c>
      <c r="D207" s="5" t="s">
        <v>653</v>
      </c>
      <c r="E207" s="5">
        <v>1153142032</v>
      </c>
      <c r="F207" s="5" t="s">
        <v>82</v>
      </c>
      <c r="H207" s="5" t="s">
        <v>429</v>
      </c>
    </row>
    <row r="208" spans="1:8" ht="12.5">
      <c r="A208" s="4">
        <v>45049.350968634259</v>
      </c>
      <c r="B208" s="5" t="s">
        <v>556</v>
      </c>
      <c r="C208" s="6">
        <v>0</v>
      </c>
      <c r="D208" s="5" t="s">
        <v>557</v>
      </c>
      <c r="E208" s="5">
        <v>1165891067</v>
      </c>
      <c r="F208" s="5" t="s">
        <v>341</v>
      </c>
      <c r="H208" s="5" t="s">
        <v>429</v>
      </c>
    </row>
    <row r="209" spans="1:8" ht="12.5">
      <c r="A209" s="4">
        <v>45049.468395358796</v>
      </c>
      <c r="B209" s="5" t="s">
        <v>462</v>
      </c>
      <c r="C209" s="6">
        <v>0</v>
      </c>
      <c r="D209" s="5" t="s">
        <v>464</v>
      </c>
      <c r="E209" s="5" t="s">
        <v>654</v>
      </c>
      <c r="F209" s="5" t="s">
        <v>82</v>
      </c>
      <c r="H209" s="5" t="s">
        <v>429</v>
      </c>
    </row>
    <row r="210" spans="1:8" ht="12.5">
      <c r="A210" s="4">
        <v>45049.502049780094</v>
      </c>
      <c r="B210" s="5" t="s">
        <v>655</v>
      </c>
      <c r="C210" s="6">
        <v>0</v>
      </c>
      <c r="D210" s="5" t="s">
        <v>656</v>
      </c>
      <c r="E210" s="5">
        <v>160179682</v>
      </c>
      <c r="F210" s="5" t="s">
        <v>82</v>
      </c>
      <c r="H210" s="5" t="s">
        <v>429</v>
      </c>
    </row>
    <row r="211" spans="1:8" ht="12.5">
      <c r="A211" s="4">
        <v>45059.595368425929</v>
      </c>
      <c r="B211" s="5" t="s">
        <v>657</v>
      </c>
      <c r="C211" s="6">
        <v>0</v>
      </c>
      <c r="D211" s="5" t="s">
        <v>658</v>
      </c>
      <c r="E211" s="5">
        <v>3814808801</v>
      </c>
      <c r="F211" s="5" t="s">
        <v>91</v>
      </c>
      <c r="H211" s="5" t="s">
        <v>84</v>
      </c>
    </row>
    <row r="212" spans="1:8" ht="12.5">
      <c r="A212" s="4">
        <v>45060.62395778935</v>
      </c>
      <c r="B212" s="5" t="s">
        <v>510</v>
      </c>
      <c r="C212" s="6">
        <v>0</v>
      </c>
      <c r="D212" s="5" t="s">
        <v>659</v>
      </c>
      <c r="E212" s="5">
        <v>1559524031</v>
      </c>
      <c r="F212" s="5" t="s">
        <v>82</v>
      </c>
      <c r="H212" s="5" t="s">
        <v>84</v>
      </c>
    </row>
    <row r="213" spans="1:8" ht="12.5">
      <c r="A213" s="4">
        <v>45061.126563761572</v>
      </c>
      <c r="B213" s="5" t="s">
        <v>569</v>
      </c>
      <c r="C213" s="6">
        <v>0</v>
      </c>
      <c r="D213" s="5" t="s">
        <v>660</v>
      </c>
      <c r="E213" s="5">
        <v>1131572263</v>
      </c>
      <c r="F213" s="5" t="s">
        <v>102</v>
      </c>
      <c r="H213" s="5" t="s">
        <v>84</v>
      </c>
    </row>
    <row r="214" spans="1:8" ht="12.5">
      <c r="A214" s="4">
        <v>45061.545846759254</v>
      </c>
      <c r="B214" s="5" t="s">
        <v>580</v>
      </c>
      <c r="C214" s="6">
        <v>0</v>
      </c>
      <c r="D214" s="5" t="s">
        <v>343</v>
      </c>
      <c r="E214" s="5">
        <v>1158222742</v>
      </c>
      <c r="F214" s="5" t="s">
        <v>82</v>
      </c>
      <c r="H214" s="5" t="s">
        <v>84</v>
      </c>
    </row>
    <row r="215" spans="1:8" ht="12.5">
      <c r="A215" s="4">
        <v>45061.568542974535</v>
      </c>
      <c r="B215" s="5" t="s">
        <v>474</v>
      </c>
      <c r="C215" s="6">
        <v>0</v>
      </c>
      <c r="D215" s="5" t="s">
        <v>475</v>
      </c>
      <c r="E215" s="5">
        <v>1141994756</v>
      </c>
      <c r="F215" s="5" t="s">
        <v>341</v>
      </c>
      <c r="H215" s="5" t="s">
        <v>84</v>
      </c>
    </row>
    <row r="216" spans="1:8" ht="12.5">
      <c r="A216" s="4">
        <v>45061.606852291668</v>
      </c>
      <c r="B216" s="5" t="s">
        <v>334</v>
      </c>
      <c r="C216" s="6">
        <v>0</v>
      </c>
      <c r="D216" s="5" t="s">
        <v>335</v>
      </c>
      <c r="E216" s="5">
        <v>1168099435</v>
      </c>
      <c r="F216" s="5" t="s">
        <v>82</v>
      </c>
      <c r="H216" s="5" t="s">
        <v>84</v>
      </c>
    </row>
    <row r="217" spans="1:8" ht="12.5">
      <c r="A217" s="4">
        <v>45061.80148952546</v>
      </c>
      <c r="B217" s="5" t="s">
        <v>80</v>
      </c>
      <c r="C217" s="6">
        <v>0</v>
      </c>
      <c r="D217" s="5" t="s">
        <v>661</v>
      </c>
      <c r="E217" s="5">
        <v>1163665928</v>
      </c>
      <c r="F217" s="5" t="s">
        <v>82</v>
      </c>
      <c r="G217" s="5" t="s">
        <v>662</v>
      </c>
      <c r="H217" s="5" t="s">
        <v>84</v>
      </c>
    </row>
    <row r="218" spans="1:8" ht="12.5">
      <c r="A218" s="4">
        <v>45061.912042847223</v>
      </c>
      <c r="B218" s="5" t="s">
        <v>574</v>
      </c>
      <c r="C218" s="6">
        <v>0</v>
      </c>
      <c r="D218" s="5" t="s">
        <v>575</v>
      </c>
      <c r="E218" s="5" t="s">
        <v>576</v>
      </c>
      <c r="F218" s="5" t="s">
        <v>91</v>
      </c>
      <c r="H218" s="5" t="s">
        <v>84</v>
      </c>
    </row>
    <row r="219" spans="1:8" ht="12.5">
      <c r="A219" s="4">
        <v>45062.456894143514</v>
      </c>
      <c r="B219" s="5" t="s">
        <v>562</v>
      </c>
      <c r="C219" s="6">
        <v>0</v>
      </c>
      <c r="D219" s="5" t="s">
        <v>663</v>
      </c>
      <c r="E219" s="5">
        <v>23753625</v>
      </c>
      <c r="F219" s="5" t="s">
        <v>102</v>
      </c>
      <c r="H219" s="5" t="s">
        <v>84</v>
      </c>
    </row>
    <row r="220" spans="1:8" ht="12.5">
      <c r="A220" s="4">
        <v>45062.492836550926</v>
      </c>
      <c r="B220" s="5" t="s">
        <v>664</v>
      </c>
      <c r="C220" s="6">
        <v>0</v>
      </c>
      <c r="D220" s="5" t="s">
        <v>665</v>
      </c>
      <c r="E220" s="7" t="s">
        <v>666</v>
      </c>
      <c r="F220" s="5" t="s">
        <v>82</v>
      </c>
      <c r="H220" s="5" t="s">
        <v>84</v>
      </c>
    </row>
    <row r="221" spans="1:8" ht="12.5">
      <c r="A221" s="4">
        <v>45063.336678587963</v>
      </c>
      <c r="B221" s="5" t="s">
        <v>667</v>
      </c>
      <c r="C221" s="6">
        <v>0</v>
      </c>
      <c r="D221" s="5" t="s">
        <v>668</v>
      </c>
      <c r="E221" s="7" t="s">
        <v>669</v>
      </c>
      <c r="F221" s="5" t="s">
        <v>91</v>
      </c>
      <c r="H221" s="5" t="s">
        <v>84</v>
      </c>
    </row>
    <row r="222" spans="1:8" ht="12.5">
      <c r="A222" s="4">
        <v>45063.421149467591</v>
      </c>
      <c r="B222" s="5" t="s">
        <v>97</v>
      </c>
      <c r="C222" s="6">
        <v>0</v>
      </c>
      <c r="D222" s="5" t="s">
        <v>98</v>
      </c>
      <c r="E222" s="5">
        <v>1168572283</v>
      </c>
      <c r="F222" s="5" t="s">
        <v>91</v>
      </c>
      <c r="H222" s="5" t="s">
        <v>84</v>
      </c>
    </row>
    <row r="223" spans="1:8" ht="12.5">
      <c r="A223" s="4">
        <v>45063.501565011575</v>
      </c>
      <c r="B223" s="5" t="s">
        <v>670</v>
      </c>
      <c r="C223" s="6">
        <v>0</v>
      </c>
      <c r="D223" s="5" t="s">
        <v>671</v>
      </c>
      <c r="E223" s="5">
        <v>1158655535</v>
      </c>
      <c r="F223" s="5" t="s">
        <v>91</v>
      </c>
      <c r="H223" s="5" t="s">
        <v>84</v>
      </c>
    </row>
    <row r="224" spans="1:8" ht="12.5">
      <c r="A224" s="4">
        <v>45059.533532037036</v>
      </c>
      <c r="B224" s="5" t="s">
        <v>108</v>
      </c>
      <c r="C224" s="6">
        <v>0</v>
      </c>
      <c r="D224" s="5" t="s">
        <v>109</v>
      </c>
      <c r="E224" s="5">
        <v>1126431187</v>
      </c>
      <c r="F224" s="5" t="s">
        <v>91</v>
      </c>
      <c r="H224" s="5" t="s">
        <v>359</v>
      </c>
    </row>
    <row r="225" spans="1:8" ht="12.5">
      <c r="A225" s="4">
        <v>45059.572836400461</v>
      </c>
      <c r="B225" s="5" t="s">
        <v>585</v>
      </c>
      <c r="C225" s="6">
        <v>0</v>
      </c>
      <c r="D225" s="5" t="s">
        <v>672</v>
      </c>
      <c r="E225" s="5">
        <v>1168939836</v>
      </c>
      <c r="F225" s="5" t="s">
        <v>91</v>
      </c>
      <c r="H225" s="5" t="s">
        <v>359</v>
      </c>
    </row>
    <row r="226" spans="1:8" ht="12.5">
      <c r="A226" s="4">
        <v>45059.5966290625</v>
      </c>
      <c r="B226" s="5" t="s">
        <v>360</v>
      </c>
      <c r="C226" s="6">
        <v>0</v>
      </c>
      <c r="D226" s="5" t="s">
        <v>593</v>
      </c>
      <c r="E226" s="5">
        <v>3875712540</v>
      </c>
      <c r="F226" s="5" t="s">
        <v>82</v>
      </c>
      <c r="H226" s="5" t="s">
        <v>359</v>
      </c>
    </row>
    <row r="227" spans="1:8" ht="12.5">
      <c r="A227" s="4">
        <v>45061.38512741898</v>
      </c>
      <c r="B227" s="5" t="s">
        <v>117</v>
      </c>
      <c r="C227" s="6">
        <v>0</v>
      </c>
      <c r="D227" s="5" t="s">
        <v>118</v>
      </c>
      <c r="E227" s="5">
        <v>1551272776</v>
      </c>
      <c r="F227" s="5" t="s">
        <v>82</v>
      </c>
      <c r="H227" s="5" t="s">
        <v>359</v>
      </c>
    </row>
    <row r="228" spans="1:8" ht="12.5">
      <c r="A228" s="4">
        <v>45061.419338009262</v>
      </c>
      <c r="B228" s="5" t="s">
        <v>378</v>
      </c>
      <c r="C228" s="6">
        <v>0</v>
      </c>
      <c r="D228" s="5" t="s">
        <v>379</v>
      </c>
      <c r="E228" s="5">
        <v>1158207094</v>
      </c>
      <c r="F228" s="5" t="s">
        <v>99</v>
      </c>
      <c r="H228" s="5" t="s">
        <v>359</v>
      </c>
    </row>
    <row r="229" spans="1:8" ht="12.5">
      <c r="A229" s="4">
        <v>45061.507644606478</v>
      </c>
      <c r="B229" s="5" t="s">
        <v>673</v>
      </c>
      <c r="C229" s="6">
        <v>0</v>
      </c>
      <c r="D229" s="5" t="s">
        <v>674</v>
      </c>
      <c r="E229" s="5">
        <v>1151789765</v>
      </c>
      <c r="F229" s="5" t="s">
        <v>91</v>
      </c>
      <c r="H229" s="5" t="s">
        <v>359</v>
      </c>
    </row>
    <row r="230" spans="1:8" ht="12.5">
      <c r="A230" s="4">
        <v>45061.518526400461</v>
      </c>
      <c r="B230" s="5" t="s">
        <v>357</v>
      </c>
      <c r="C230" s="6">
        <v>0</v>
      </c>
      <c r="D230" s="5" t="s">
        <v>358</v>
      </c>
      <c r="E230" s="5">
        <v>1138608679</v>
      </c>
      <c r="F230" s="5" t="s">
        <v>102</v>
      </c>
      <c r="H230" s="5" t="s">
        <v>359</v>
      </c>
    </row>
    <row r="231" spans="1:8" ht="12.5">
      <c r="A231" s="4">
        <v>45061.583497291664</v>
      </c>
      <c r="B231" s="5" t="s">
        <v>380</v>
      </c>
      <c r="C231" s="6">
        <v>0</v>
      </c>
      <c r="D231" s="5" t="s">
        <v>381</v>
      </c>
      <c r="E231" s="5">
        <v>1167533008</v>
      </c>
      <c r="F231" s="5" t="s">
        <v>91</v>
      </c>
      <c r="H231" s="5" t="s">
        <v>359</v>
      </c>
    </row>
    <row r="232" spans="1:8" ht="12.5">
      <c r="A232" s="4">
        <v>45061.742915625</v>
      </c>
      <c r="B232" s="5" t="s">
        <v>367</v>
      </c>
      <c r="C232" s="6">
        <v>0</v>
      </c>
      <c r="D232" s="5" t="s">
        <v>368</v>
      </c>
      <c r="E232" s="5">
        <v>1121853020</v>
      </c>
      <c r="F232" s="5" t="s">
        <v>82</v>
      </c>
      <c r="H232" s="5" t="s">
        <v>359</v>
      </c>
    </row>
    <row r="233" spans="1:8" ht="12.5">
      <c r="A233" s="4">
        <v>45062.555829733799</v>
      </c>
      <c r="B233" s="5" t="s">
        <v>119</v>
      </c>
      <c r="C233" s="6">
        <v>0</v>
      </c>
      <c r="D233" s="5" t="s">
        <v>120</v>
      </c>
      <c r="E233" s="5">
        <v>1157091804</v>
      </c>
      <c r="F233" s="5" t="s">
        <v>99</v>
      </c>
      <c r="H233" s="5" t="s">
        <v>359</v>
      </c>
    </row>
    <row r="234" spans="1:8" ht="12.5">
      <c r="A234" s="4">
        <v>45062.7394006713</v>
      </c>
      <c r="B234" s="5" t="s">
        <v>398</v>
      </c>
      <c r="C234" s="6">
        <v>0</v>
      </c>
      <c r="D234" s="5" t="s">
        <v>399</v>
      </c>
      <c r="E234" s="5">
        <v>1561127265</v>
      </c>
      <c r="F234" s="5" t="s">
        <v>91</v>
      </c>
      <c r="H234" s="5" t="s">
        <v>359</v>
      </c>
    </row>
    <row r="235" spans="1:8" ht="12.5">
      <c r="A235" s="4">
        <v>45062.904922268513</v>
      </c>
      <c r="B235" s="5" t="s">
        <v>675</v>
      </c>
      <c r="C235" s="6">
        <v>0</v>
      </c>
      <c r="D235" s="5" t="s">
        <v>676</v>
      </c>
      <c r="E235" s="5">
        <v>3644389723</v>
      </c>
      <c r="F235" s="5" t="s">
        <v>102</v>
      </c>
      <c r="H235" s="5" t="s">
        <v>359</v>
      </c>
    </row>
    <row r="236" spans="1:8" ht="12.5">
      <c r="A236" s="4">
        <v>45063.480035497691</v>
      </c>
      <c r="B236" s="5" t="s">
        <v>677</v>
      </c>
      <c r="C236" s="6">
        <v>0</v>
      </c>
      <c r="D236" s="5" t="s">
        <v>403</v>
      </c>
      <c r="E236" s="5">
        <v>1144103665</v>
      </c>
      <c r="F236" s="5" t="s">
        <v>102</v>
      </c>
      <c r="H236" s="5" t="s">
        <v>359</v>
      </c>
    </row>
    <row r="237" spans="1:8" ht="12.5">
      <c r="A237" s="4">
        <v>45063.520830243055</v>
      </c>
      <c r="B237" s="5" t="s">
        <v>133</v>
      </c>
      <c r="C237" s="6">
        <v>0</v>
      </c>
      <c r="D237" s="5" t="s">
        <v>134</v>
      </c>
      <c r="E237" s="5">
        <v>1141755892</v>
      </c>
      <c r="F237" s="5" t="s">
        <v>91</v>
      </c>
      <c r="H237" s="5" t="s">
        <v>359</v>
      </c>
    </row>
    <row r="238" spans="1:8" ht="12.5">
      <c r="A238" s="4">
        <v>45063.523077152779</v>
      </c>
      <c r="B238" s="5" t="s">
        <v>131</v>
      </c>
      <c r="C238" s="6">
        <v>0</v>
      </c>
      <c r="D238" s="5" t="s">
        <v>132</v>
      </c>
      <c r="E238" s="5">
        <v>59601204</v>
      </c>
      <c r="F238" s="5" t="s">
        <v>82</v>
      </c>
      <c r="H238" s="5" t="s">
        <v>359</v>
      </c>
    </row>
    <row r="239" spans="1:8" ht="12.5">
      <c r="A239" s="4">
        <v>45059.726082916663</v>
      </c>
      <c r="B239" s="5" t="s">
        <v>678</v>
      </c>
      <c r="C239" s="6">
        <v>0</v>
      </c>
      <c r="D239" s="5" t="s">
        <v>679</v>
      </c>
      <c r="E239" s="5">
        <v>1164841009</v>
      </c>
      <c r="F239" s="5" t="s">
        <v>91</v>
      </c>
      <c r="H239" s="5" t="s">
        <v>141</v>
      </c>
    </row>
    <row r="240" spans="1:8" ht="12.5">
      <c r="A240" s="4">
        <v>45060.519278993059</v>
      </c>
      <c r="B240" s="5" t="s">
        <v>615</v>
      </c>
      <c r="C240" s="6">
        <v>0</v>
      </c>
      <c r="D240" s="5" t="s">
        <v>616</v>
      </c>
      <c r="E240" s="5">
        <v>1162655791</v>
      </c>
      <c r="F240" s="5" t="s">
        <v>91</v>
      </c>
      <c r="H240" s="5" t="s">
        <v>141</v>
      </c>
    </row>
    <row r="241" spans="1:8" ht="12.5">
      <c r="A241" s="4">
        <v>45060.793536203702</v>
      </c>
      <c r="B241" s="5" t="s">
        <v>516</v>
      </c>
      <c r="C241" s="6">
        <v>0</v>
      </c>
      <c r="D241" s="5" t="s">
        <v>517</v>
      </c>
      <c r="E241" s="5">
        <v>1122828771</v>
      </c>
      <c r="F241" s="5" t="s">
        <v>91</v>
      </c>
      <c r="H241" s="5" t="s">
        <v>141</v>
      </c>
    </row>
    <row r="242" spans="1:8" ht="12.5">
      <c r="A242" s="4">
        <v>45060.803854930557</v>
      </c>
      <c r="B242" s="5" t="s">
        <v>680</v>
      </c>
      <c r="C242" s="6">
        <v>0</v>
      </c>
      <c r="D242" s="5" t="s">
        <v>681</v>
      </c>
      <c r="E242" s="5">
        <v>2942695935</v>
      </c>
      <c r="F242" s="5" t="s">
        <v>82</v>
      </c>
      <c r="H242" s="5" t="s">
        <v>141</v>
      </c>
    </row>
    <row r="243" spans="1:8" ht="12.5">
      <c r="A243" s="4">
        <v>45061.354028472226</v>
      </c>
      <c r="B243" s="5" t="s">
        <v>142</v>
      </c>
      <c r="C243" s="6">
        <v>0</v>
      </c>
      <c r="D243" s="5" t="s">
        <v>143</v>
      </c>
      <c r="E243" s="5">
        <v>1160435682</v>
      </c>
      <c r="F243" s="5" t="s">
        <v>91</v>
      </c>
      <c r="H243" s="5" t="s">
        <v>141</v>
      </c>
    </row>
    <row r="244" spans="1:8" ht="12.5">
      <c r="A244" s="4">
        <v>45061.392561030094</v>
      </c>
      <c r="B244" s="5" t="s">
        <v>682</v>
      </c>
      <c r="C244" s="6">
        <v>0</v>
      </c>
      <c r="D244" s="5" t="s">
        <v>683</v>
      </c>
      <c r="E244" s="5">
        <v>1161974000</v>
      </c>
      <c r="F244" s="5" t="s">
        <v>99</v>
      </c>
      <c r="G244" s="5" t="s">
        <v>684</v>
      </c>
      <c r="H244" s="5" t="s">
        <v>141</v>
      </c>
    </row>
    <row r="245" spans="1:8" ht="12.5">
      <c r="A245" s="4">
        <v>45062.476153333337</v>
      </c>
      <c r="B245" s="5" t="s">
        <v>685</v>
      </c>
      <c r="C245" s="6">
        <v>0</v>
      </c>
      <c r="D245" s="5" t="s">
        <v>686</v>
      </c>
      <c r="E245" s="5">
        <v>1150238826</v>
      </c>
      <c r="F245" s="5" t="s">
        <v>82</v>
      </c>
      <c r="H245" s="5" t="s">
        <v>141</v>
      </c>
    </row>
    <row r="246" spans="1:8" ht="12.5">
      <c r="A246" s="4">
        <v>45062.693980925927</v>
      </c>
      <c r="B246" s="5" t="s">
        <v>687</v>
      </c>
      <c r="C246" s="6">
        <v>0</v>
      </c>
      <c r="D246" s="5" t="s">
        <v>688</v>
      </c>
      <c r="E246" s="5">
        <v>1131957757</v>
      </c>
      <c r="F246" s="5" t="s">
        <v>91</v>
      </c>
      <c r="G246" s="5" t="s">
        <v>689</v>
      </c>
      <c r="H246" s="5" t="s">
        <v>141</v>
      </c>
    </row>
    <row r="247" spans="1:8" ht="12.5">
      <c r="A247" s="4">
        <v>45063.400319050925</v>
      </c>
      <c r="B247" s="5" t="s">
        <v>152</v>
      </c>
      <c r="C247" s="6">
        <v>0</v>
      </c>
      <c r="D247" s="5" t="s">
        <v>163</v>
      </c>
      <c r="E247" s="5">
        <v>11</v>
      </c>
      <c r="F247" s="5" t="s">
        <v>82</v>
      </c>
      <c r="H247" s="5" t="s">
        <v>141</v>
      </c>
    </row>
    <row r="248" spans="1:8" ht="12.5">
      <c r="A248" s="4">
        <v>45063.479372037036</v>
      </c>
      <c r="B248" s="5" t="s">
        <v>690</v>
      </c>
      <c r="C248" s="6">
        <v>0</v>
      </c>
      <c r="D248" s="5" t="s">
        <v>691</v>
      </c>
      <c r="E248" s="5">
        <v>2323462744</v>
      </c>
      <c r="F248" s="5" t="s">
        <v>91</v>
      </c>
      <c r="H248" s="5" t="s">
        <v>141</v>
      </c>
    </row>
    <row r="249" spans="1:8" ht="12.5">
      <c r="A249" s="4">
        <v>45063.574640462961</v>
      </c>
      <c r="B249" s="5" t="s">
        <v>154</v>
      </c>
      <c r="C249" s="6">
        <v>0</v>
      </c>
      <c r="D249" s="5" t="s">
        <v>692</v>
      </c>
      <c r="E249" s="5">
        <v>1156134942</v>
      </c>
      <c r="F249" s="5" t="s">
        <v>82</v>
      </c>
      <c r="H249" s="5" t="s">
        <v>141</v>
      </c>
    </row>
    <row r="250" spans="1:8" ht="12.5">
      <c r="A250" s="4">
        <v>45063.579792974539</v>
      </c>
      <c r="B250" s="5" t="s">
        <v>158</v>
      </c>
      <c r="C250" s="6">
        <v>0</v>
      </c>
      <c r="D250" s="5" t="s">
        <v>159</v>
      </c>
      <c r="E250" s="5">
        <v>1138963277</v>
      </c>
      <c r="F250" s="5" t="s">
        <v>82</v>
      </c>
      <c r="H250" s="5" t="s">
        <v>141</v>
      </c>
    </row>
    <row r="251" spans="1:8" ht="12.5">
      <c r="A251" s="4">
        <v>45059.516410081022</v>
      </c>
      <c r="B251" s="5" t="s">
        <v>427</v>
      </c>
      <c r="C251" s="6">
        <v>0</v>
      </c>
      <c r="D251" s="5" t="s">
        <v>533</v>
      </c>
      <c r="E251" s="5">
        <v>1137757261</v>
      </c>
      <c r="F251" s="5" t="s">
        <v>91</v>
      </c>
      <c r="H251" s="5" t="s">
        <v>429</v>
      </c>
    </row>
    <row r="252" spans="1:8" ht="12.5">
      <c r="A252" s="4">
        <v>45059.517852800927</v>
      </c>
      <c r="B252" s="5" t="s">
        <v>173</v>
      </c>
      <c r="C252" s="6">
        <v>0</v>
      </c>
      <c r="D252" s="5" t="s">
        <v>440</v>
      </c>
      <c r="E252" s="5">
        <v>1153231879</v>
      </c>
      <c r="F252" s="5" t="s">
        <v>91</v>
      </c>
      <c r="H252" s="5" t="s">
        <v>429</v>
      </c>
    </row>
    <row r="253" spans="1:8" ht="12.5">
      <c r="A253" s="4">
        <v>45059.861681527778</v>
      </c>
      <c r="B253" s="5" t="s">
        <v>631</v>
      </c>
      <c r="C253" s="6">
        <v>0</v>
      </c>
      <c r="D253" s="5" t="s">
        <v>632</v>
      </c>
      <c r="E253" s="5">
        <v>1569066812</v>
      </c>
      <c r="F253" s="5" t="s">
        <v>82</v>
      </c>
      <c r="H253" s="5" t="s">
        <v>429</v>
      </c>
    </row>
    <row r="254" spans="1:8" ht="12.5">
      <c r="A254" s="4">
        <v>45059.991811273147</v>
      </c>
      <c r="B254" s="5" t="s">
        <v>693</v>
      </c>
      <c r="C254" s="6">
        <v>0</v>
      </c>
      <c r="D254" s="5" t="s">
        <v>694</v>
      </c>
      <c r="E254" s="5">
        <v>1135706326</v>
      </c>
      <c r="F254" s="5" t="s">
        <v>82</v>
      </c>
      <c r="H254" s="5" t="s">
        <v>429</v>
      </c>
    </row>
    <row r="255" spans="1:8" ht="12.5">
      <c r="A255" s="4">
        <v>45060.450354548608</v>
      </c>
      <c r="B255" s="5" t="s">
        <v>178</v>
      </c>
      <c r="C255" s="6">
        <v>0</v>
      </c>
      <c r="D255" s="5" t="s">
        <v>179</v>
      </c>
      <c r="E255" s="5">
        <v>1130522921</v>
      </c>
      <c r="F255" s="5" t="s">
        <v>102</v>
      </c>
      <c r="H255" s="5" t="s">
        <v>429</v>
      </c>
    </row>
    <row r="256" spans="1:8" ht="12.5">
      <c r="A256" s="4">
        <v>45060.512993854165</v>
      </c>
      <c r="B256" s="5" t="s">
        <v>526</v>
      </c>
      <c r="C256" s="6">
        <v>0</v>
      </c>
      <c r="D256" s="5" t="s">
        <v>695</v>
      </c>
      <c r="E256" s="5">
        <v>2944332598</v>
      </c>
      <c r="F256" s="5" t="s">
        <v>91</v>
      </c>
      <c r="G256" s="5" t="s">
        <v>696</v>
      </c>
      <c r="H256" s="5" t="s">
        <v>429</v>
      </c>
    </row>
    <row r="257" spans="1:8" ht="12.5">
      <c r="A257" s="4">
        <v>45060.55099679398</v>
      </c>
      <c r="B257" s="5" t="s">
        <v>697</v>
      </c>
      <c r="C257" s="6">
        <v>0</v>
      </c>
      <c r="D257" s="5" t="s">
        <v>698</v>
      </c>
      <c r="E257" s="5">
        <v>1158035935</v>
      </c>
      <c r="F257" s="5" t="s">
        <v>91</v>
      </c>
      <c r="H257" s="5" t="s">
        <v>429</v>
      </c>
    </row>
    <row r="258" spans="1:8" ht="12.5">
      <c r="A258" s="4">
        <v>45060.587766516204</v>
      </c>
      <c r="B258" s="5" t="s">
        <v>175</v>
      </c>
      <c r="C258" s="6">
        <v>0</v>
      </c>
      <c r="D258" s="5" t="s">
        <v>699</v>
      </c>
      <c r="E258" s="5">
        <v>91132027241</v>
      </c>
      <c r="F258" s="5" t="s">
        <v>82</v>
      </c>
      <c r="G258" s="5" t="s">
        <v>164</v>
      </c>
      <c r="H258" s="5" t="s">
        <v>429</v>
      </c>
    </row>
    <row r="259" spans="1:8" ht="12.5">
      <c r="A259" s="4">
        <v>45060.639609120371</v>
      </c>
      <c r="B259" s="5" t="s">
        <v>700</v>
      </c>
      <c r="C259" s="6">
        <v>0</v>
      </c>
      <c r="D259" s="5" t="s">
        <v>701</v>
      </c>
      <c r="E259" s="5">
        <v>1139008490</v>
      </c>
      <c r="F259" s="5" t="s">
        <v>82</v>
      </c>
      <c r="H259" s="5" t="s">
        <v>429</v>
      </c>
    </row>
    <row r="260" spans="1:8" ht="12.5">
      <c r="A260" s="4">
        <v>45060.883258831018</v>
      </c>
      <c r="B260" s="5" t="s">
        <v>522</v>
      </c>
      <c r="C260" s="6">
        <v>0</v>
      </c>
      <c r="D260" s="5" t="s">
        <v>702</v>
      </c>
      <c r="E260" s="5">
        <v>1169419547</v>
      </c>
      <c r="F260" s="5" t="s">
        <v>82</v>
      </c>
      <c r="H260" s="5" t="s">
        <v>429</v>
      </c>
    </row>
    <row r="261" spans="1:8" ht="12.5">
      <c r="A261" s="4">
        <v>45061.353746724533</v>
      </c>
      <c r="B261" s="5" t="s">
        <v>703</v>
      </c>
      <c r="C261" s="6">
        <v>0</v>
      </c>
      <c r="D261" s="5" t="s">
        <v>704</v>
      </c>
      <c r="E261" s="5">
        <v>1157047645</v>
      </c>
      <c r="F261" s="5" t="s">
        <v>82</v>
      </c>
      <c r="G261" s="5" t="s">
        <v>705</v>
      </c>
      <c r="H261" s="5" t="s">
        <v>429</v>
      </c>
    </row>
    <row r="262" spans="1:8" ht="12.5">
      <c r="A262" s="4">
        <v>45061.364403194442</v>
      </c>
      <c r="B262" s="5" t="s">
        <v>550</v>
      </c>
      <c r="C262" s="6">
        <v>0</v>
      </c>
      <c r="D262" s="5" t="s">
        <v>706</v>
      </c>
      <c r="E262" s="5">
        <v>1164998581</v>
      </c>
      <c r="F262" s="5" t="s">
        <v>82</v>
      </c>
      <c r="H262" s="5" t="s">
        <v>429</v>
      </c>
    </row>
    <row r="263" spans="1:8" ht="12.5">
      <c r="A263" s="4">
        <v>45061.413021608794</v>
      </c>
      <c r="B263" s="5" t="s">
        <v>182</v>
      </c>
      <c r="C263" s="6">
        <v>0</v>
      </c>
      <c r="D263" s="5" t="s">
        <v>707</v>
      </c>
      <c r="E263" s="5">
        <v>1132520222</v>
      </c>
      <c r="F263" s="5" t="s">
        <v>99</v>
      </c>
      <c r="H263" s="5" t="s">
        <v>429</v>
      </c>
    </row>
    <row r="264" spans="1:8" ht="12.5">
      <c r="A264" s="4">
        <v>45061.427890219908</v>
      </c>
      <c r="B264" s="5" t="s">
        <v>199</v>
      </c>
      <c r="C264" s="6">
        <v>0</v>
      </c>
      <c r="D264" s="5" t="s">
        <v>708</v>
      </c>
      <c r="E264" s="5">
        <v>1565039606</v>
      </c>
      <c r="F264" s="5" t="s">
        <v>82</v>
      </c>
      <c r="H264" s="5" t="s">
        <v>429</v>
      </c>
    </row>
    <row r="265" spans="1:8" ht="12.5">
      <c r="A265" s="4">
        <v>45061.476403506946</v>
      </c>
      <c r="B265" s="5" t="s">
        <v>554</v>
      </c>
      <c r="C265" s="6">
        <v>0</v>
      </c>
      <c r="D265" s="5" t="s">
        <v>555</v>
      </c>
      <c r="E265" s="5">
        <v>1167654852</v>
      </c>
      <c r="F265" s="5" t="s">
        <v>99</v>
      </c>
      <c r="H265" s="5" t="s">
        <v>429</v>
      </c>
    </row>
    <row r="266" spans="1:8" ht="12.5">
      <c r="A266" s="4">
        <v>45061.632797754632</v>
      </c>
      <c r="B266" s="5" t="s">
        <v>190</v>
      </c>
      <c r="C266" s="6">
        <v>0</v>
      </c>
      <c r="D266" s="5" t="s">
        <v>709</v>
      </c>
      <c r="E266" s="5">
        <v>1165165252</v>
      </c>
      <c r="F266" s="5" t="s">
        <v>82</v>
      </c>
      <c r="H266" s="5" t="s">
        <v>429</v>
      </c>
    </row>
    <row r="267" spans="1:8" ht="12.5">
      <c r="A267" s="4">
        <v>45061.633780324075</v>
      </c>
      <c r="B267" s="5" t="s">
        <v>184</v>
      </c>
      <c r="C267" s="6">
        <v>0</v>
      </c>
      <c r="D267" s="5" t="s">
        <v>185</v>
      </c>
      <c r="E267" s="5">
        <v>1165348902</v>
      </c>
      <c r="F267" s="5" t="s">
        <v>82</v>
      </c>
      <c r="H267" s="5" t="s">
        <v>429</v>
      </c>
    </row>
    <row r="268" spans="1:8" ht="12.5">
      <c r="A268" s="4">
        <v>45061.761349502311</v>
      </c>
      <c r="B268" s="5" t="s">
        <v>710</v>
      </c>
      <c r="C268" s="6">
        <v>0</v>
      </c>
      <c r="D268" s="5" t="s">
        <v>711</v>
      </c>
      <c r="E268" s="5">
        <v>2914321675</v>
      </c>
      <c r="F268" s="5" t="s">
        <v>82</v>
      </c>
      <c r="H268" s="5" t="s">
        <v>429</v>
      </c>
    </row>
    <row r="269" spans="1:8" ht="12.5">
      <c r="A269" s="4">
        <v>45061.820671261579</v>
      </c>
      <c r="B269" s="5" t="s">
        <v>712</v>
      </c>
      <c r="C269" s="6">
        <v>0</v>
      </c>
      <c r="D269" s="5" t="s">
        <v>713</v>
      </c>
      <c r="E269" s="5">
        <v>1568581977</v>
      </c>
      <c r="F269" s="5" t="s">
        <v>82</v>
      </c>
      <c r="H269" s="5" t="s">
        <v>429</v>
      </c>
    </row>
    <row r="270" spans="1:8" ht="12.5">
      <c r="A270" s="4">
        <v>45062.460164861113</v>
      </c>
      <c r="B270" s="5" t="s">
        <v>714</v>
      </c>
      <c r="C270" s="6">
        <v>0</v>
      </c>
      <c r="D270" s="5" t="s">
        <v>715</v>
      </c>
      <c r="E270" s="5">
        <v>1164608154</v>
      </c>
      <c r="F270" s="5" t="s">
        <v>82</v>
      </c>
      <c r="G270" s="5" t="s">
        <v>716</v>
      </c>
      <c r="H270" s="5" t="s">
        <v>429</v>
      </c>
    </row>
    <row r="271" spans="1:8" ht="12.5">
      <c r="A271" s="4">
        <v>45062.92284457176</v>
      </c>
      <c r="B271" s="5" t="s">
        <v>717</v>
      </c>
      <c r="C271" s="6">
        <v>0</v>
      </c>
      <c r="D271" s="5" t="s">
        <v>718</v>
      </c>
      <c r="E271" s="5">
        <v>1141913638</v>
      </c>
      <c r="F271" s="5" t="s">
        <v>91</v>
      </c>
      <c r="H271" s="5" t="s">
        <v>429</v>
      </c>
    </row>
    <row r="272" spans="1:8" ht="12.5">
      <c r="A272" s="4">
        <v>45063.404110104166</v>
      </c>
      <c r="B272" s="5" t="s">
        <v>719</v>
      </c>
      <c r="C272" s="6">
        <v>0</v>
      </c>
      <c r="D272" s="5" t="s">
        <v>720</v>
      </c>
      <c r="E272" s="5">
        <v>1161481488</v>
      </c>
      <c r="F272" s="5" t="s">
        <v>82</v>
      </c>
      <c r="G272" s="5" t="s">
        <v>721</v>
      </c>
      <c r="H272" s="5" t="s">
        <v>429</v>
      </c>
    </row>
    <row r="273" spans="1:8" ht="12.5">
      <c r="A273" s="4">
        <v>45063.407939791665</v>
      </c>
      <c r="B273" s="5" t="s">
        <v>556</v>
      </c>
      <c r="C273" s="6">
        <v>0</v>
      </c>
      <c r="D273" s="5" t="s">
        <v>557</v>
      </c>
      <c r="E273" s="5">
        <v>1165891067</v>
      </c>
      <c r="F273" s="5" t="s">
        <v>341</v>
      </c>
      <c r="H273" s="5" t="s">
        <v>429</v>
      </c>
    </row>
    <row r="274" spans="1:8" ht="12.5">
      <c r="A274" s="4">
        <v>45063.438301979171</v>
      </c>
      <c r="B274" s="5" t="s">
        <v>462</v>
      </c>
      <c r="C274" s="6">
        <v>0</v>
      </c>
      <c r="D274" s="5" t="s">
        <v>722</v>
      </c>
      <c r="E274" s="5" t="s">
        <v>723</v>
      </c>
      <c r="F274" s="5" t="s">
        <v>82</v>
      </c>
      <c r="H274" s="5" t="s">
        <v>429</v>
      </c>
    </row>
    <row r="275" spans="1:8" ht="12.5">
      <c r="A275" s="4">
        <v>45073.785229664354</v>
      </c>
      <c r="B275" s="5" t="s">
        <v>334</v>
      </c>
      <c r="C275" s="6">
        <v>0</v>
      </c>
      <c r="D275" s="5" t="s">
        <v>335</v>
      </c>
      <c r="E275" s="5">
        <v>1168099535</v>
      </c>
      <c r="F275" s="5" t="s">
        <v>82</v>
      </c>
      <c r="H275" s="5" t="s">
        <v>84</v>
      </c>
    </row>
    <row r="276" spans="1:8" ht="12.5">
      <c r="A276" s="4">
        <v>45074.563637488427</v>
      </c>
      <c r="B276" s="5" t="s">
        <v>94</v>
      </c>
      <c r="C276" s="6">
        <v>0</v>
      </c>
      <c r="D276" s="5" t="s">
        <v>95</v>
      </c>
      <c r="E276" s="5" t="s">
        <v>724</v>
      </c>
      <c r="F276" s="5" t="s">
        <v>91</v>
      </c>
      <c r="H276" s="5" t="s">
        <v>84</v>
      </c>
    </row>
    <row r="277" spans="1:8" ht="12.5">
      <c r="A277" s="4">
        <v>45074.583874386575</v>
      </c>
      <c r="B277" s="5" t="s">
        <v>725</v>
      </c>
      <c r="C277" s="6">
        <v>0</v>
      </c>
      <c r="D277" s="5" t="s">
        <v>726</v>
      </c>
      <c r="E277" s="5">
        <v>1167117341</v>
      </c>
      <c r="F277" s="5" t="s">
        <v>82</v>
      </c>
      <c r="G277" s="5" t="s">
        <v>727</v>
      </c>
      <c r="H277" s="5" t="s">
        <v>84</v>
      </c>
    </row>
    <row r="278" spans="1:8" ht="12.5">
      <c r="A278" s="4">
        <v>45074.602964826394</v>
      </c>
      <c r="B278" s="5" t="s">
        <v>569</v>
      </c>
      <c r="C278" s="6">
        <v>0</v>
      </c>
      <c r="D278" s="5" t="s">
        <v>101</v>
      </c>
      <c r="E278" s="5">
        <v>1131572263</v>
      </c>
      <c r="F278" s="5" t="s">
        <v>82</v>
      </c>
      <c r="G278" s="5" t="s">
        <v>662</v>
      </c>
      <c r="H278" s="5" t="s">
        <v>84</v>
      </c>
    </row>
    <row r="279" spans="1:8" ht="12.5">
      <c r="A279" s="4">
        <v>45075.940397835649</v>
      </c>
      <c r="B279" s="5" t="s">
        <v>728</v>
      </c>
      <c r="C279" s="6">
        <v>0</v>
      </c>
      <c r="D279" s="5" t="s">
        <v>729</v>
      </c>
      <c r="E279" s="5">
        <v>1169376604</v>
      </c>
      <c r="F279" s="5" t="s">
        <v>82</v>
      </c>
      <c r="H279" s="5" t="s">
        <v>84</v>
      </c>
    </row>
    <row r="280" spans="1:8" ht="12.5">
      <c r="A280" s="4">
        <v>45076.412473101853</v>
      </c>
      <c r="B280" s="5" t="s">
        <v>468</v>
      </c>
      <c r="C280" s="6">
        <v>0</v>
      </c>
      <c r="D280" s="5" t="s">
        <v>730</v>
      </c>
      <c r="E280" s="5">
        <v>2346699858</v>
      </c>
      <c r="F280" s="5" t="s">
        <v>91</v>
      </c>
      <c r="H280" s="5" t="s">
        <v>84</v>
      </c>
    </row>
    <row r="281" spans="1:8" ht="12.5">
      <c r="A281" s="4">
        <v>45076.433178449079</v>
      </c>
      <c r="B281" s="5" t="s">
        <v>572</v>
      </c>
      <c r="C281" s="6">
        <v>0</v>
      </c>
      <c r="D281" s="5" t="s">
        <v>731</v>
      </c>
      <c r="E281" s="5">
        <v>1559329265</v>
      </c>
      <c r="F281" s="5" t="s">
        <v>99</v>
      </c>
      <c r="H281" s="5" t="s">
        <v>84</v>
      </c>
    </row>
    <row r="282" spans="1:8" ht="12.5">
      <c r="A282" s="4">
        <v>45076.493755185184</v>
      </c>
      <c r="B282" s="5" t="s">
        <v>97</v>
      </c>
      <c r="C282" s="6">
        <v>0</v>
      </c>
      <c r="D282" s="5" t="s">
        <v>98</v>
      </c>
      <c r="E282" s="5">
        <v>1168572283</v>
      </c>
      <c r="F282" s="5" t="s">
        <v>91</v>
      </c>
      <c r="H282" s="5" t="s">
        <v>84</v>
      </c>
    </row>
    <row r="283" spans="1:8" ht="12.5">
      <c r="A283" s="4">
        <v>45076.511127928243</v>
      </c>
      <c r="B283" s="5" t="s">
        <v>466</v>
      </c>
      <c r="C283" s="6">
        <v>0</v>
      </c>
      <c r="D283" s="5" t="s">
        <v>467</v>
      </c>
      <c r="E283" s="5">
        <v>1155059697</v>
      </c>
      <c r="F283" s="5" t="s">
        <v>102</v>
      </c>
      <c r="H283" s="5" t="s">
        <v>84</v>
      </c>
    </row>
    <row r="284" spans="1:8" ht="12.5">
      <c r="A284" s="4">
        <v>45076.54574163194</v>
      </c>
      <c r="B284" s="5" t="s">
        <v>80</v>
      </c>
      <c r="C284" s="6">
        <v>0</v>
      </c>
      <c r="D284" s="5" t="s">
        <v>81</v>
      </c>
      <c r="E284" s="5">
        <v>1163665928</v>
      </c>
      <c r="F284" s="5" t="s">
        <v>82</v>
      </c>
      <c r="G284" s="5" t="s">
        <v>570</v>
      </c>
      <c r="H284" s="5" t="s">
        <v>84</v>
      </c>
    </row>
    <row r="285" spans="1:8" ht="12.5">
      <c r="A285" s="4">
        <v>45076.622564872683</v>
      </c>
      <c r="B285" s="5" t="s">
        <v>574</v>
      </c>
      <c r="C285" s="6">
        <v>0</v>
      </c>
      <c r="D285" s="5" t="s">
        <v>732</v>
      </c>
      <c r="E285" s="5" t="s">
        <v>733</v>
      </c>
      <c r="F285" s="5" t="s">
        <v>91</v>
      </c>
      <c r="H285" s="5" t="s">
        <v>84</v>
      </c>
    </row>
    <row r="286" spans="1:8" ht="12.5">
      <c r="A286" s="4">
        <v>45076.785767638889</v>
      </c>
      <c r="B286" s="5" t="s">
        <v>94</v>
      </c>
      <c r="C286" s="6">
        <v>0</v>
      </c>
      <c r="D286" s="5" t="s">
        <v>336</v>
      </c>
      <c r="E286" s="5">
        <v>1168254828</v>
      </c>
      <c r="F286" s="5" t="s">
        <v>82</v>
      </c>
      <c r="H286" s="5" t="s">
        <v>84</v>
      </c>
    </row>
    <row r="287" spans="1:8" ht="12.5">
      <c r="A287" s="4">
        <v>45077.315491053239</v>
      </c>
      <c r="B287" s="5" t="s">
        <v>80</v>
      </c>
      <c r="C287" s="6">
        <v>0</v>
      </c>
      <c r="D287" s="5" t="s">
        <v>81</v>
      </c>
      <c r="E287" s="5">
        <v>1163665928</v>
      </c>
      <c r="F287" s="5" t="s">
        <v>82</v>
      </c>
      <c r="H287" s="5" t="s">
        <v>84</v>
      </c>
    </row>
    <row r="288" spans="1:8" ht="12.5">
      <c r="A288" s="4">
        <v>45077.486425868061</v>
      </c>
      <c r="B288" s="5" t="s">
        <v>734</v>
      </c>
      <c r="C288" s="6">
        <v>0</v>
      </c>
      <c r="D288" s="5" t="s">
        <v>735</v>
      </c>
      <c r="E288" s="5">
        <v>1162890972</v>
      </c>
      <c r="F288" s="5" t="s">
        <v>82</v>
      </c>
      <c r="H288" s="5" t="s">
        <v>84</v>
      </c>
    </row>
    <row r="289" spans="1:8" ht="12.5">
      <c r="A289" s="4">
        <v>45077.513650972222</v>
      </c>
      <c r="B289" s="5" t="s">
        <v>657</v>
      </c>
      <c r="C289" s="6">
        <v>0</v>
      </c>
      <c r="D289" s="5" t="s">
        <v>658</v>
      </c>
      <c r="E289" s="5">
        <v>3814808801</v>
      </c>
      <c r="F289" s="5" t="s">
        <v>91</v>
      </c>
      <c r="H289" s="5" t="s">
        <v>84</v>
      </c>
    </row>
    <row r="290" spans="1:8" ht="12.5">
      <c r="A290" s="4">
        <v>45073.578241249998</v>
      </c>
      <c r="B290" s="5" t="s">
        <v>108</v>
      </c>
      <c r="C290" s="6">
        <v>0</v>
      </c>
      <c r="D290" s="5" t="s">
        <v>109</v>
      </c>
      <c r="E290" s="5">
        <v>1126431187</v>
      </c>
      <c r="F290" s="5" t="s">
        <v>91</v>
      </c>
      <c r="H290" s="5" t="s">
        <v>359</v>
      </c>
    </row>
    <row r="291" spans="1:8" ht="12.5">
      <c r="A291" s="4">
        <v>45073.646546412041</v>
      </c>
      <c r="B291" s="5" t="s">
        <v>393</v>
      </c>
      <c r="C291" s="6">
        <v>0</v>
      </c>
      <c r="D291" s="5" t="s">
        <v>394</v>
      </c>
      <c r="E291" s="5">
        <v>1141972506</v>
      </c>
      <c r="F291" s="5" t="s">
        <v>82</v>
      </c>
      <c r="H291" s="5" t="s">
        <v>359</v>
      </c>
    </row>
    <row r="292" spans="1:8" ht="12.5">
      <c r="A292" s="4">
        <v>45074.558937372683</v>
      </c>
      <c r="B292" s="5" t="s">
        <v>360</v>
      </c>
      <c r="C292" s="6">
        <v>0</v>
      </c>
      <c r="D292" s="5" t="s">
        <v>593</v>
      </c>
      <c r="E292" s="5">
        <v>3</v>
      </c>
      <c r="F292" s="5" t="s">
        <v>82</v>
      </c>
      <c r="H292" s="5" t="s">
        <v>359</v>
      </c>
    </row>
    <row r="293" spans="1:8" ht="12.5">
      <c r="A293" s="4">
        <v>45075.339581979162</v>
      </c>
      <c r="B293" s="5" t="s">
        <v>736</v>
      </c>
      <c r="C293" s="6">
        <v>0</v>
      </c>
      <c r="D293" s="5" t="s">
        <v>737</v>
      </c>
      <c r="E293" s="5">
        <v>1541751028</v>
      </c>
      <c r="F293" s="5" t="s">
        <v>91</v>
      </c>
      <c r="H293" s="5" t="s">
        <v>359</v>
      </c>
    </row>
    <row r="294" spans="1:8" ht="12.5">
      <c r="A294" s="4">
        <v>45075.498855775462</v>
      </c>
      <c r="B294" s="5" t="s">
        <v>367</v>
      </c>
      <c r="C294" s="6">
        <v>0</v>
      </c>
      <c r="D294" s="5" t="s">
        <v>368</v>
      </c>
      <c r="E294" s="5">
        <v>1121853020</v>
      </c>
      <c r="F294" s="5" t="s">
        <v>82</v>
      </c>
      <c r="H294" s="5" t="s">
        <v>359</v>
      </c>
    </row>
    <row r="295" spans="1:8" ht="12.5">
      <c r="A295" s="4">
        <v>45075.522964050921</v>
      </c>
      <c r="B295" s="5" t="s">
        <v>119</v>
      </c>
      <c r="C295" s="6">
        <v>0</v>
      </c>
      <c r="D295" s="5" t="s">
        <v>120</v>
      </c>
      <c r="E295" s="5">
        <v>1157091804</v>
      </c>
      <c r="F295" s="5" t="s">
        <v>99</v>
      </c>
      <c r="H295" s="5" t="s">
        <v>359</v>
      </c>
    </row>
    <row r="296" spans="1:8" ht="12.5">
      <c r="A296" s="4">
        <v>45076.518002013894</v>
      </c>
      <c r="B296" s="5" t="s">
        <v>376</v>
      </c>
      <c r="C296" s="6">
        <v>0</v>
      </c>
      <c r="D296" s="5" t="s">
        <v>377</v>
      </c>
      <c r="E296" s="5">
        <v>1165631970</v>
      </c>
      <c r="F296" s="5" t="s">
        <v>82</v>
      </c>
      <c r="H296" s="5" t="s">
        <v>359</v>
      </c>
    </row>
    <row r="297" spans="1:8" ht="12.5">
      <c r="A297" s="4">
        <v>45076.685006203705</v>
      </c>
      <c r="B297" s="5" t="s">
        <v>585</v>
      </c>
      <c r="C297" s="6">
        <v>0</v>
      </c>
      <c r="D297" s="5" t="s">
        <v>586</v>
      </c>
      <c r="E297" s="5" t="s">
        <v>738</v>
      </c>
      <c r="F297" s="5" t="s">
        <v>91</v>
      </c>
      <c r="G297" s="5" t="s">
        <v>392</v>
      </c>
      <c r="H297" s="5" t="s">
        <v>359</v>
      </c>
    </row>
    <row r="298" spans="1:8" ht="12.5">
      <c r="A298" s="4">
        <v>45076.752724328704</v>
      </c>
      <c r="B298" s="5" t="s">
        <v>117</v>
      </c>
      <c r="C298" s="6">
        <v>0</v>
      </c>
      <c r="D298" s="5" t="s">
        <v>118</v>
      </c>
      <c r="E298" s="5">
        <v>1551272776</v>
      </c>
      <c r="F298" s="5" t="s">
        <v>82</v>
      </c>
      <c r="H298" s="5" t="s">
        <v>359</v>
      </c>
    </row>
    <row r="299" spans="1:8" ht="12.5">
      <c r="A299" s="4">
        <v>45076.810715335647</v>
      </c>
      <c r="B299" s="5" t="s">
        <v>488</v>
      </c>
      <c r="C299" s="6">
        <v>0</v>
      </c>
      <c r="D299" s="5" t="s">
        <v>489</v>
      </c>
      <c r="E299" s="5" t="s">
        <v>739</v>
      </c>
      <c r="F299" s="5" t="s">
        <v>82</v>
      </c>
      <c r="H299" s="5" t="s">
        <v>359</v>
      </c>
    </row>
    <row r="300" spans="1:8" ht="12.5">
      <c r="A300" s="4">
        <v>45077.442629490746</v>
      </c>
      <c r="B300" s="5" t="s">
        <v>740</v>
      </c>
      <c r="C300" s="6">
        <v>0</v>
      </c>
      <c r="D300" s="5" t="s">
        <v>741</v>
      </c>
      <c r="E300" s="5">
        <v>1151085976</v>
      </c>
      <c r="F300" s="5" t="s">
        <v>82</v>
      </c>
      <c r="H300" s="5" t="s">
        <v>359</v>
      </c>
    </row>
    <row r="301" spans="1:8" ht="12.5">
      <c r="A301" s="4">
        <v>45077.452387928242</v>
      </c>
      <c r="B301" s="5" t="s">
        <v>364</v>
      </c>
      <c r="C301" s="6">
        <v>0</v>
      </c>
      <c r="D301" s="5" t="s">
        <v>742</v>
      </c>
      <c r="E301" s="5">
        <v>1130497771</v>
      </c>
      <c r="F301" s="5" t="s">
        <v>82</v>
      </c>
      <c r="G301" s="5" t="s">
        <v>743</v>
      </c>
      <c r="H301" s="5" t="s">
        <v>359</v>
      </c>
    </row>
    <row r="302" spans="1:8" ht="12.5">
      <c r="A302" s="4">
        <v>45073.471376319445</v>
      </c>
      <c r="B302" s="5" t="s">
        <v>615</v>
      </c>
      <c r="C302" s="6">
        <v>0</v>
      </c>
      <c r="D302" s="5" t="s">
        <v>616</v>
      </c>
      <c r="E302" s="5">
        <v>1162655791</v>
      </c>
      <c r="F302" s="5" t="s">
        <v>91</v>
      </c>
      <c r="H302" s="5" t="s">
        <v>141</v>
      </c>
    </row>
    <row r="303" spans="1:8" ht="12.5">
      <c r="A303" s="4">
        <v>45073.483490960643</v>
      </c>
      <c r="B303" s="5" t="s">
        <v>744</v>
      </c>
      <c r="C303" s="6">
        <v>0</v>
      </c>
      <c r="D303" s="5" t="s">
        <v>745</v>
      </c>
      <c r="E303" s="5">
        <v>1165602009</v>
      </c>
      <c r="F303" s="5" t="s">
        <v>91</v>
      </c>
      <c r="H303" s="5" t="s">
        <v>141</v>
      </c>
    </row>
    <row r="304" spans="1:8" ht="12.5">
      <c r="A304" s="4">
        <v>45075.552000405092</v>
      </c>
      <c r="B304" s="5" t="s">
        <v>746</v>
      </c>
      <c r="C304" s="6">
        <v>0</v>
      </c>
      <c r="D304" s="5" t="s">
        <v>747</v>
      </c>
      <c r="E304" s="5">
        <v>1164741664</v>
      </c>
      <c r="F304" s="5" t="s">
        <v>82</v>
      </c>
      <c r="H304" s="5" t="s">
        <v>141</v>
      </c>
    </row>
    <row r="305" spans="1:8" ht="12.5">
      <c r="A305" s="4">
        <v>45075.576754212962</v>
      </c>
      <c r="B305" s="5" t="s">
        <v>748</v>
      </c>
      <c r="C305" s="6">
        <v>0</v>
      </c>
      <c r="D305" s="5" t="s">
        <v>749</v>
      </c>
      <c r="E305" s="7" t="s">
        <v>750</v>
      </c>
      <c r="F305" s="5" t="s">
        <v>82</v>
      </c>
      <c r="H305" s="5" t="s">
        <v>141</v>
      </c>
    </row>
    <row r="306" spans="1:8" ht="12.5">
      <c r="A306" s="4">
        <v>45075.601613344908</v>
      </c>
      <c r="B306" s="5" t="s">
        <v>751</v>
      </c>
      <c r="C306" s="6">
        <v>0</v>
      </c>
      <c r="D306" s="5" t="s">
        <v>752</v>
      </c>
      <c r="E306" s="5">
        <v>1556479540</v>
      </c>
      <c r="F306" s="5" t="s">
        <v>82</v>
      </c>
      <c r="H306" s="5" t="s">
        <v>141</v>
      </c>
    </row>
    <row r="307" spans="1:8" ht="12.5">
      <c r="A307" s="4">
        <v>45075.630030868051</v>
      </c>
      <c r="B307" s="5" t="s">
        <v>420</v>
      </c>
      <c r="C307" s="6">
        <v>0</v>
      </c>
      <c r="D307" s="5" t="s">
        <v>421</v>
      </c>
      <c r="E307" s="5">
        <v>1154171952</v>
      </c>
      <c r="F307" s="5" t="s">
        <v>82</v>
      </c>
      <c r="H307" s="5" t="s">
        <v>141</v>
      </c>
    </row>
    <row r="308" spans="1:8" ht="12.5">
      <c r="A308" s="4">
        <v>45075.727330138892</v>
      </c>
      <c r="B308" s="5" t="s">
        <v>753</v>
      </c>
      <c r="C308" s="6">
        <v>0</v>
      </c>
      <c r="D308" s="5" t="s">
        <v>754</v>
      </c>
      <c r="E308" s="5">
        <v>1159138464</v>
      </c>
      <c r="F308" s="5" t="s">
        <v>91</v>
      </c>
      <c r="H308" s="5" t="s">
        <v>141</v>
      </c>
    </row>
    <row r="309" spans="1:8" ht="12.5">
      <c r="A309" s="4">
        <v>45076.333725590273</v>
      </c>
      <c r="B309" s="5" t="s">
        <v>148</v>
      </c>
      <c r="C309" s="6">
        <v>0</v>
      </c>
      <c r="D309" s="5" t="s">
        <v>755</v>
      </c>
      <c r="E309" s="5">
        <v>1535953737</v>
      </c>
      <c r="F309" s="5" t="s">
        <v>82</v>
      </c>
      <c r="H309" s="5" t="s">
        <v>141</v>
      </c>
    </row>
    <row r="310" spans="1:8" ht="12.5">
      <c r="A310" s="4">
        <v>45076.740380289353</v>
      </c>
      <c r="B310" s="5" t="s">
        <v>756</v>
      </c>
      <c r="C310" s="6">
        <v>0</v>
      </c>
      <c r="D310" s="5" t="s">
        <v>757</v>
      </c>
      <c r="E310" s="5">
        <v>1164203280</v>
      </c>
      <c r="F310" s="5" t="s">
        <v>91</v>
      </c>
      <c r="G310" s="5" t="s">
        <v>758</v>
      </c>
      <c r="H310" s="5" t="s">
        <v>141</v>
      </c>
    </row>
    <row r="311" spans="1:8" ht="12.5">
      <c r="A311" s="4">
        <v>45076.752880567132</v>
      </c>
      <c r="B311" s="5" t="s">
        <v>759</v>
      </c>
      <c r="C311" s="6">
        <v>0</v>
      </c>
      <c r="D311" s="5" t="s">
        <v>760</v>
      </c>
      <c r="E311" s="5">
        <v>1159089374</v>
      </c>
      <c r="F311" s="5" t="s">
        <v>341</v>
      </c>
      <c r="H311" s="5" t="s">
        <v>141</v>
      </c>
    </row>
    <row r="312" spans="1:8" ht="12.5">
      <c r="A312" s="4">
        <v>45076.95382333333</v>
      </c>
      <c r="B312" s="5" t="s">
        <v>152</v>
      </c>
      <c r="C312" s="6">
        <v>0</v>
      </c>
      <c r="D312" s="5" t="s">
        <v>163</v>
      </c>
      <c r="E312" s="5">
        <v>11</v>
      </c>
      <c r="F312" s="5" t="s">
        <v>82</v>
      </c>
      <c r="G312" s="5" t="s">
        <v>761</v>
      </c>
      <c r="H312" s="5" t="s">
        <v>141</v>
      </c>
    </row>
    <row r="313" spans="1:8" ht="12.5">
      <c r="A313" s="4">
        <v>45077.118943657406</v>
      </c>
      <c r="B313" s="5" t="s">
        <v>406</v>
      </c>
      <c r="C313" s="6">
        <v>0</v>
      </c>
      <c r="D313" s="5" t="s">
        <v>507</v>
      </c>
      <c r="E313" s="5">
        <v>1553745122</v>
      </c>
      <c r="F313" s="5" t="s">
        <v>102</v>
      </c>
      <c r="H313" s="5" t="s">
        <v>141</v>
      </c>
    </row>
    <row r="314" spans="1:8" ht="12.5">
      <c r="A314" s="4">
        <v>45073.474401666666</v>
      </c>
      <c r="B314" s="5" t="s">
        <v>544</v>
      </c>
      <c r="C314" s="6">
        <v>0</v>
      </c>
      <c r="D314" s="5" t="s">
        <v>762</v>
      </c>
      <c r="E314" s="5">
        <v>1169748851</v>
      </c>
      <c r="F314" s="5" t="s">
        <v>341</v>
      </c>
      <c r="G314" s="5" t="s">
        <v>662</v>
      </c>
      <c r="H314" s="5" t="s">
        <v>763</v>
      </c>
    </row>
    <row r="315" spans="1:8" ht="12.5">
      <c r="A315" s="4">
        <v>45073.476003900461</v>
      </c>
      <c r="B315" s="5" t="s">
        <v>531</v>
      </c>
      <c r="C315" s="6">
        <v>0</v>
      </c>
      <c r="D315" s="5" t="s">
        <v>532</v>
      </c>
      <c r="E315" s="5">
        <v>1155063104</v>
      </c>
      <c r="F315" s="5" t="s">
        <v>91</v>
      </c>
      <c r="H315" s="5" t="s">
        <v>763</v>
      </c>
    </row>
    <row r="316" spans="1:8" ht="12.5">
      <c r="A316" s="4">
        <v>45073.556165787042</v>
      </c>
      <c r="B316" s="5" t="s">
        <v>173</v>
      </c>
      <c r="C316" s="6">
        <v>0</v>
      </c>
      <c r="D316" s="5" t="s">
        <v>174</v>
      </c>
      <c r="E316" s="5">
        <v>1153231879</v>
      </c>
      <c r="F316" s="5" t="s">
        <v>91</v>
      </c>
      <c r="H316" s="5" t="s">
        <v>763</v>
      </c>
    </row>
    <row r="317" spans="1:8" ht="12.5">
      <c r="A317" s="4">
        <v>45073.679490451388</v>
      </c>
      <c r="B317" s="5" t="s">
        <v>178</v>
      </c>
      <c r="C317" s="6">
        <v>0</v>
      </c>
      <c r="D317" s="5" t="s">
        <v>179</v>
      </c>
      <c r="E317" s="5">
        <v>1130522921</v>
      </c>
      <c r="F317" s="5" t="s">
        <v>102</v>
      </c>
      <c r="H317" s="5" t="s">
        <v>763</v>
      </c>
    </row>
    <row r="318" spans="1:8" ht="12.5">
      <c r="A318" s="4">
        <v>45073.932854340281</v>
      </c>
      <c r="B318" s="5" t="s">
        <v>631</v>
      </c>
      <c r="C318" s="6">
        <v>0</v>
      </c>
      <c r="D318" s="5" t="s">
        <v>632</v>
      </c>
      <c r="E318" s="5">
        <v>1569066812</v>
      </c>
      <c r="F318" s="5" t="s">
        <v>82</v>
      </c>
      <c r="H318" s="5" t="s">
        <v>763</v>
      </c>
    </row>
    <row r="319" spans="1:8" ht="12.5">
      <c r="A319" s="4">
        <v>45075.651844305554</v>
      </c>
      <c r="B319" s="5" t="s">
        <v>629</v>
      </c>
      <c r="C319" s="6">
        <v>0</v>
      </c>
      <c r="D319" s="5" t="s">
        <v>630</v>
      </c>
      <c r="E319" s="5">
        <v>1164779084</v>
      </c>
      <c r="F319" s="5" t="s">
        <v>82</v>
      </c>
      <c r="H319" s="5" t="s">
        <v>763</v>
      </c>
    </row>
    <row r="320" spans="1:8" ht="12.5">
      <c r="A320" s="4">
        <v>45075.969916747687</v>
      </c>
      <c r="B320" s="5" t="s">
        <v>764</v>
      </c>
      <c r="C320" s="6">
        <v>0</v>
      </c>
      <c r="D320" s="5" t="s">
        <v>765</v>
      </c>
      <c r="E320" s="5">
        <v>1548896274</v>
      </c>
      <c r="F320" s="5" t="s">
        <v>102</v>
      </c>
      <c r="H320" s="5" t="s">
        <v>763</v>
      </c>
    </row>
    <row r="321" spans="1:8" ht="12.5">
      <c r="A321" s="4">
        <v>45076.605173483797</v>
      </c>
      <c r="B321" s="5" t="s">
        <v>766</v>
      </c>
      <c r="C321" s="6">
        <v>0</v>
      </c>
      <c r="D321" s="5" t="s">
        <v>767</v>
      </c>
      <c r="E321" s="5" t="s">
        <v>768</v>
      </c>
      <c r="F321" s="5" t="s">
        <v>82</v>
      </c>
      <c r="H321" s="5" t="s">
        <v>763</v>
      </c>
    </row>
    <row r="322" spans="1:8" ht="12.5">
      <c r="A322" s="4">
        <v>45076.622084803239</v>
      </c>
      <c r="B322" s="5" t="s">
        <v>445</v>
      </c>
      <c r="C322" s="6">
        <v>0</v>
      </c>
      <c r="D322" s="5" t="s">
        <v>446</v>
      </c>
      <c r="E322" s="5">
        <v>1122371099</v>
      </c>
      <c r="F322" s="5" t="s">
        <v>82</v>
      </c>
      <c r="H322" s="5" t="s">
        <v>763</v>
      </c>
    </row>
    <row r="323" spans="1:8" ht="12.5">
      <c r="A323" s="4">
        <v>45076.622652199076</v>
      </c>
      <c r="B323" s="5" t="s">
        <v>192</v>
      </c>
      <c r="C323" s="6">
        <v>0</v>
      </c>
      <c r="D323" s="5" t="s">
        <v>193</v>
      </c>
      <c r="E323" s="5">
        <v>2914619628</v>
      </c>
      <c r="F323" s="5" t="s">
        <v>91</v>
      </c>
      <c r="H323" s="5" t="s">
        <v>763</v>
      </c>
    </row>
    <row r="324" spans="1:8" ht="12.5">
      <c r="A324" s="4">
        <v>45076.630785069443</v>
      </c>
      <c r="B324" s="5" t="s">
        <v>769</v>
      </c>
      <c r="C324" s="6">
        <v>0</v>
      </c>
      <c r="D324" s="5" t="s">
        <v>770</v>
      </c>
      <c r="E324" s="5">
        <v>2944319070</v>
      </c>
      <c r="F324" s="5" t="s">
        <v>91</v>
      </c>
      <c r="H324" s="5" t="s">
        <v>763</v>
      </c>
    </row>
    <row r="325" spans="1:8" ht="12.5">
      <c r="A325" s="4">
        <v>45076.639780011574</v>
      </c>
      <c r="B325" s="5" t="s">
        <v>771</v>
      </c>
      <c r="C325" s="6">
        <v>0</v>
      </c>
      <c r="D325" s="5" t="s">
        <v>772</v>
      </c>
      <c r="E325" s="5">
        <v>1130480986</v>
      </c>
      <c r="F325" s="5" t="s">
        <v>91</v>
      </c>
      <c r="G325" s="5" t="s">
        <v>773</v>
      </c>
      <c r="H325" s="5" t="s">
        <v>763</v>
      </c>
    </row>
    <row r="326" spans="1:8" ht="12.5">
      <c r="A326" s="4">
        <v>45076.707480636571</v>
      </c>
      <c r="B326" s="5" t="s">
        <v>648</v>
      </c>
      <c r="C326" s="6">
        <v>0</v>
      </c>
      <c r="D326" s="5" t="s">
        <v>649</v>
      </c>
      <c r="E326" s="5">
        <v>1553838054</v>
      </c>
      <c r="F326" s="5" t="s">
        <v>91</v>
      </c>
      <c r="H326" s="5" t="s">
        <v>763</v>
      </c>
    </row>
    <row r="327" spans="1:8" ht="12.5">
      <c r="A327" s="4">
        <v>45076.940161585648</v>
      </c>
      <c r="B327" s="5" t="s">
        <v>180</v>
      </c>
      <c r="C327" s="6">
        <v>0</v>
      </c>
      <c r="D327" s="5" t="s">
        <v>181</v>
      </c>
      <c r="E327" s="5">
        <v>1141649338</v>
      </c>
      <c r="F327" s="5" t="s">
        <v>341</v>
      </c>
      <c r="H327" s="5" t="s">
        <v>763</v>
      </c>
    </row>
    <row r="328" spans="1:8" ht="12.5">
      <c r="A328" s="4">
        <v>45076.942583645832</v>
      </c>
      <c r="B328" s="5" t="s">
        <v>190</v>
      </c>
      <c r="C328" s="6">
        <v>0</v>
      </c>
      <c r="D328" s="5" t="s">
        <v>709</v>
      </c>
      <c r="E328" s="5">
        <v>1165165252</v>
      </c>
      <c r="F328" s="5" t="s">
        <v>102</v>
      </c>
      <c r="H328" s="5" t="s">
        <v>763</v>
      </c>
    </row>
    <row r="329" spans="1:8" ht="12.5">
      <c r="A329" s="4">
        <v>45077.459746238426</v>
      </c>
      <c r="B329" s="5" t="s">
        <v>536</v>
      </c>
      <c r="C329" s="6">
        <v>0</v>
      </c>
      <c r="D329" s="5" t="s">
        <v>774</v>
      </c>
      <c r="E329" s="5" t="s">
        <v>464</v>
      </c>
      <c r="F329" s="5" t="s">
        <v>82</v>
      </c>
      <c r="G329" s="5" t="s">
        <v>775</v>
      </c>
      <c r="H329" s="5" t="s">
        <v>763</v>
      </c>
    </row>
    <row r="330" spans="1:8" ht="12.5">
      <c r="A330" s="4">
        <v>45087.740239409723</v>
      </c>
      <c r="B330" s="5" t="s">
        <v>567</v>
      </c>
      <c r="C330" s="6">
        <v>0</v>
      </c>
      <c r="D330" s="5" t="s">
        <v>776</v>
      </c>
      <c r="E330" s="5">
        <v>11256621171</v>
      </c>
      <c r="F330" s="5" t="s">
        <v>91</v>
      </c>
      <c r="H330" s="5" t="s">
        <v>84</v>
      </c>
    </row>
    <row r="331" spans="1:8" ht="12.5">
      <c r="A331" s="4">
        <v>45087.756332280092</v>
      </c>
      <c r="B331" s="5" t="s">
        <v>476</v>
      </c>
      <c r="C331" s="6">
        <v>0</v>
      </c>
      <c r="D331" s="5" t="s">
        <v>477</v>
      </c>
      <c r="E331" s="5">
        <v>1167256618</v>
      </c>
      <c r="F331" s="5" t="s">
        <v>91</v>
      </c>
      <c r="H331" s="5" t="s">
        <v>84</v>
      </c>
    </row>
    <row r="332" spans="1:8" ht="12.5">
      <c r="A332" s="4">
        <v>45087.762628275465</v>
      </c>
      <c r="B332" s="5" t="s">
        <v>472</v>
      </c>
      <c r="C332" s="6">
        <v>0</v>
      </c>
      <c r="D332" s="5" t="s">
        <v>473</v>
      </c>
      <c r="E332" s="5">
        <v>1138546255</v>
      </c>
      <c r="F332" s="5" t="s">
        <v>91</v>
      </c>
      <c r="H332" s="5" t="s">
        <v>84</v>
      </c>
    </row>
    <row r="333" spans="1:8" ht="12.5">
      <c r="A333" s="4">
        <v>45087.788810428239</v>
      </c>
      <c r="B333" s="5" t="s">
        <v>578</v>
      </c>
      <c r="C333" s="6">
        <v>0</v>
      </c>
      <c r="D333" s="5" t="s">
        <v>777</v>
      </c>
      <c r="E333" s="5">
        <v>1161778270</v>
      </c>
      <c r="F333" s="5" t="s">
        <v>102</v>
      </c>
      <c r="H333" s="5" t="s">
        <v>84</v>
      </c>
    </row>
    <row r="334" spans="1:8" ht="12.5">
      <c r="A334" s="4">
        <v>45088.600840208332</v>
      </c>
      <c r="B334" s="5" t="s">
        <v>569</v>
      </c>
      <c r="C334" s="6">
        <v>0</v>
      </c>
      <c r="D334" s="5" t="s">
        <v>101</v>
      </c>
      <c r="E334" s="5">
        <v>1131572263</v>
      </c>
      <c r="F334" s="5" t="s">
        <v>102</v>
      </c>
      <c r="H334" s="5" t="s">
        <v>84</v>
      </c>
    </row>
    <row r="335" spans="1:8" ht="12.5">
      <c r="A335" s="4">
        <v>45088.619802118061</v>
      </c>
      <c r="B335" s="5" t="s">
        <v>334</v>
      </c>
      <c r="C335" s="6">
        <v>0</v>
      </c>
      <c r="D335" s="5" t="s">
        <v>335</v>
      </c>
      <c r="E335" s="5">
        <v>1168099435</v>
      </c>
      <c r="F335" s="5" t="s">
        <v>82</v>
      </c>
      <c r="H335" s="5" t="s">
        <v>84</v>
      </c>
    </row>
    <row r="336" spans="1:8" ht="12.5">
      <c r="A336" s="4">
        <v>45088.733026840273</v>
      </c>
      <c r="B336" s="5" t="s">
        <v>331</v>
      </c>
      <c r="C336" s="6">
        <v>0</v>
      </c>
      <c r="D336" s="5" t="s">
        <v>778</v>
      </c>
      <c r="E336" s="5">
        <v>1151577786</v>
      </c>
      <c r="F336" s="5" t="s">
        <v>82</v>
      </c>
      <c r="H336" s="5" t="s">
        <v>84</v>
      </c>
    </row>
    <row r="337" spans="1:8" ht="12.5">
      <c r="A337" s="4">
        <v>45088.825114560183</v>
      </c>
      <c r="B337" s="5" t="s">
        <v>89</v>
      </c>
      <c r="C337" s="6">
        <v>0</v>
      </c>
      <c r="D337" s="5" t="s">
        <v>90</v>
      </c>
      <c r="E337" s="5">
        <v>1138792006</v>
      </c>
      <c r="F337" s="5" t="s">
        <v>91</v>
      </c>
      <c r="H337" s="5" t="s">
        <v>84</v>
      </c>
    </row>
    <row r="338" spans="1:8" ht="12.5">
      <c r="A338" s="4">
        <v>45089.922627638887</v>
      </c>
      <c r="B338" s="5" t="s">
        <v>337</v>
      </c>
      <c r="C338" s="6">
        <v>0</v>
      </c>
      <c r="D338" s="5" t="s">
        <v>779</v>
      </c>
      <c r="E338" s="5">
        <v>1155921098</v>
      </c>
      <c r="F338" s="5" t="s">
        <v>91</v>
      </c>
      <c r="H338" s="5" t="s">
        <v>84</v>
      </c>
    </row>
    <row r="339" spans="1:8" ht="12.5">
      <c r="A339" s="4">
        <v>45090.440453402778</v>
      </c>
      <c r="B339" s="5" t="s">
        <v>780</v>
      </c>
      <c r="C339" s="6">
        <v>0</v>
      </c>
      <c r="D339" s="5" t="s">
        <v>781</v>
      </c>
      <c r="E339" s="5">
        <v>1162054158</v>
      </c>
      <c r="F339" s="5" t="s">
        <v>82</v>
      </c>
      <c r="G339" s="5" t="s">
        <v>782</v>
      </c>
      <c r="H339" s="5" t="s">
        <v>84</v>
      </c>
    </row>
    <row r="340" spans="1:8" ht="12.5">
      <c r="A340" s="4">
        <v>45090.443523217589</v>
      </c>
      <c r="B340" s="5" t="s">
        <v>657</v>
      </c>
      <c r="C340" s="6">
        <v>0</v>
      </c>
      <c r="D340" s="5" t="s">
        <v>658</v>
      </c>
      <c r="E340" s="5">
        <v>3814808801</v>
      </c>
      <c r="F340" s="5" t="s">
        <v>91</v>
      </c>
      <c r="H340" s="5" t="s">
        <v>84</v>
      </c>
    </row>
    <row r="341" spans="1:8" ht="12.5">
      <c r="A341" s="4">
        <v>45090.604309953706</v>
      </c>
      <c r="B341" s="5" t="s">
        <v>80</v>
      </c>
      <c r="C341" s="6">
        <v>0</v>
      </c>
      <c r="D341" s="5" t="s">
        <v>81</v>
      </c>
      <c r="E341" s="5">
        <v>1163665928</v>
      </c>
      <c r="F341" s="5" t="s">
        <v>82</v>
      </c>
      <c r="H341" s="5" t="s">
        <v>84</v>
      </c>
    </row>
    <row r="342" spans="1:8" ht="12.5">
      <c r="A342" s="4">
        <v>45091.44628866898</v>
      </c>
      <c r="B342" s="5" t="s">
        <v>97</v>
      </c>
      <c r="C342" s="6">
        <v>0</v>
      </c>
      <c r="D342" s="5" t="s">
        <v>98</v>
      </c>
      <c r="E342" s="5">
        <v>1168572283</v>
      </c>
      <c r="F342" s="5" t="s">
        <v>91</v>
      </c>
      <c r="H342" s="5" t="s">
        <v>84</v>
      </c>
    </row>
    <row r="343" spans="1:8" ht="12.5">
      <c r="A343" s="4">
        <v>45087.711909432866</v>
      </c>
      <c r="B343" s="5" t="s">
        <v>783</v>
      </c>
      <c r="C343" s="6">
        <v>0</v>
      </c>
      <c r="D343" s="5" t="s">
        <v>784</v>
      </c>
      <c r="E343" s="5">
        <v>1134588732</v>
      </c>
      <c r="F343" s="5" t="s">
        <v>341</v>
      </c>
      <c r="H343" s="5" t="s">
        <v>107</v>
      </c>
    </row>
    <row r="344" spans="1:8" ht="12.5">
      <c r="A344" s="4">
        <v>45087.715138055559</v>
      </c>
      <c r="B344" s="5" t="s">
        <v>490</v>
      </c>
      <c r="C344" s="6">
        <v>0</v>
      </c>
      <c r="D344" s="5" t="s">
        <v>491</v>
      </c>
      <c r="E344" s="5">
        <v>1132637414</v>
      </c>
      <c r="F344" s="5" t="s">
        <v>91</v>
      </c>
      <c r="H344" s="5" t="s">
        <v>107</v>
      </c>
    </row>
    <row r="345" spans="1:8" ht="12.5">
      <c r="A345" s="4">
        <v>45088.55102668982</v>
      </c>
      <c r="B345" s="5" t="s">
        <v>360</v>
      </c>
      <c r="C345" s="6">
        <v>0</v>
      </c>
      <c r="D345" s="5" t="s">
        <v>593</v>
      </c>
      <c r="E345" s="5">
        <v>3875712540</v>
      </c>
      <c r="F345" s="5" t="s">
        <v>82</v>
      </c>
      <c r="H345" s="5" t="s">
        <v>107</v>
      </c>
    </row>
    <row r="346" spans="1:8" ht="12.5">
      <c r="A346" s="4">
        <v>45088.790555567131</v>
      </c>
      <c r="B346" s="5" t="s">
        <v>380</v>
      </c>
      <c r="C346" s="6">
        <v>0</v>
      </c>
      <c r="D346" s="5" t="s">
        <v>381</v>
      </c>
      <c r="E346" s="5">
        <v>1167533008</v>
      </c>
      <c r="F346" s="5" t="s">
        <v>91</v>
      </c>
      <c r="H346" s="5" t="s">
        <v>107</v>
      </c>
    </row>
    <row r="347" spans="1:8" ht="12.5">
      <c r="A347" s="4">
        <v>45088.80623751157</v>
      </c>
      <c r="B347" s="5" t="s">
        <v>357</v>
      </c>
      <c r="C347" s="6">
        <v>0</v>
      </c>
      <c r="D347" s="5" t="s">
        <v>358</v>
      </c>
      <c r="E347" s="5">
        <v>1138608679</v>
      </c>
      <c r="F347" s="5" t="s">
        <v>99</v>
      </c>
      <c r="H347" s="5" t="s">
        <v>107</v>
      </c>
    </row>
    <row r="348" spans="1:8" ht="12.5">
      <c r="A348" s="4">
        <v>45089.475851284718</v>
      </c>
      <c r="B348" s="5" t="s">
        <v>378</v>
      </c>
      <c r="C348" s="6">
        <v>0</v>
      </c>
      <c r="D348" s="5" t="s">
        <v>379</v>
      </c>
      <c r="E348" s="5">
        <v>1158207094</v>
      </c>
      <c r="F348" s="5" t="s">
        <v>99</v>
      </c>
      <c r="H348" s="5" t="s">
        <v>107</v>
      </c>
    </row>
    <row r="349" spans="1:8" ht="12.5">
      <c r="A349" s="4">
        <v>45089.51989225694</v>
      </c>
      <c r="B349" s="5" t="s">
        <v>367</v>
      </c>
      <c r="C349" s="6">
        <v>0</v>
      </c>
      <c r="D349" s="5" t="s">
        <v>368</v>
      </c>
      <c r="E349" s="5">
        <v>1121853020</v>
      </c>
      <c r="F349" s="5" t="s">
        <v>82</v>
      </c>
      <c r="H349" s="5" t="s">
        <v>107</v>
      </c>
    </row>
    <row r="350" spans="1:8" ht="12.5">
      <c r="A350" s="4">
        <v>45089.736237951394</v>
      </c>
      <c r="B350" s="5" t="s">
        <v>370</v>
      </c>
      <c r="C350" s="6">
        <v>0</v>
      </c>
      <c r="D350" s="5" t="s">
        <v>785</v>
      </c>
      <c r="E350" s="5" t="s">
        <v>786</v>
      </c>
      <c r="F350" s="5" t="s">
        <v>91</v>
      </c>
      <c r="H350" s="5" t="s">
        <v>107</v>
      </c>
    </row>
    <row r="351" spans="1:8" ht="12.5">
      <c r="A351" s="4">
        <v>45089.773357384256</v>
      </c>
      <c r="B351" s="5" t="s">
        <v>119</v>
      </c>
      <c r="C351" s="6">
        <v>0</v>
      </c>
      <c r="D351" s="5" t="s">
        <v>120</v>
      </c>
      <c r="E351" s="5">
        <v>1157091804</v>
      </c>
      <c r="F351" s="5" t="s">
        <v>99</v>
      </c>
      <c r="H351" s="5" t="s">
        <v>107</v>
      </c>
    </row>
    <row r="352" spans="1:8" ht="12.5">
      <c r="A352" s="4">
        <v>45089.889265023143</v>
      </c>
      <c r="B352" s="5" t="s">
        <v>677</v>
      </c>
      <c r="C352" s="6">
        <v>0</v>
      </c>
      <c r="D352" s="5" t="s">
        <v>403</v>
      </c>
      <c r="E352" s="5">
        <v>1144103665</v>
      </c>
      <c r="F352" s="5" t="s">
        <v>82</v>
      </c>
      <c r="H352" s="5" t="s">
        <v>107</v>
      </c>
    </row>
    <row r="353" spans="1:8" ht="12.5">
      <c r="A353" s="4">
        <v>45089.921065277777</v>
      </c>
      <c r="B353" s="5" t="s">
        <v>131</v>
      </c>
      <c r="C353" s="6">
        <v>0</v>
      </c>
      <c r="D353" s="5" t="s">
        <v>787</v>
      </c>
      <c r="E353" s="5">
        <v>59601204</v>
      </c>
      <c r="F353" s="5" t="s">
        <v>82</v>
      </c>
      <c r="H353" s="5" t="s">
        <v>107</v>
      </c>
    </row>
    <row r="354" spans="1:8" ht="12.5">
      <c r="A354" s="4">
        <v>45090.438454733798</v>
      </c>
      <c r="B354" s="5" t="s">
        <v>736</v>
      </c>
      <c r="C354" s="6">
        <v>0</v>
      </c>
      <c r="D354" s="5" t="s">
        <v>788</v>
      </c>
      <c r="E354" s="5">
        <v>1541751028</v>
      </c>
      <c r="F354" s="5" t="s">
        <v>91</v>
      </c>
      <c r="H354" s="5" t="s">
        <v>107</v>
      </c>
    </row>
    <row r="355" spans="1:8" ht="12.5">
      <c r="A355" s="4">
        <v>45090.448166215283</v>
      </c>
      <c r="B355" s="5" t="s">
        <v>129</v>
      </c>
      <c r="C355" s="6">
        <v>0</v>
      </c>
      <c r="D355" s="5" t="s">
        <v>130</v>
      </c>
      <c r="E355" s="5">
        <v>1140236275</v>
      </c>
      <c r="F355" s="5" t="s">
        <v>91</v>
      </c>
      <c r="H355" s="5" t="s">
        <v>107</v>
      </c>
    </row>
    <row r="356" spans="1:8" ht="12.5">
      <c r="A356" s="4">
        <v>45090.518429317133</v>
      </c>
      <c r="B356" s="5" t="s">
        <v>789</v>
      </c>
      <c r="C356" s="6">
        <v>0</v>
      </c>
      <c r="D356" s="5" t="s">
        <v>790</v>
      </c>
      <c r="E356" s="5">
        <v>49616331</v>
      </c>
      <c r="F356" s="5" t="s">
        <v>82</v>
      </c>
      <c r="G356" s="5" t="s">
        <v>791</v>
      </c>
      <c r="H356" s="5" t="s">
        <v>107</v>
      </c>
    </row>
    <row r="357" spans="1:8" ht="12.5">
      <c r="A357" s="4">
        <v>45090.627662500003</v>
      </c>
      <c r="B357" s="5" t="s">
        <v>673</v>
      </c>
      <c r="C357" s="6">
        <v>0</v>
      </c>
      <c r="D357" s="5" t="s">
        <v>674</v>
      </c>
      <c r="E357" s="5">
        <v>1151789765</v>
      </c>
      <c r="F357" s="5" t="s">
        <v>91</v>
      </c>
      <c r="H357" s="5" t="s">
        <v>107</v>
      </c>
    </row>
    <row r="358" spans="1:8" ht="12.5">
      <c r="A358" s="4">
        <v>45090.670158310182</v>
      </c>
      <c r="B358" s="5" t="s">
        <v>108</v>
      </c>
      <c r="C358" s="6">
        <v>0</v>
      </c>
      <c r="D358" s="5" t="s">
        <v>109</v>
      </c>
      <c r="E358" s="5">
        <v>1126431187</v>
      </c>
      <c r="F358" s="5" t="s">
        <v>91</v>
      </c>
      <c r="H358" s="5" t="s">
        <v>107</v>
      </c>
    </row>
    <row r="359" spans="1:8" ht="12.5">
      <c r="A359" s="4">
        <v>45087.760346689814</v>
      </c>
      <c r="B359" s="5" t="s">
        <v>144</v>
      </c>
      <c r="C359" s="6">
        <v>0</v>
      </c>
      <c r="D359" s="5" t="s">
        <v>145</v>
      </c>
      <c r="E359" s="5">
        <v>1154012895</v>
      </c>
      <c r="F359" s="5" t="s">
        <v>91</v>
      </c>
      <c r="H359" s="5" t="s">
        <v>141</v>
      </c>
    </row>
    <row r="360" spans="1:8" ht="12.5">
      <c r="A360" s="4">
        <v>45088.769605821755</v>
      </c>
      <c r="B360" s="5" t="s">
        <v>406</v>
      </c>
      <c r="C360" s="6">
        <v>0</v>
      </c>
      <c r="D360" s="5" t="s">
        <v>507</v>
      </c>
      <c r="E360" s="5">
        <v>1553745122</v>
      </c>
      <c r="F360" s="5" t="s">
        <v>102</v>
      </c>
      <c r="H360" s="5" t="s">
        <v>141</v>
      </c>
    </row>
    <row r="361" spans="1:8" ht="12.5">
      <c r="A361" s="4">
        <v>45089.433139120374</v>
      </c>
      <c r="B361" s="5" t="s">
        <v>792</v>
      </c>
      <c r="C361" s="6">
        <v>0</v>
      </c>
      <c r="D361" s="5" t="s">
        <v>793</v>
      </c>
      <c r="E361" s="5">
        <v>1167557823</v>
      </c>
      <c r="F361" s="5" t="s">
        <v>99</v>
      </c>
      <c r="H361" s="5" t="s">
        <v>141</v>
      </c>
    </row>
    <row r="362" spans="1:8" ht="12.5">
      <c r="A362" s="4">
        <v>45089.555890497686</v>
      </c>
      <c r="B362" s="5" t="s">
        <v>146</v>
      </c>
      <c r="C362" s="6">
        <v>0</v>
      </c>
      <c r="D362" s="5" t="s">
        <v>147</v>
      </c>
      <c r="E362" s="5">
        <v>2266419698</v>
      </c>
      <c r="F362" s="5" t="s">
        <v>99</v>
      </c>
      <c r="H362" s="5" t="s">
        <v>141</v>
      </c>
    </row>
    <row r="363" spans="1:8" ht="12.5">
      <c r="A363" s="4">
        <v>45089.864675555553</v>
      </c>
      <c r="B363" s="5" t="s">
        <v>794</v>
      </c>
      <c r="C363" s="6">
        <v>0</v>
      </c>
      <c r="D363" s="5" t="s">
        <v>795</v>
      </c>
      <c r="E363" s="5">
        <v>1158715279</v>
      </c>
      <c r="F363" s="5" t="s">
        <v>91</v>
      </c>
      <c r="H363" s="5" t="s">
        <v>141</v>
      </c>
    </row>
    <row r="364" spans="1:8" ht="12.5">
      <c r="A364" s="4">
        <v>45090.457312280094</v>
      </c>
      <c r="B364" s="5" t="s">
        <v>514</v>
      </c>
      <c r="C364" s="6">
        <v>0</v>
      </c>
      <c r="D364" s="5" t="s">
        <v>796</v>
      </c>
      <c r="E364" s="5">
        <v>1150554241</v>
      </c>
      <c r="F364" s="5" t="s">
        <v>99</v>
      </c>
      <c r="H364" s="5" t="s">
        <v>141</v>
      </c>
    </row>
    <row r="365" spans="1:8" ht="12.5">
      <c r="A365" s="4">
        <v>45090.45852511574</v>
      </c>
      <c r="B365" s="5" t="s">
        <v>420</v>
      </c>
      <c r="C365" s="6">
        <v>0</v>
      </c>
      <c r="D365" s="5" t="s">
        <v>421</v>
      </c>
      <c r="E365" s="5">
        <v>1154171952</v>
      </c>
      <c r="F365" s="5" t="s">
        <v>82</v>
      </c>
      <c r="H365" s="5" t="s">
        <v>141</v>
      </c>
    </row>
    <row r="366" spans="1:8" ht="12.5">
      <c r="A366" s="4">
        <v>45090.466196331021</v>
      </c>
      <c r="B366" s="5" t="s">
        <v>158</v>
      </c>
      <c r="C366" s="6">
        <v>0</v>
      </c>
      <c r="D366" s="5" t="s">
        <v>159</v>
      </c>
      <c r="E366" s="5">
        <v>1138963277</v>
      </c>
      <c r="F366" s="5" t="s">
        <v>82</v>
      </c>
      <c r="H366" s="5" t="s">
        <v>141</v>
      </c>
    </row>
    <row r="367" spans="1:8" ht="12.5">
      <c r="A367" s="4">
        <v>45090.6140547338</v>
      </c>
      <c r="B367" s="5" t="s">
        <v>154</v>
      </c>
      <c r="C367" s="6">
        <v>0</v>
      </c>
      <c r="D367" s="5" t="s">
        <v>797</v>
      </c>
      <c r="E367" s="5">
        <v>1156134942</v>
      </c>
      <c r="F367" s="5" t="s">
        <v>82</v>
      </c>
      <c r="H367" s="5" t="s">
        <v>141</v>
      </c>
    </row>
    <row r="368" spans="1:8" ht="12.5">
      <c r="A368" s="4">
        <v>45091.461313518521</v>
      </c>
      <c r="B368" s="5" t="s">
        <v>798</v>
      </c>
      <c r="C368" s="6">
        <v>0</v>
      </c>
      <c r="D368" s="5" t="s">
        <v>799</v>
      </c>
      <c r="E368" s="5">
        <v>1123951996</v>
      </c>
      <c r="F368" s="5" t="s">
        <v>341</v>
      </c>
      <c r="G368" s="5" t="s">
        <v>800</v>
      </c>
      <c r="H368" s="5" t="s">
        <v>141</v>
      </c>
    </row>
    <row r="369" spans="1:8" ht="12.5">
      <c r="A369" s="4">
        <v>45091.526537303245</v>
      </c>
      <c r="B369" s="5" t="s">
        <v>422</v>
      </c>
      <c r="C369" s="6">
        <v>0</v>
      </c>
      <c r="D369" s="5" t="s">
        <v>628</v>
      </c>
      <c r="E369" s="5">
        <v>1153158231</v>
      </c>
      <c r="F369" s="5" t="s">
        <v>91</v>
      </c>
      <c r="H369" s="5" t="s">
        <v>141</v>
      </c>
    </row>
    <row r="370" spans="1:8" ht="12.5">
      <c r="A370" s="4">
        <v>45087.739823599535</v>
      </c>
      <c r="B370" s="5" t="s">
        <v>173</v>
      </c>
      <c r="C370" s="6">
        <v>0</v>
      </c>
      <c r="D370" s="5" t="s">
        <v>801</v>
      </c>
      <c r="E370" s="5">
        <v>1153231879</v>
      </c>
      <c r="F370" s="5" t="s">
        <v>91</v>
      </c>
      <c r="G370" s="5" t="s">
        <v>802</v>
      </c>
      <c r="H370" s="5" t="s">
        <v>167</v>
      </c>
    </row>
    <row r="371" spans="1:8" ht="12.5">
      <c r="A371" s="4">
        <v>45089.405222025467</v>
      </c>
      <c r="B371" s="5" t="s">
        <v>648</v>
      </c>
      <c r="C371" s="6">
        <v>0</v>
      </c>
      <c r="D371" s="5" t="s">
        <v>649</v>
      </c>
      <c r="E371" s="5">
        <v>1553838054</v>
      </c>
      <c r="F371" s="5" t="s">
        <v>91</v>
      </c>
      <c r="H371" s="5" t="s">
        <v>167</v>
      </c>
    </row>
    <row r="372" spans="1:8" ht="12.5">
      <c r="A372" s="4">
        <v>45089.407094872688</v>
      </c>
      <c r="B372" s="5" t="s">
        <v>552</v>
      </c>
      <c r="C372" s="6">
        <v>0</v>
      </c>
      <c r="D372" s="5" t="s">
        <v>651</v>
      </c>
      <c r="E372" s="5">
        <v>1159900998</v>
      </c>
      <c r="F372" s="5" t="s">
        <v>82</v>
      </c>
      <c r="H372" s="5" t="s">
        <v>167</v>
      </c>
    </row>
    <row r="373" spans="1:8" ht="12.5">
      <c r="A373" s="4">
        <v>45089.457693425924</v>
      </c>
      <c r="B373" s="5" t="s">
        <v>190</v>
      </c>
      <c r="C373" s="6">
        <v>0</v>
      </c>
      <c r="D373" s="5" t="s">
        <v>803</v>
      </c>
      <c r="E373" s="5">
        <v>1165165252</v>
      </c>
      <c r="F373" s="5" t="s">
        <v>82</v>
      </c>
      <c r="H373" s="5" t="s">
        <v>167</v>
      </c>
    </row>
    <row r="374" spans="1:8" ht="12.5">
      <c r="A374" s="4">
        <v>45089.483078819445</v>
      </c>
      <c r="B374" s="5" t="s">
        <v>199</v>
      </c>
      <c r="C374" s="6">
        <v>0</v>
      </c>
      <c r="D374" s="5" t="s">
        <v>708</v>
      </c>
      <c r="E374" s="5">
        <v>1565039606</v>
      </c>
      <c r="F374" s="5" t="s">
        <v>99</v>
      </c>
      <c r="H374" s="5" t="s">
        <v>167</v>
      </c>
    </row>
    <row r="375" spans="1:8" ht="12.5">
      <c r="A375" s="4">
        <v>45089.739684421293</v>
      </c>
      <c r="B375" s="5" t="s">
        <v>196</v>
      </c>
      <c r="C375" s="6">
        <v>0</v>
      </c>
      <c r="D375" s="5" t="s">
        <v>197</v>
      </c>
      <c r="E375" s="5">
        <v>1157989637</v>
      </c>
      <c r="F375" s="5" t="s">
        <v>82</v>
      </c>
      <c r="G375" s="5" t="s">
        <v>804</v>
      </c>
      <c r="H375" s="5" t="s">
        <v>167</v>
      </c>
    </row>
    <row r="376" spans="1:8" ht="12.5">
      <c r="A376" s="4">
        <v>45090.743678391205</v>
      </c>
      <c r="B376" s="5" t="s">
        <v>693</v>
      </c>
      <c r="C376" s="6">
        <v>0</v>
      </c>
      <c r="D376" s="5" t="s">
        <v>805</v>
      </c>
      <c r="E376" s="5">
        <v>1135706326</v>
      </c>
      <c r="F376" s="5" t="s">
        <v>82</v>
      </c>
      <c r="H376" s="5" t="s">
        <v>167</v>
      </c>
    </row>
    <row r="377" spans="1:8" ht="12.5">
      <c r="A377" s="4">
        <v>45090.894691458336</v>
      </c>
      <c r="B377" s="5" t="s">
        <v>710</v>
      </c>
      <c r="C377" s="6">
        <v>0</v>
      </c>
      <c r="D377" s="5" t="s">
        <v>806</v>
      </c>
      <c r="E377" s="5" t="s">
        <v>807</v>
      </c>
      <c r="F377" s="5" t="s">
        <v>82</v>
      </c>
      <c r="H377" s="5" t="s">
        <v>167</v>
      </c>
    </row>
    <row r="378" spans="1:8" ht="12.5">
      <c r="A378" s="4">
        <v>45090.968071828705</v>
      </c>
      <c r="B378" s="5" t="s">
        <v>180</v>
      </c>
      <c r="C378" s="6">
        <v>0</v>
      </c>
      <c r="D378" s="5" t="s">
        <v>181</v>
      </c>
      <c r="E378" s="5">
        <v>1141649338</v>
      </c>
      <c r="F378" s="5" t="s">
        <v>82</v>
      </c>
      <c r="G378" s="5" t="s">
        <v>808</v>
      </c>
      <c r="H378" s="5" t="s">
        <v>167</v>
      </c>
    </row>
    <row r="379" spans="1:8" ht="12.5">
      <c r="A379" s="4">
        <v>45091.489298009255</v>
      </c>
      <c r="B379" s="5" t="s">
        <v>184</v>
      </c>
      <c r="C379" s="6">
        <v>0</v>
      </c>
      <c r="D379" s="5" t="s">
        <v>185</v>
      </c>
      <c r="E379" s="5">
        <v>1165348902</v>
      </c>
      <c r="F379" s="5" t="s">
        <v>82</v>
      </c>
      <c r="H379" s="5" t="s">
        <v>167</v>
      </c>
    </row>
    <row r="380" spans="1:8" ht="12.5">
      <c r="A380" s="1" t="s">
        <v>0</v>
      </c>
      <c r="B380" s="1" t="s">
        <v>1</v>
      </c>
      <c r="C380" s="1" t="s">
        <v>2</v>
      </c>
      <c r="D380" s="2" t="s">
        <v>3</v>
      </c>
      <c r="E380" s="1" t="s">
        <v>4</v>
      </c>
      <c r="F380" s="5" t="s">
        <v>91</v>
      </c>
      <c r="H380" s="5" t="s">
        <v>84</v>
      </c>
    </row>
    <row r="381" spans="1:8" ht="12.5">
      <c r="A381" s="4">
        <v>45103.382864282408</v>
      </c>
      <c r="B381" s="5" t="s">
        <v>809</v>
      </c>
      <c r="C381" s="6">
        <v>0</v>
      </c>
      <c r="D381" s="5" t="s">
        <v>810</v>
      </c>
      <c r="E381" s="5" t="s">
        <v>811</v>
      </c>
      <c r="F381" s="5" t="s">
        <v>82</v>
      </c>
      <c r="H381" s="5" t="s">
        <v>84</v>
      </c>
    </row>
    <row r="382" spans="1:8" ht="12.5">
      <c r="A382" s="4">
        <v>45103.54701086806</v>
      </c>
      <c r="B382" s="5" t="s">
        <v>334</v>
      </c>
      <c r="C382" s="6">
        <v>0</v>
      </c>
      <c r="D382" s="5" t="s">
        <v>812</v>
      </c>
      <c r="E382" s="5" t="s">
        <v>813</v>
      </c>
      <c r="F382" s="5" t="s">
        <v>91</v>
      </c>
      <c r="H382" s="5" t="s">
        <v>84</v>
      </c>
    </row>
    <row r="383" spans="1:8" ht="12.5">
      <c r="A383" s="4">
        <v>45103.557793194443</v>
      </c>
      <c r="B383" s="5" t="s">
        <v>725</v>
      </c>
      <c r="C383" s="6">
        <v>0</v>
      </c>
      <c r="D383" s="5" t="s">
        <v>814</v>
      </c>
      <c r="E383" s="5">
        <v>1167117341</v>
      </c>
      <c r="F383" s="5" t="s">
        <v>91</v>
      </c>
      <c r="H383" s="5" t="s">
        <v>84</v>
      </c>
    </row>
    <row r="384" spans="1:8" ht="12.5">
      <c r="A384" s="4">
        <v>45103.557998599535</v>
      </c>
      <c r="B384" s="5" t="s">
        <v>94</v>
      </c>
      <c r="C384" s="6">
        <v>0</v>
      </c>
      <c r="D384" s="5" t="s">
        <v>95</v>
      </c>
      <c r="E384" s="5">
        <v>1137840759</v>
      </c>
      <c r="F384" s="5" t="s">
        <v>82</v>
      </c>
      <c r="G384" s="5" t="s">
        <v>815</v>
      </c>
      <c r="H384" s="5" t="s">
        <v>84</v>
      </c>
    </row>
    <row r="385" spans="1:8" ht="12.5">
      <c r="A385" s="4">
        <v>45103.574086666667</v>
      </c>
      <c r="B385" s="5" t="s">
        <v>85</v>
      </c>
      <c r="C385" s="6">
        <v>0</v>
      </c>
      <c r="D385" s="5" t="s">
        <v>816</v>
      </c>
      <c r="E385" s="5" t="s">
        <v>817</v>
      </c>
      <c r="F385" s="5" t="s">
        <v>102</v>
      </c>
      <c r="G385" s="5" t="s">
        <v>818</v>
      </c>
      <c r="H385" s="5" t="s">
        <v>84</v>
      </c>
    </row>
    <row r="386" spans="1:8" ht="12.5">
      <c r="A386" s="4">
        <v>45103.582148993053</v>
      </c>
      <c r="B386" s="5" t="s">
        <v>562</v>
      </c>
      <c r="C386" s="6">
        <v>0</v>
      </c>
      <c r="D386" s="5" t="s">
        <v>819</v>
      </c>
      <c r="E386" s="5">
        <v>1123756325</v>
      </c>
      <c r="F386" s="5" t="s">
        <v>82</v>
      </c>
      <c r="H386" s="5" t="s">
        <v>84</v>
      </c>
    </row>
    <row r="387" spans="1:8" ht="12.5">
      <c r="A387" s="4">
        <v>45103.854929861111</v>
      </c>
      <c r="B387" s="5" t="s">
        <v>820</v>
      </c>
      <c r="C387" s="6">
        <v>0</v>
      </c>
      <c r="D387" s="5" t="s">
        <v>821</v>
      </c>
      <c r="E387" s="5">
        <v>91122371931</v>
      </c>
      <c r="F387" s="5" t="s">
        <v>102</v>
      </c>
      <c r="H387" s="5" t="s">
        <v>84</v>
      </c>
    </row>
    <row r="388" spans="1:8" ht="12.5">
      <c r="A388" s="4">
        <v>45103.871056041666</v>
      </c>
      <c r="B388" s="5" t="s">
        <v>822</v>
      </c>
      <c r="C388" s="6">
        <v>0</v>
      </c>
      <c r="D388" s="5" t="s">
        <v>823</v>
      </c>
      <c r="E388" s="5">
        <v>1132262871</v>
      </c>
      <c r="F388" s="5" t="s">
        <v>102</v>
      </c>
      <c r="G388" s="5" t="s">
        <v>824</v>
      </c>
      <c r="H388" s="5" t="s">
        <v>84</v>
      </c>
    </row>
    <row r="389" spans="1:8" ht="12.5">
      <c r="A389" s="4">
        <v>45103.979935983793</v>
      </c>
      <c r="B389" s="5" t="s">
        <v>825</v>
      </c>
      <c r="C389" s="6">
        <v>0</v>
      </c>
      <c r="D389" s="5" t="s">
        <v>826</v>
      </c>
      <c r="E389" s="5">
        <v>1154576037</v>
      </c>
      <c r="F389" s="5" t="s">
        <v>102</v>
      </c>
      <c r="H389" s="5" t="s">
        <v>84</v>
      </c>
    </row>
    <row r="390" spans="1:8" ht="12.5">
      <c r="A390" s="4">
        <v>45103.985572407408</v>
      </c>
      <c r="B390" s="5" t="s">
        <v>466</v>
      </c>
      <c r="C390" s="6">
        <v>0</v>
      </c>
      <c r="D390" s="5" t="s">
        <v>467</v>
      </c>
      <c r="E390" s="5">
        <v>1155059697</v>
      </c>
      <c r="F390" s="5" t="s">
        <v>82</v>
      </c>
      <c r="H390" s="5" t="s">
        <v>84</v>
      </c>
    </row>
    <row r="391" spans="1:8" ht="12.5">
      <c r="A391" s="4">
        <v>45104.406618067129</v>
      </c>
      <c r="B391" s="5" t="s">
        <v>331</v>
      </c>
      <c r="C391" s="6">
        <v>0</v>
      </c>
      <c r="D391" s="5" t="s">
        <v>332</v>
      </c>
      <c r="E391" s="5">
        <v>1151577786</v>
      </c>
      <c r="F391" s="5" t="s">
        <v>82</v>
      </c>
      <c r="H391" s="5" t="s">
        <v>84</v>
      </c>
    </row>
    <row r="392" spans="1:8" ht="12.5">
      <c r="A392" s="4">
        <v>45104.46001185185</v>
      </c>
      <c r="B392" s="5" t="s">
        <v>94</v>
      </c>
      <c r="C392" s="6">
        <v>0</v>
      </c>
      <c r="D392" s="5" t="s">
        <v>336</v>
      </c>
      <c r="E392" s="5">
        <v>1168254828</v>
      </c>
      <c r="F392" s="5" t="s">
        <v>99</v>
      </c>
      <c r="H392" s="5" t="s">
        <v>84</v>
      </c>
    </row>
    <row r="393" spans="1:8" ht="12.5">
      <c r="A393" s="4">
        <v>45104.67939665509</v>
      </c>
      <c r="B393" s="5" t="s">
        <v>827</v>
      </c>
      <c r="C393" s="6">
        <v>0</v>
      </c>
      <c r="D393" s="5" t="s">
        <v>828</v>
      </c>
      <c r="E393" s="5">
        <v>1162287564</v>
      </c>
      <c r="F393" s="5" t="s">
        <v>91</v>
      </c>
      <c r="H393" s="5" t="s">
        <v>84</v>
      </c>
    </row>
    <row r="394" spans="1:8" ht="12.5">
      <c r="A394" s="4">
        <v>45104.745342615744</v>
      </c>
      <c r="B394" s="5" t="s">
        <v>478</v>
      </c>
      <c r="C394" s="6">
        <v>0</v>
      </c>
      <c r="D394" s="5" t="s">
        <v>829</v>
      </c>
      <c r="E394" s="5">
        <v>1165182641</v>
      </c>
      <c r="F394" s="5" t="s">
        <v>91</v>
      </c>
      <c r="H394" s="5" t="s">
        <v>84</v>
      </c>
    </row>
    <row r="395" spans="1:8" ht="12.5">
      <c r="A395" s="4">
        <v>45104.818288310184</v>
      </c>
      <c r="B395" s="5" t="s">
        <v>89</v>
      </c>
      <c r="C395" s="6">
        <v>0</v>
      </c>
      <c r="D395" s="5" t="s">
        <v>90</v>
      </c>
      <c r="E395" s="5">
        <v>1538792006</v>
      </c>
      <c r="F395" s="5" t="s">
        <v>91</v>
      </c>
      <c r="H395" s="5" t="s">
        <v>84</v>
      </c>
    </row>
    <row r="396" spans="1:8" ht="12.5">
      <c r="A396" s="4">
        <v>45105.503423657407</v>
      </c>
      <c r="B396" s="5" t="s">
        <v>685</v>
      </c>
      <c r="C396" s="6">
        <v>0</v>
      </c>
      <c r="D396" s="5" t="s">
        <v>830</v>
      </c>
      <c r="E396" s="5">
        <v>1150238826</v>
      </c>
      <c r="F396" s="5" t="s">
        <v>91</v>
      </c>
      <c r="G396" s="5" t="s">
        <v>831</v>
      </c>
      <c r="H396" s="5" t="s">
        <v>84</v>
      </c>
    </row>
    <row r="397" spans="1:8" ht="12.5">
      <c r="A397" s="4">
        <v>45105.536536423606</v>
      </c>
      <c r="B397" s="5" t="s">
        <v>832</v>
      </c>
      <c r="C397" s="6">
        <v>0</v>
      </c>
      <c r="D397" s="5" t="s">
        <v>833</v>
      </c>
      <c r="E397" s="5">
        <v>1162831205</v>
      </c>
      <c r="F397" s="5" t="s">
        <v>91</v>
      </c>
      <c r="H397" s="5" t="s">
        <v>84</v>
      </c>
    </row>
    <row r="398" spans="1:8" ht="12.5">
      <c r="A398" s="4">
        <v>45105.542158032404</v>
      </c>
      <c r="B398" s="5" t="s">
        <v>97</v>
      </c>
      <c r="C398" s="6">
        <v>0</v>
      </c>
      <c r="D398" s="5" t="s">
        <v>834</v>
      </c>
      <c r="E398" s="5">
        <v>1168572283</v>
      </c>
      <c r="F398" s="5" t="s">
        <v>82</v>
      </c>
      <c r="H398" s="5" t="s">
        <v>107</v>
      </c>
    </row>
    <row r="399" spans="1:8" ht="12.5">
      <c r="A399" s="4">
        <v>45103.545490231481</v>
      </c>
      <c r="B399" s="5" t="s">
        <v>488</v>
      </c>
      <c r="C399" s="6">
        <v>0</v>
      </c>
      <c r="D399" s="5" t="s">
        <v>489</v>
      </c>
      <c r="E399" s="5" t="s">
        <v>739</v>
      </c>
      <c r="F399" s="5" t="s">
        <v>91</v>
      </c>
      <c r="H399" s="5" t="s">
        <v>107</v>
      </c>
    </row>
    <row r="400" spans="1:8" ht="12.5">
      <c r="A400" s="4">
        <v>45103.62035287037</v>
      </c>
      <c r="B400" s="5" t="s">
        <v>380</v>
      </c>
      <c r="C400" s="6">
        <v>0</v>
      </c>
      <c r="D400" s="5" t="s">
        <v>381</v>
      </c>
      <c r="E400" s="5">
        <v>1167533008</v>
      </c>
      <c r="F400" s="5" t="s">
        <v>91</v>
      </c>
      <c r="H400" s="5" t="s">
        <v>107</v>
      </c>
    </row>
    <row r="401" spans="1:8" ht="12.5">
      <c r="A401" s="4">
        <v>45104.372414525467</v>
      </c>
      <c r="B401" s="5" t="s">
        <v>736</v>
      </c>
      <c r="C401" s="6">
        <v>0</v>
      </c>
      <c r="D401" s="5" t="s">
        <v>835</v>
      </c>
      <c r="E401" s="5">
        <v>1541751028</v>
      </c>
      <c r="F401" s="5" t="s">
        <v>91</v>
      </c>
      <c r="H401" s="5" t="s">
        <v>107</v>
      </c>
    </row>
    <row r="402" spans="1:8" ht="12.5">
      <c r="A402" s="4">
        <v>45104.54131969907</v>
      </c>
      <c r="B402" s="5" t="s">
        <v>490</v>
      </c>
      <c r="C402" s="6">
        <v>0</v>
      </c>
      <c r="D402" s="5" t="s">
        <v>836</v>
      </c>
      <c r="E402" s="5">
        <v>1132637414</v>
      </c>
      <c r="F402" s="5" t="s">
        <v>91</v>
      </c>
      <c r="G402" s="5" t="s">
        <v>837</v>
      </c>
      <c r="H402" s="5" t="s">
        <v>107</v>
      </c>
    </row>
    <row r="403" spans="1:8" ht="12.5">
      <c r="A403" s="4">
        <v>45104.574759780095</v>
      </c>
      <c r="B403" s="5" t="s">
        <v>585</v>
      </c>
      <c r="C403" s="6">
        <v>0</v>
      </c>
      <c r="D403" s="5" t="s">
        <v>586</v>
      </c>
      <c r="E403" s="5">
        <v>1168939836</v>
      </c>
      <c r="F403" s="5" t="s">
        <v>99</v>
      </c>
      <c r="H403" s="5" t="s">
        <v>107</v>
      </c>
    </row>
    <row r="404" spans="1:8" ht="12.5">
      <c r="A404" s="4">
        <v>45104.684478298615</v>
      </c>
      <c r="B404" s="5" t="s">
        <v>119</v>
      </c>
      <c r="C404" s="6">
        <v>0</v>
      </c>
      <c r="D404" s="5" t="s">
        <v>120</v>
      </c>
      <c r="E404" s="5">
        <v>1157091804</v>
      </c>
      <c r="F404" s="5" t="s">
        <v>91</v>
      </c>
      <c r="H404" s="5" t="s">
        <v>107</v>
      </c>
    </row>
    <row r="405" spans="1:8" ht="12.5">
      <c r="A405" s="4">
        <v>45104.982279178235</v>
      </c>
      <c r="B405" s="5" t="s">
        <v>129</v>
      </c>
      <c r="C405" s="6">
        <v>0</v>
      </c>
      <c r="D405" s="5" t="s">
        <v>130</v>
      </c>
      <c r="E405" s="5">
        <v>1140236275</v>
      </c>
      <c r="F405" s="5" t="s">
        <v>82</v>
      </c>
      <c r="G405" s="5" t="s">
        <v>838</v>
      </c>
      <c r="H405" s="5" t="s">
        <v>107</v>
      </c>
    </row>
    <row r="406" spans="1:8" ht="12.5">
      <c r="A406" s="4">
        <v>45105.025310960649</v>
      </c>
      <c r="B406" s="5" t="s">
        <v>499</v>
      </c>
      <c r="C406" s="6">
        <v>0</v>
      </c>
      <c r="D406" s="5" t="s">
        <v>500</v>
      </c>
      <c r="E406" s="5">
        <v>1149389185</v>
      </c>
      <c r="F406" s="5" t="s">
        <v>91</v>
      </c>
      <c r="H406" s="5" t="s">
        <v>107</v>
      </c>
    </row>
    <row r="407" spans="1:8" ht="12.5">
      <c r="A407" s="4">
        <v>45105.435360092597</v>
      </c>
      <c r="B407" s="5" t="s">
        <v>133</v>
      </c>
      <c r="C407" s="6">
        <v>0</v>
      </c>
      <c r="D407" s="5" t="s">
        <v>134</v>
      </c>
      <c r="E407" s="5">
        <v>1141755892</v>
      </c>
      <c r="F407" s="5" t="s">
        <v>99</v>
      </c>
      <c r="H407" s="5" t="s">
        <v>107</v>
      </c>
    </row>
    <row r="408" spans="1:8" ht="12.5">
      <c r="A408" s="4">
        <v>45105.509073865745</v>
      </c>
      <c r="B408" s="5" t="s">
        <v>595</v>
      </c>
      <c r="C408" s="6">
        <v>0</v>
      </c>
      <c r="D408" s="5" t="s">
        <v>596</v>
      </c>
      <c r="E408" s="5">
        <v>1123903585</v>
      </c>
      <c r="F408" s="5" t="s">
        <v>82</v>
      </c>
      <c r="H408" s="5" t="s">
        <v>107</v>
      </c>
    </row>
    <row r="409" spans="1:8" ht="12.5">
      <c r="A409" s="4">
        <v>45105.563603680552</v>
      </c>
      <c r="B409" s="5" t="s">
        <v>360</v>
      </c>
      <c r="C409" s="6">
        <v>0</v>
      </c>
      <c r="D409" s="5" t="s">
        <v>593</v>
      </c>
      <c r="E409" s="5">
        <v>9</v>
      </c>
      <c r="F409" s="5" t="s">
        <v>82</v>
      </c>
      <c r="H409" s="5" t="s">
        <v>141</v>
      </c>
    </row>
    <row r="410" spans="1:8" ht="12.5">
      <c r="A410" s="4">
        <v>45103.414665995369</v>
      </c>
      <c r="B410" s="5" t="s">
        <v>839</v>
      </c>
      <c r="C410" s="6">
        <v>0</v>
      </c>
      <c r="D410" s="5" t="s">
        <v>840</v>
      </c>
      <c r="E410" s="5">
        <v>1163693478</v>
      </c>
      <c r="F410" s="5" t="s">
        <v>82</v>
      </c>
      <c r="H410" s="5" t="s">
        <v>141</v>
      </c>
    </row>
    <row r="411" spans="1:8" ht="12.5">
      <c r="A411" s="4">
        <v>45103.498140104166</v>
      </c>
      <c r="B411" s="5" t="s">
        <v>841</v>
      </c>
      <c r="C411" s="6">
        <v>0</v>
      </c>
      <c r="D411" s="5" t="s">
        <v>842</v>
      </c>
      <c r="E411" s="5">
        <v>1159434362</v>
      </c>
      <c r="F411" s="5" t="s">
        <v>102</v>
      </c>
      <c r="H411" s="5" t="s">
        <v>141</v>
      </c>
    </row>
    <row r="412" spans="1:8" ht="12.5">
      <c r="A412" s="4">
        <v>45103.517540219909</v>
      </c>
      <c r="B412" s="5" t="s">
        <v>406</v>
      </c>
      <c r="C412" s="6">
        <v>0</v>
      </c>
      <c r="D412" s="5" t="s">
        <v>507</v>
      </c>
      <c r="E412" s="5">
        <v>1153745122</v>
      </c>
      <c r="F412" s="5" t="s">
        <v>341</v>
      </c>
      <c r="H412" s="5" t="s">
        <v>141</v>
      </c>
    </row>
    <row r="413" spans="1:8" ht="12.5">
      <c r="A413" s="4">
        <v>45103.554917326386</v>
      </c>
      <c r="B413" s="5" t="s">
        <v>843</v>
      </c>
      <c r="C413" s="6">
        <v>0</v>
      </c>
      <c r="D413" s="5" t="s">
        <v>844</v>
      </c>
      <c r="E413" s="5">
        <v>1161508502</v>
      </c>
      <c r="F413" s="5" t="s">
        <v>91</v>
      </c>
      <c r="H413" s="5" t="s">
        <v>141</v>
      </c>
    </row>
    <row r="414" spans="1:8" ht="12.5">
      <c r="A414" s="4">
        <v>45104.547079872689</v>
      </c>
      <c r="B414" s="5" t="s">
        <v>144</v>
      </c>
      <c r="C414" s="6">
        <v>0</v>
      </c>
      <c r="D414" s="5" t="s">
        <v>145</v>
      </c>
      <c r="E414" s="5">
        <v>1154012895</v>
      </c>
      <c r="F414" s="5" t="s">
        <v>82</v>
      </c>
      <c r="H414" s="5" t="s">
        <v>141</v>
      </c>
    </row>
    <row r="415" spans="1:8" ht="12.5">
      <c r="A415" s="4">
        <v>45104.566292453703</v>
      </c>
      <c r="B415" s="5" t="s">
        <v>420</v>
      </c>
      <c r="C415" s="6">
        <v>0</v>
      </c>
      <c r="D415" s="5" t="s">
        <v>421</v>
      </c>
      <c r="E415" s="5">
        <v>1154171952</v>
      </c>
      <c r="F415" s="5" t="s">
        <v>82</v>
      </c>
      <c r="H415" s="5" t="s">
        <v>141</v>
      </c>
    </row>
    <row r="416" spans="1:8" ht="12.5">
      <c r="A416" s="4">
        <v>45104.618597430555</v>
      </c>
      <c r="B416" s="5" t="s">
        <v>845</v>
      </c>
      <c r="C416" s="6">
        <v>0</v>
      </c>
      <c r="D416" s="5" t="s">
        <v>846</v>
      </c>
      <c r="E416" s="5">
        <v>1155282742</v>
      </c>
      <c r="F416" s="5" t="s">
        <v>102</v>
      </c>
      <c r="H416" s="5" t="s">
        <v>141</v>
      </c>
    </row>
    <row r="417" spans="1:8" ht="12.5">
      <c r="A417" s="4">
        <v>45104.653068321757</v>
      </c>
      <c r="B417" s="5" t="s">
        <v>847</v>
      </c>
      <c r="C417" s="6">
        <v>0</v>
      </c>
      <c r="D417" s="5" t="s">
        <v>848</v>
      </c>
      <c r="E417" s="5">
        <v>1155610811</v>
      </c>
      <c r="F417" s="5" t="s">
        <v>341</v>
      </c>
      <c r="H417" s="5" t="s">
        <v>141</v>
      </c>
    </row>
    <row r="418" spans="1:8" ht="12.5">
      <c r="A418" s="4">
        <v>45104.725404027777</v>
      </c>
      <c r="B418" s="5" t="s">
        <v>798</v>
      </c>
      <c r="C418" s="6">
        <v>0</v>
      </c>
      <c r="D418" s="5" t="s">
        <v>799</v>
      </c>
      <c r="E418" s="5">
        <v>1123951996</v>
      </c>
      <c r="F418" s="5" t="s">
        <v>102</v>
      </c>
      <c r="H418" s="5" t="s">
        <v>141</v>
      </c>
    </row>
    <row r="419" spans="1:8" ht="12.5">
      <c r="A419" s="4">
        <v>45104.777647939816</v>
      </c>
      <c r="B419" s="5" t="s">
        <v>150</v>
      </c>
      <c r="C419" s="6">
        <v>0</v>
      </c>
      <c r="D419" s="5" t="s">
        <v>151</v>
      </c>
      <c r="E419" s="5">
        <v>1558150243</v>
      </c>
      <c r="F419" s="5" t="s">
        <v>82</v>
      </c>
      <c r="H419" s="5" t="s">
        <v>141</v>
      </c>
    </row>
    <row r="420" spans="1:8" ht="12.5">
      <c r="A420" s="4">
        <v>45105.116312569444</v>
      </c>
      <c r="B420" s="5" t="s">
        <v>849</v>
      </c>
      <c r="C420" s="6">
        <v>0</v>
      </c>
      <c r="D420" s="5" t="s">
        <v>850</v>
      </c>
      <c r="E420" s="5">
        <v>1165008242</v>
      </c>
      <c r="F420" s="5" t="s">
        <v>82</v>
      </c>
      <c r="H420" s="5" t="s">
        <v>141</v>
      </c>
    </row>
    <row r="421" spans="1:8" ht="12.5">
      <c r="A421" s="4">
        <v>45105.546027037039</v>
      </c>
      <c r="B421" s="5" t="s">
        <v>152</v>
      </c>
      <c r="C421" s="6">
        <v>0</v>
      </c>
      <c r="D421" s="5" t="s">
        <v>163</v>
      </c>
      <c r="E421" s="5">
        <v>115</v>
      </c>
      <c r="F421" s="5" t="s">
        <v>91</v>
      </c>
      <c r="H421" s="5" t="s">
        <v>167</v>
      </c>
    </row>
    <row r="422" spans="1:8" ht="12.5">
      <c r="A422" s="4">
        <v>45101.526322557867</v>
      </c>
      <c r="B422" s="5" t="s">
        <v>851</v>
      </c>
      <c r="C422" s="6">
        <v>0</v>
      </c>
      <c r="D422" s="5" t="s">
        <v>852</v>
      </c>
      <c r="E422" s="5">
        <v>1160510757</v>
      </c>
      <c r="F422" s="5" t="s">
        <v>82</v>
      </c>
      <c r="H422" s="5" t="s">
        <v>167</v>
      </c>
    </row>
    <row r="423" spans="1:8" ht="12.5">
      <c r="A423" s="4">
        <v>45101.54188478009</v>
      </c>
      <c r="B423" s="5" t="s">
        <v>629</v>
      </c>
      <c r="C423" s="6">
        <v>0</v>
      </c>
      <c r="D423" s="5" t="s">
        <v>630</v>
      </c>
      <c r="E423" s="5">
        <v>1164779084</v>
      </c>
      <c r="F423" s="5" t="s">
        <v>99</v>
      </c>
      <c r="H423" s="5" t="s">
        <v>167</v>
      </c>
    </row>
    <row r="424" spans="1:8" ht="12.5">
      <c r="A424" s="4">
        <v>45101.698213564814</v>
      </c>
      <c r="B424" s="5" t="s">
        <v>853</v>
      </c>
      <c r="C424" s="6">
        <v>0</v>
      </c>
      <c r="D424" s="5" t="s">
        <v>854</v>
      </c>
      <c r="E424" s="5">
        <v>1137834004</v>
      </c>
      <c r="F424" s="5" t="s">
        <v>91</v>
      </c>
      <c r="H424" s="5" t="s">
        <v>167</v>
      </c>
    </row>
    <row r="425" spans="1:8" ht="12.5">
      <c r="A425" s="4">
        <v>45101.769311944445</v>
      </c>
      <c r="B425" s="5" t="s">
        <v>192</v>
      </c>
      <c r="C425" s="6">
        <v>0</v>
      </c>
      <c r="D425" s="5" t="s">
        <v>855</v>
      </c>
      <c r="E425" s="5">
        <v>2914619628</v>
      </c>
      <c r="F425" s="5" t="s">
        <v>91</v>
      </c>
      <c r="H425" s="5" t="s">
        <v>167</v>
      </c>
    </row>
    <row r="426" spans="1:8" ht="12.5">
      <c r="A426" s="4">
        <v>45103.556348402781</v>
      </c>
      <c r="B426" s="5" t="s">
        <v>186</v>
      </c>
      <c r="C426" s="6">
        <v>0</v>
      </c>
      <c r="D426" s="5" t="s">
        <v>187</v>
      </c>
      <c r="E426" s="5">
        <v>1126490451</v>
      </c>
      <c r="F426" s="5" t="s">
        <v>102</v>
      </c>
      <c r="H426" s="5" t="s">
        <v>167</v>
      </c>
    </row>
    <row r="427" spans="1:8" ht="12.5">
      <c r="A427" s="4">
        <v>45103.637781168982</v>
      </c>
      <c r="B427" s="5" t="s">
        <v>178</v>
      </c>
      <c r="C427" s="6">
        <v>0</v>
      </c>
      <c r="D427" s="5" t="s">
        <v>179</v>
      </c>
      <c r="E427" s="5">
        <v>1130522921</v>
      </c>
      <c r="F427" s="5" t="s">
        <v>91</v>
      </c>
      <c r="H427" s="5" t="s">
        <v>167</v>
      </c>
    </row>
    <row r="428" spans="1:8" ht="12.5">
      <c r="A428" s="4">
        <v>45103.679172812495</v>
      </c>
      <c r="B428" s="5" t="s">
        <v>173</v>
      </c>
      <c r="C428" s="6">
        <v>0</v>
      </c>
      <c r="D428" s="5" t="s">
        <v>525</v>
      </c>
      <c r="E428" s="5">
        <v>1153231879</v>
      </c>
      <c r="F428" s="5" t="s">
        <v>82</v>
      </c>
      <c r="H428" s="5" t="s">
        <v>167</v>
      </c>
    </row>
    <row r="429" spans="1:8" ht="12.5">
      <c r="A429" s="4">
        <v>45103.75914519676</v>
      </c>
      <c r="B429" s="5" t="s">
        <v>190</v>
      </c>
      <c r="C429" s="6">
        <v>0</v>
      </c>
      <c r="D429" s="5" t="s">
        <v>709</v>
      </c>
      <c r="E429" s="5">
        <v>1165165252</v>
      </c>
      <c r="F429" s="5" t="s">
        <v>82</v>
      </c>
      <c r="G429" s="5" t="s">
        <v>856</v>
      </c>
      <c r="H429" s="5" t="s">
        <v>167</v>
      </c>
    </row>
    <row r="430" spans="1:8" ht="12.5">
      <c r="A430" s="4">
        <v>45103.919783831021</v>
      </c>
      <c r="B430" s="5" t="s">
        <v>188</v>
      </c>
      <c r="C430" s="6">
        <v>0</v>
      </c>
      <c r="D430" s="5" t="s">
        <v>189</v>
      </c>
      <c r="E430" s="5">
        <v>1155071202</v>
      </c>
      <c r="F430" s="5" t="s">
        <v>91</v>
      </c>
      <c r="H430" s="5" t="s">
        <v>167</v>
      </c>
    </row>
    <row r="431" spans="1:8" ht="12.5">
      <c r="A431" s="4">
        <v>45104.546856469911</v>
      </c>
      <c r="B431" s="5" t="s">
        <v>531</v>
      </c>
      <c r="C431" s="6">
        <v>0</v>
      </c>
      <c r="D431" s="5" t="s">
        <v>532</v>
      </c>
      <c r="E431" s="5">
        <v>1155063104</v>
      </c>
      <c r="F431" s="5" t="s">
        <v>82</v>
      </c>
      <c r="H431" s="5" t="s">
        <v>167</v>
      </c>
    </row>
    <row r="432" spans="1:8" ht="12.5">
      <c r="A432" s="4">
        <v>45104.584947812502</v>
      </c>
      <c r="B432" s="5" t="s">
        <v>857</v>
      </c>
      <c r="C432" s="6">
        <v>0</v>
      </c>
      <c r="D432" s="5" t="s">
        <v>858</v>
      </c>
      <c r="E432" s="5" t="s">
        <v>859</v>
      </c>
      <c r="F432" s="5" t="s">
        <v>99</v>
      </c>
      <c r="H432" s="5" t="s">
        <v>167</v>
      </c>
    </row>
    <row r="433" spans="1:8" ht="12.5">
      <c r="A433" s="4">
        <v>45104.610742534722</v>
      </c>
      <c r="B433" s="5" t="s">
        <v>182</v>
      </c>
      <c r="C433" s="6">
        <v>0</v>
      </c>
      <c r="D433" s="5" t="s">
        <v>707</v>
      </c>
      <c r="E433" s="5">
        <v>1132520222</v>
      </c>
      <c r="F433" s="5" t="s">
        <v>82</v>
      </c>
      <c r="G433" s="5" t="s">
        <v>860</v>
      </c>
      <c r="H433" s="5" t="s">
        <v>167</v>
      </c>
    </row>
    <row r="434" spans="1:8" ht="12.5">
      <c r="A434" s="4">
        <v>45104.677178877319</v>
      </c>
      <c r="B434" s="5" t="s">
        <v>196</v>
      </c>
      <c r="C434" s="6">
        <v>0</v>
      </c>
      <c r="D434" s="5" t="s">
        <v>197</v>
      </c>
      <c r="E434" s="5">
        <v>1157989637</v>
      </c>
      <c r="F434" s="5" t="s">
        <v>82</v>
      </c>
      <c r="H434" s="5" t="s">
        <v>167</v>
      </c>
    </row>
    <row r="435" spans="1:8" ht="12.5">
      <c r="A435" s="4">
        <v>45104.718945740737</v>
      </c>
      <c r="B435" s="5" t="s">
        <v>462</v>
      </c>
      <c r="C435" s="6">
        <v>0</v>
      </c>
      <c r="D435" s="5" t="s">
        <v>861</v>
      </c>
      <c r="E435" s="7" t="s">
        <v>862</v>
      </c>
      <c r="F435" s="5" t="s">
        <v>99</v>
      </c>
      <c r="H435" s="5" t="s">
        <v>167</v>
      </c>
    </row>
    <row r="436" spans="1:8" ht="12.5">
      <c r="A436" s="4">
        <v>45104.813979432874</v>
      </c>
      <c r="B436" s="5" t="s">
        <v>863</v>
      </c>
      <c r="C436" s="6">
        <v>0</v>
      </c>
      <c r="D436" s="5" t="s">
        <v>864</v>
      </c>
      <c r="E436" s="5">
        <v>1132880662</v>
      </c>
      <c r="F436" s="5" t="s">
        <v>82</v>
      </c>
      <c r="H436" s="5" t="s">
        <v>167</v>
      </c>
    </row>
    <row r="437" spans="1:8" ht="12.5">
      <c r="A437" s="4">
        <v>45105.417048460644</v>
      </c>
      <c r="B437" s="5" t="s">
        <v>184</v>
      </c>
      <c r="C437" s="6">
        <v>0</v>
      </c>
      <c r="D437" s="5" t="s">
        <v>185</v>
      </c>
      <c r="E437" s="5">
        <v>1165348902</v>
      </c>
      <c r="F437" s="5" t="s">
        <v>91</v>
      </c>
      <c r="H437" s="5" t="s">
        <v>84</v>
      </c>
    </row>
    <row r="438" spans="1:8" ht="12.5">
      <c r="A438" s="4">
        <v>45115.818546180555</v>
      </c>
      <c r="B438" s="5" t="s">
        <v>476</v>
      </c>
      <c r="C438" s="6">
        <v>0</v>
      </c>
      <c r="D438" s="5" t="s">
        <v>477</v>
      </c>
      <c r="E438" s="5">
        <v>1167256618</v>
      </c>
      <c r="F438" s="5" t="s">
        <v>91</v>
      </c>
      <c r="H438" s="5" t="s">
        <v>84</v>
      </c>
    </row>
    <row r="439" spans="1:8" ht="12.5">
      <c r="A439" s="4">
        <v>45115.849256134257</v>
      </c>
      <c r="B439" s="5" t="s">
        <v>94</v>
      </c>
      <c r="C439" s="6">
        <v>0</v>
      </c>
      <c r="D439" s="5" t="s">
        <v>584</v>
      </c>
      <c r="E439" s="5" t="s">
        <v>724</v>
      </c>
      <c r="F439" s="5" t="s">
        <v>82</v>
      </c>
      <c r="H439" s="5" t="s">
        <v>84</v>
      </c>
    </row>
    <row r="440" spans="1:8" ht="12.5">
      <c r="A440" s="4">
        <v>45116.012616932872</v>
      </c>
      <c r="B440" s="5" t="s">
        <v>667</v>
      </c>
      <c r="C440" s="6">
        <v>0</v>
      </c>
      <c r="D440" s="5" t="s">
        <v>668</v>
      </c>
      <c r="E440" s="7" t="s">
        <v>669</v>
      </c>
      <c r="F440" s="5" t="s">
        <v>82</v>
      </c>
      <c r="G440" s="5" t="s">
        <v>865</v>
      </c>
      <c r="H440" s="5" t="s">
        <v>84</v>
      </c>
    </row>
    <row r="441" spans="1:8" ht="12.5">
      <c r="A441" s="4">
        <v>45116.581032037036</v>
      </c>
      <c r="B441" s="5" t="s">
        <v>80</v>
      </c>
      <c r="C441" s="6">
        <v>0</v>
      </c>
      <c r="D441" s="5" t="s">
        <v>81</v>
      </c>
      <c r="E441" s="5">
        <v>1163665928</v>
      </c>
      <c r="F441" s="5" t="s">
        <v>91</v>
      </c>
      <c r="H441" s="5" t="s">
        <v>84</v>
      </c>
    </row>
    <row r="442" spans="1:8" ht="12.5">
      <c r="A442" s="4">
        <v>45117.530548530092</v>
      </c>
      <c r="B442" s="5" t="s">
        <v>337</v>
      </c>
      <c r="C442" s="6">
        <v>0</v>
      </c>
      <c r="D442" s="5" t="s">
        <v>779</v>
      </c>
      <c r="E442" s="5">
        <v>1155921098</v>
      </c>
      <c r="F442" s="5" t="s">
        <v>99</v>
      </c>
      <c r="H442" s="5" t="s">
        <v>84</v>
      </c>
    </row>
    <row r="443" spans="1:8" ht="12.5">
      <c r="A443" s="4">
        <v>45117.532792731479</v>
      </c>
      <c r="B443" s="5" t="s">
        <v>621</v>
      </c>
      <c r="C443" s="6">
        <v>0</v>
      </c>
      <c r="D443" s="5" t="s">
        <v>622</v>
      </c>
      <c r="E443" s="5">
        <v>1161502309</v>
      </c>
      <c r="F443" s="5" t="s">
        <v>82</v>
      </c>
      <c r="H443" s="5" t="s">
        <v>84</v>
      </c>
    </row>
    <row r="444" spans="1:8" ht="12.5">
      <c r="A444" s="4">
        <v>45117.550284560188</v>
      </c>
      <c r="B444" s="5" t="s">
        <v>85</v>
      </c>
      <c r="C444" s="6">
        <v>0</v>
      </c>
      <c r="D444" s="5" t="s">
        <v>866</v>
      </c>
      <c r="E444" s="5">
        <v>1131616042</v>
      </c>
      <c r="F444" s="5" t="s">
        <v>91</v>
      </c>
      <c r="H444" s="5" t="s">
        <v>84</v>
      </c>
    </row>
    <row r="445" spans="1:8" ht="12.5">
      <c r="A445" s="4">
        <v>45117.66799292824</v>
      </c>
      <c r="B445" s="5" t="s">
        <v>567</v>
      </c>
      <c r="C445" s="6">
        <v>0</v>
      </c>
      <c r="D445" s="5" t="s">
        <v>568</v>
      </c>
      <c r="E445" s="5">
        <v>1126621171</v>
      </c>
      <c r="F445" s="5" t="s">
        <v>99</v>
      </c>
      <c r="H445" s="5" t="s">
        <v>84</v>
      </c>
    </row>
    <row r="446" spans="1:8" ht="12.5">
      <c r="A446" s="4">
        <v>45117.860118298609</v>
      </c>
      <c r="B446" s="5" t="s">
        <v>867</v>
      </c>
      <c r="C446" s="6">
        <v>0</v>
      </c>
      <c r="D446" s="5" t="s">
        <v>868</v>
      </c>
      <c r="E446" s="7" t="s">
        <v>869</v>
      </c>
      <c r="F446" s="5" t="s">
        <v>82</v>
      </c>
      <c r="H446" s="5" t="s">
        <v>84</v>
      </c>
    </row>
    <row r="447" spans="1:8" ht="12.5">
      <c r="A447" s="4">
        <v>45117.900854224536</v>
      </c>
      <c r="B447" s="5" t="s">
        <v>870</v>
      </c>
      <c r="C447" s="6">
        <v>0</v>
      </c>
      <c r="D447" s="5" t="s">
        <v>871</v>
      </c>
      <c r="E447" s="5">
        <v>1136404938</v>
      </c>
      <c r="F447" s="5" t="s">
        <v>82</v>
      </c>
      <c r="H447" s="5" t="s">
        <v>84</v>
      </c>
    </row>
    <row r="448" spans="1:8" ht="12.5">
      <c r="A448" s="4">
        <v>45118.541381655094</v>
      </c>
      <c r="B448" s="5" t="s">
        <v>94</v>
      </c>
      <c r="C448" s="6">
        <v>0</v>
      </c>
      <c r="D448" s="5" t="s">
        <v>336</v>
      </c>
      <c r="E448" s="5">
        <v>1168254828</v>
      </c>
      <c r="F448" s="5" t="s">
        <v>82</v>
      </c>
      <c r="H448" s="5" t="s">
        <v>84</v>
      </c>
    </row>
    <row r="449" spans="1:8" ht="12.5">
      <c r="A449" s="4">
        <v>45118.57912761574</v>
      </c>
      <c r="B449" s="5" t="s">
        <v>80</v>
      </c>
      <c r="C449" s="6">
        <v>0</v>
      </c>
      <c r="D449" s="5" t="s">
        <v>81</v>
      </c>
      <c r="E449" s="5">
        <v>1163665928</v>
      </c>
      <c r="F449" s="5" t="s">
        <v>91</v>
      </c>
      <c r="G449" s="5" t="s">
        <v>872</v>
      </c>
      <c r="H449" s="5" t="s">
        <v>84</v>
      </c>
    </row>
    <row r="450" spans="1:8" ht="12.5">
      <c r="A450" s="4">
        <v>45119.656001493058</v>
      </c>
      <c r="B450" s="5" t="s">
        <v>832</v>
      </c>
      <c r="C450" s="6">
        <v>0</v>
      </c>
      <c r="D450" s="5" t="s">
        <v>873</v>
      </c>
      <c r="E450" s="5">
        <v>1162831205</v>
      </c>
      <c r="F450" s="5" t="s">
        <v>82</v>
      </c>
      <c r="H450" s="5" t="s">
        <v>107</v>
      </c>
    </row>
    <row r="451" spans="1:8" ht="12.5">
      <c r="A451" s="4">
        <v>45116.516147592592</v>
      </c>
      <c r="B451" s="5" t="s">
        <v>874</v>
      </c>
      <c r="C451" s="6">
        <v>0</v>
      </c>
      <c r="D451" s="5" t="s">
        <v>115</v>
      </c>
      <c r="E451" s="5">
        <v>11</v>
      </c>
      <c r="F451" s="5" t="s">
        <v>82</v>
      </c>
      <c r="H451" s="5" t="s">
        <v>107</v>
      </c>
    </row>
    <row r="452" spans="1:8" ht="12.5">
      <c r="A452" s="4">
        <v>45117.419848055557</v>
      </c>
      <c r="B452" s="5" t="s">
        <v>357</v>
      </c>
      <c r="C452" s="6">
        <v>0</v>
      </c>
      <c r="D452" s="5" t="s">
        <v>358</v>
      </c>
      <c r="E452" s="5">
        <v>1138608679</v>
      </c>
      <c r="F452" s="5" t="s">
        <v>82</v>
      </c>
      <c r="H452" s="5" t="s">
        <v>107</v>
      </c>
    </row>
    <row r="453" spans="1:8" ht="12.5">
      <c r="A453" s="4">
        <v>45117.489389525465</v>
      </c>
      <c r="B453" s="5" t="s">
        <v>131</v>
      </c>
      <c r="C453" s="6">
        <v>0</v>
      </c>
      <c r="D453" s="5" t="s">
        <v>132</v>
      </c>
      <c r="E453" s="5" t="s">
        <v>875</v>
      </c>
      <c r="F453" s="5" t="s">
        <v>82</v>
      </c>
      <c r="H453" s="5" t="s">
        <v>107</v>
      </c>
    </row>
    <row r="454" spans="1:8" ht="12.5">
      <c r="A454" s="4">
        <v>45117.527775810187</v>
      </c>
      <c r="B454" s="5" t="s">
        <v>376</v>
      </c>
      <c r="C454" s="6">
        <v>0</v>
      </c>
      <c r="D454" s="5" t="s">
        <v>377</v>
      </c>
      <c r="E454" s="5">
        <v>1165631970</v>
      </c>
      <c r="F454" s="5" t="s">
        <v>99</v>
      </c>
      <c r="H454" s="5" t="s">
        <v>107</v>
      </c>
    </row>
    <row r="455" spans="1:8" ht="12.5">
      <c r="A455" s="4">
        <v>45117.559959398146</v>
      </c>
      <c r="B455" s="5" t="s">
        <v>605</v>
      </c>
      <c r="C455" s="6">
        <v>0</v>
      </c>
      <c r="D455" s="5" t="s">
        <v>876</v>
      </c>
      <c r="E455" s="5">
        <v>1130404697</v>
      </c>
      <c r="F455" s="5" t="s">
        <v>91</v>
      </c>
      <c r="H455" s="5" t="s">
        <v>107</v>
      </c>
    </row>
    <row r="456" spans="1:8" ht="12.5">
      <c r="A456" s="4">
        <v>45117.582922395828</v>
      </c>
      <c r="B456" s="5" t="s">
        <v>380</v>
      </c>
      <c r="C456" s="6">
        <v>0</v>
      </c>
      <c r="D456" s="5" t="s">
        <v>381</v>
      </c>
      <c r="E456" s="5">
        <v>1167533008</v>
      </c>
      <c r="F456" s="5" t="s">
        <v>91</v>
      </c>
      <c r="H456" s="5" t="s">
        <v>107</v>
      </c>
    </row>
    <row r="457" spans="1:8" ht="12.5">
      <c r="A457" s="4">
        <v>45117.640044328698</v>
      </c>
      <c r="B457" s="5" t="s">
        <v>877</v>
      </c>
      <c r="C457" s="6">
        <v>0</v>
      </c>
      <c r="D457" s="5" t="s">
        <v>878</v>
      </c>
      <c r="E457" s="5">
        <v>3815018702</v>
      </c>
      <c r="F457" s="5" t="s">
        <v>99</v>
      </c>
      <c r="H457" s="5" t="s">
        <v>107</v>
      </c>
    </row>
    <row r="458" spans="1:8" ht="12.5">
      <c r="A458" s="4">
        <v>45117.654301875002</v>
      </c>
      <c r="B458" s="5" t="s">
        <v>585</v>
      </c>
      <c r="C458" s="6">
        <v>0</v>
      </c>
      <c r="D458" s="5" t="s">
        <v>586</v>
      </c>
      <c r="E458" s="5">
        <v>1168939836</v>
      </c>
      <c r="F458" s="5" t="s">
        <v>99</v>
      </c>
      <c r="H458" s="5" t="s">
        <v>107</v>
      </c>
    </row>
    <row r="459" spans="1:8" ht="12.5">
      <c r="A459" s="4">
        <v>45117.707315266205</v>
      </c>
      <c r="B459" s="5" t="s">
        <v>378</v>
      </c>
      <c r="C459" s="6">
        <v>0</v>
      </c>
      <c r="D459" s="5" t="s">
        <v>379</v>
      </c>
      <c r="E459" s="5">
        <v>1158207094</v>
      </c>
      <c r="F459" s="5" t="s">
        <v>99</v>
      </c>
      <c r="H459" s="5" t="s">
        <v>107</v>
      </c>
    </row>
    <row r="460" spans="1:8" ht="12.5">
      <c r="A460" s="4">
        <v>45117.733286724542</v>
      </c>
      <c r="B460" s="5" t="s">
        <v>119</v>
      </c>
      <c r="C460" s="6">
        <v>0</v>
      </c>
      <c r="D460" s="5" t="s">
        <v>120</v>
      </c>
      <c r="E460" s="5">
        <v>1157091804</v>
      </c>
      <c r="F460" s="5" t="s">
        <v>99</v>
      </c>
      <c r="H460" s="5" t="s">
        <v>107</v>
      </c>
    </row>
    <row r="461" spans="1:8" ht="12.5">
      <c r="A461" s="4">
        <v>45117.802654270832</v>
      </c>
      <c r="B461" s="5" t="s">
        <v>370</v>
      </c>
      <c r="C461" s="6">
        <v>0</v>
      </c>
      <c r="D461" s="5" t="s">
        <v>879</v>
      </c>
      <c r="E461" s="5" t="s">
        <v>786</v>
      </c>
      <c r="F461" s="5" t="s">
        <v>91</v>
      </c>
      <c r="H461" s="5" t="s">
        <v>107</v>
      </c>
    </row>
    <row r="462" spans="1:8" ht="12.5">
      <c r="A462" s="4">
        <v>45118.354142604163</v>
      </c>
      <c r="B462" s="5" t="s">
        <v>736</v>
      </c>
      <c r="C462" s="6">
        <v>0</v>
      </c>
      <c r="D462" s="5" t="s">
        <v>835</v>
      </c>
      <c r="E462" s="5" t="s">
        <v>880</v>
      </c>
      <c r="F462" s="5" t="s">
        <v>99</v>
      </c>
      <c r="H462" s="5" t="s">
        <v>107</v>
      </c>
    </row>
    <row r="463" spans="1:8" ht="12.5">
      <c r="A463" s="4">
        <v>45118.376359803238</v>
      </c>
      <c r="B463" s="5" t="s">
        <v>881</v>
      </c>
      <c r="C463" s="6">
        <v>0</v>
      </c>
      <c r="D463" s="5" t="s">
        <v>882</v>
      </c>
      <c r="E463" s="5">
        <v>1155935664</v>
      </c>
      <c r="F463" s="5" t="s">
        <v>82</v>
      </c>
      <c r="H463" s="5" t="s">
        <v>107</v>
      </c>
    </row>
    <row r="464" spans="1:8" ht="12.5">
      <c r="A464" s="4">
        <v>45118.61165575232</v>
      </c>
      <c r="B464" s="5" t="s">
        <v>488</v>
      </c>
      <c r="C464" s="6">
        <v>0</v>
      </c>
      <c r="D464" s="5" t="s">
        <v>883</v>
      </c>
      <c r="E464" s="5">
        <v>1161212490</v>
      </c>
      <c r="F464" s="5" t="s">
        <v>91</v>
      </c>
      <c r="H464" s="5" t="s">
        <v>107</v>
      </c>
    </row>
    <row r="465" spans="1:8" ht="12.5">
      <c r="A465" s="4">
        <v>45118.745810335648</v>
      </c>
      <c r="B465" s="5" t="s">
        <v>133</v>
      </c>
      <c r="C465" s="6">
        <v>0</v>
      </c>
      <c r="D465" s="5" t="s">
        <v>134</v>
      </c>
      <c r="E465" s="5">
        <v>1141755892</v>
      </c>
      <c r="F465" s="5" t="s">
        <v>91</v>
      </c>
      <c r="H465" s="5" t="s">
        <v>107</v>
      </c>
    </row>
    <row r="466" spans="1:8" ht="12.5">
      <c r="A466" s="4">
        <v>45118.748944166669</v>
      </c>
      <c r="B466" s="5" t="s">
        <v>108</v>
      </c>
      <c r="C466" s="6">
        <v>0</v>
      </c>
      <c r="D466" s="5" t="s">
        <v>109</v>
      </c>
      <c r="E466" s="5">
        <v>1126431187</v>
      </c>
      <c r="F466" s="5" t="s">
        <v>82</v>
      </c>
      <c r="G466" s="5" t="s">
        <v>884</v>
      </c>
      <c r="H466" s="5" t="s">
        <v>107</v>
      </c>
    </row>
    <row r="467" spans="1:8" ht="12.5">
      <c r="A467" s="4">
        <v>45119.018694328704</v>
      </c>
      <c r="B467" s="5" t="s">
        <v>499</v>
      </c>
      <c r="C467" s="6">
        <v>0</v>
      </c>
      <c r="D467" s="5" t="s">
        <v>500</v>
      </c>
      <c r="E467" s="5">
        <v>1149389185</v>
      </c>
      <c r="F467" s="5" t="s">
        <v>91</v>
      </c>
      <c r="H467" s="5" t="s">
        <v>107</v>
      </c>
    </row>
    <row r="468" spans="1:8" ht="12.5">
      <c r="A468" s="4">
        <v>45119.838785763888</v>
      </c>
      <c r="B468" s="5" t="s">
        <v>129</v>
      </c>
      <c r="C468" s="6">
        <v>0</v>
      </c>
      <c r="D468" s="5" t="s">
        <v>130</v>
      </c>
      <c r="E468" s="5">
        <v>1140236275</v>
      </c>
      <c r="F468" s="5" t="s">
        <v>102</v>
      </c>
      <c r="H468" s="5" t="s">
        <v>141</v>
      </c>
    </row>
    <row r="469" spans="1:8" ht="12.5">
      <c r="A469" s="4">
        <v>45115.652710879629</v>
      </c>
      <c r="B469" s="5" t="s">
        <v>150</v>
      </c>
      <c r="C469" s="6">
        <v>0</v>
      </c>
      <c r="D469" s="5" t="s">
        <v>151</v>
      </c>
      <c r="E469" s="5">
        <v>1558150243</v>
      </c>
      <c r="F469" s="5" t="s">
        <v>82</v>
      </c>
      <c r="H469" s="5" t="s">
        <v>141</v>
      </c>
    </row>
    <row r="470" spans="1:8" ht="12.5">
      <c r="A470" s="4">
        <v>45115.852206550924</v>
      </c>
      <c r="B470" s="5" t="s">
        <v>468</v>
      </c>
      <c r="C470" s="6">
        <v>0</v>
      </c>
      <c r="D470" s="5" t="s">
        <v>730</v>
      </c>
      <c r="E470" s="5" t="s">
        <v>885</v>
      </c>
      <c r="F470" s="5" t="s">
        <v>82</v>
      </c>
      <c r="H470" s="5" t="s">
        <v>141</v>
      </c>
    </row>
    <row r="471" spans="1:8" ht="12.5">
      <c r="A471" s="4">
        <v>45116.461868923609</v>
      </c>
      <c r="B471" s="5" t="s">
        <v>420</v>
      </c>
      <c r="C471" s="6">
        <v>0</v>
      </c>
      <c r="D471" s="5" t="s">
        <v>421</v>
      </c>
      <c r="E471" s="5">
        <v>1154171952</v>
      </c>
      <c r="F471" s="5" t="s">
        <v>82</v>
      </c>
      <c r="H471" s="5" t="s">
        <v>141</v>
      </c>
    </row>
    <row r="472" spans="1:8" ht="12.5">
      <c r="A472" s="4">
        <v>45117.533527627311</v>
      </c>
      <c r="B472" s="5" t="s">
        <v>746</v>
      </c>
      <c r="C472" s="6">
        <v>0</v>
      </c>
      <c r="D472" s="5" t="s">
        <v>747</v>
      </c>
      <c r="E472" s="5">
        <v>1164741664</v>
      </c>
      <c r="F472" s="5" t="s">
        <v>82</v>
      </c>
      <c r="H472" s="5" t="s">
        <v>141</v>
      </c>
    </row>
    <row r="473" spans="1:8" ht="12.5">
      <c r="A473" s="4">
        <v>45117.537537060183</v>
      </c>
      <c r="B473" s="5" t="s">
        <v>422</v>
      </c>
      <c r="C473" s="6">
        <v>0</v>
      </c>
      <c r="D473" s="5" t="s">
        <v>886</v>
      </c>
      <c r="E473" s="5">
        <v>1153158231</v>
      </c>
      <c r="F473" s="5" t="s">
        <v>99</v>
      </c>
      <c r="H473" s="5" t="s">
        <v>141</v>
      </c>
    </row>
    <row r="474" spans="1:8" ht="12.5">
      <c r="A474" s="4">
        <v>45117.5547930787</v>
      </c>
      <c r="B474" s="5" t="s">
        <v>146</v>
      </c>
      <c r="C474" s="6">
        <v>0</v>
      </c>
      <c r="D474" s="5" t="s">
        <v>147</v>
      </c>
      <c r="E474" s="5">
        <v>2266419698</v>
      </c>
      <c r="F474" s="5" t="s">
        <v>99</v>
      </c>
      <c r="G474" s="5" t="s">
        <v>887</v>
      </c>
      <c r="H474" s="5" t="s">
        <v>141</v>
      </c>
    </row>
    <row r="475" spans="1:8" ht="12.5">
      <c r="A475" s="4">
        <v>45117.598150613427</v>
      </c>
      <c r="B475" s="5" t="s">
        <v>160</v>
      </c>
      <c r="C475" s="6">
        <v>0</v>
      </c>
      <c r="D475" s="5" t="s">
        <v>888</v>
      </c>
      <c r="E475" s="5">
        <v>1140716323</v>
      </c>
      <c r="F475" s="5" t="s">
        <v>99</v>
      </c>
      <c r="H475" s="5" t="s">
        <v>141</v>
      </c>
    </row>
    <row r="476" spans="1:8" ht="12.5">
      <c r="A476" s="4">
        <v>45117.798536261573</v>
      </c>
      <c r="B476" s="5" t="s">
        <v>889</v>
      </c>
      <c r="C476" s="6">
        <v>0</v>
      </c>
      <c r="D476" s="5" t="s">
        <v>890</v>
      </c>
      <c r="E476" s="5">
        <v>1131568057</v>
      </c>
      <c r="F476" s="5" t="s">
        <v>82</v>
      </c>
      <c r="G476" s="5" t="s">
        <v>891</v>
      </c>
      <c r="H476" s="5" t="s">
        <v>141</v>
      </c>
    </row>
    <row r="477" spans="1:8" ht="12.5">
      <c r="A477" s="4">
        <v>45117.992046793981</v>
      </c>
      <c r="B477" s="5" t="s">
        <v>158</v>
      </c>
      <c r="C477" s="6">
        <v>0</v>
      </c>
      <c r="D477" s="5" t="s">
        <v>159</v>
      </c>
      <c r="E477" s="5">
        <v>1138963277</v>
      </c>
      <c r="F477" s="5" t="s">
        <v>91</v>
      </c>
      <c r="H477" s="5" t="s">
        <v>141</v>
      </c>
    </row>
    <row r="478" spans="1:8" ht="12.5">
      <c r="A478" s="4">
        <v>45118.478170173606</v>
      </c>
      <c r="B478" s="5" t="s">
        <v>751</v>
      </c>
      <c r="C478" s="6">
        <v>0</v>
      </c>
      <c r="D478" s="5" t="s">
        <v>892</v>
      </c>
      <c r="E478" s="5">
        <v>1556479540</v>
      </c>
      <c r="F478" s="5" t="s">
        <v>82</v>
      </c>
      <c r="H478" s="5" t="s">
        <v>141</v>
      </c>
    </row>
    <row r="479" spans="1:8" ht="12.5">
      <c r="A479" s="4">
        <v>45118.481361238424</v>
      </c>
      <c r="B479" s="5" t="s">
        <v>893</v>
      </c>
      <c r="C479" s="6">
        <v>0</v>
      </c>
      <c r="D479" s="5" t="s">
        <v>894</v>
      </c>
      <c r="E479" s="5">
        <v>1168366979</v>
      </c>
      <c r="F479" s="5" t="s">
        <v>99</v>
      </c>
      <c r="H479" s="5" t="s">
        <v>141</v>
      </c>
    </row>
    <row r="480" spans="1:8" ht="12.5">
      <c r="A480" s="4">
        <v>45118.626091064812</v>
      </c>
      <c r="B480" s="5" t="s">
        <v>199</v>
      </c>
      <c r="C480" s="6">
        <v>0</v>
      </c>
      <c r="D480" s="5" t="s">
        <v>895</v>
      </c>
      <c r="E480" s="5">
        <v>1165039606</v>
      </c>
      <c r="F480" s="5" t="s">
        <v>82</v>
      </c>
      <c r="H480" s="5" t="s">
        <v>141</v>
      </c>
    </row>
    <row r="481" spans="1:8" ht="12.5">
      <c r="A481" s="4">
        <v>45118.782246770832</v>
      </c>
      <c r="B481" s="5" t="s">
        <v>896</v>
      </c>
      <c r="C481" s="6">
        <v>0</v>
      </c>
      <c r="D481" s="5" t="s">
        <v>897</v>
      </c>
      <c r="E481" s="5">
        <v>1165008242</v>
      </c>
      <c r="F481" s="5" t="s">
        <v>341</v>
      </c>
      <c r="G481" s="5" t="s">
        <v>898</v>
      </c>
      <c r="H481" s="5" t="s">
        <v>141</v>
      </c>
    </row>
    <row r="482" spans="1:8" ht="12.5">
      <c r="A482" s="4">
        <v>45119.817288946761</v>
      </c>
      <c r="B482" s="5" t="s">
        <v>798</v>
      </c>
      <c r="C482" s="6">
        <v>0</v>
      </c>
      <c r="D482" s="5" t="s">
        <v>799</v>
      </c>
      <c r="E482" s="5">
        <v>1123951996</v>
      </c>
      <c r="F482" s="5" t="s">
        <v>91</v>
      </c>
      <c r="H482" s="5" t="s">
        <v>167</v>
      </c>
    </row>
    <row r="483" spans="1:8" ht="12.5">
      <c r="A483" s="4">
        <v>45115.862960104168</v>
      </c>
      <c r="B483" s="5" t="s">
        <v>180</v>
      </c>
      <c r="C483" s="6">
        <v>0</v>
      </c>
      <c r="D483" s="5" t="s">
        <v>181</v>
      </c>
      <c r="E483" s="5">
        <v>1141649338</v>
      </c>
      <c r="F483" s="5" t="s">
        <v>82</v>
      </c>
      <c r="G483" s="5" t="s">
        <v>899</v>
      </c>
      <c r="H483" s="5" t="s">
        <v>167</v>
      </c>
    </row>
    <row r="484" spans="1:8" ht="12.5">
      <c r="A484" s="4">
        <v>45115.897356250003</v>
      </c>
      <c r="B484" s="5" t="s">
        <v>196</v>
      </c>
      <c r="C484" s="6">
        <v>0</v>
      </c>
      <c r="D484" s="5" t="s">
        <v>197</v>
      </c>
      <c r="E484" s="5">
        <v>1157989637</v>
      </c>
      <c r="F484" s="5" t="s">
        <v>82</v>
      </c>
      <c r="G484" s="5" t="s">
        <v>900</v>
      </c>
      <c r="H484" s="5" t="s">
        <v>167</v>
      </c>
    </row>
    <row r="485" spans="1:8" ht="12.5">
      <c r="A485" s="4">
        <v>45115.903809189811</v>
      </c>
      <c r="B485" s="5" t="s">
        <v>901</v>
      </c>
      <c r="C485" s="6">
        <v>0</v>
      </c>
      <c r="D485" s="5" t="s">
        <v>197</v>
      </c>
      <c r="E485" s="5">
        <v>1157989637</v>
      </c>
      <c r="F485" s="5" t="s">
        <v>91</v>
      </c>
      <c r="G485" s="5" t="s">
        <v>902</v>
      </c>
      <c r="H485" s="5" t="s">
        <v>167</v>
      </c>
    </row>
    <row r="486" spans="1:8" ht="12.5">
      <c r="A486" s="4">
        <v>45116.494857037032</v>
      </c>
      <c r="B486" s="5" t="s">
        <v>903</v>
      </c>
      <c r="C486" s="6">
        <v>0</v>
      </c>
      <c r="D486" s="5" t="s">
        <v>904</v>
      </c>
      <c r="E486" s="5">
        <v>1149711852</v>
      </c>
      <c r="F486" s="5" t="s">
        <v>91</v>
      </c>
      <c r="H486" s="5" t="s">
        <v>167</v>
      </c>
    </row>
    <row r="487" spans="1:8" ht="12.5">
      <c r="A487" s="4">
        <v>45116.524675416666</v>
      </c>
      <c r="B487" s="5" t="s">
        <v>173</v>
      </c>
      <c r="C487" s="6">
        <v>0</v>
      </c>
      <c r="D487" s="5" t="s">
        <v>525</v>
      </c>
      <c r="E487" s="5">
        <v>1153231879</v>
      </c>
      <c r="F487" s="5" t="s">
        <v>91</v>
      </c>
      <c r="H487" s="5" t="s">
        <v>167</v>
      </c>
    </row>
    <row r="488" spans="1:8" ht="12.5">
      <c r="A488" s="4">
        <v>45116.535996631945</v>
      </c>
      <c r="B488" s="5" t="s">
        <v>905</v>
      </c>
      <c r="C488" s="6">
        <v>0</v>
      </c>
      <c r="D488" s="5" t="s">
        <v>906</v>
      </c>
      <c r="E488" s="5">
        <v>1138894298</v>
      </c>
      <c r="F488" s="5" t="s">
        <v>91</v>
      </c>
      <c r="H488" s="5" t="s">
        <v>167</v>
      </c>
    </row>
    <row r="489" spans="1:8" ht="12.5">
      <c r="A489" s="4">
        <v>45116.544003888892</v>
      </c>
      <c r="B489" s="5" t="s">
        <v>907</v>
      </c>
      <c r="C489" s="6">
        <v>0</v>
      </c>
      <c r="D489" s="5" t="s">
        <v>908</v>
      </c>
      <c r="E489" s="5">
        <v>1136523941</v>
      </c>
      <c r="F489" s="5" t="s">
        <v>82</v>
      </c>
      <c r="G489" s="5" t="s">
        <v>909</v>
      </c>
      <c r="H489" s="5" t="s">
        <v>167</v>
      </c>
    </row>
    <row r="490" spans="1:8" ht="12.5">
      <c r="A490" s="4">
        <v>45116.824039502317</v>
      </c>
      <c r="B490" s="5" t="s">
        <v>194</v>
      </c>
      <c r="C490" s="6">
        <v>0</v>
      </c>
      <c r="D490" s="5" t="s">
        <v>910</v>
      </c>
      <c r="E490" s="5">
        <v>1150589584</v>
      </c>
      <c r="F490" s="5" t="s">
        <v>99</v>
      </c>
      <c r="H490" s="5" t="s">
        <v>167</v>
      </c>
    </row>
    <row r="491" spans="1:8" ht="12.5">
      <c r="A491" s="4">
        <v>45117.530112719905</v>
      </c>
      <c r="B491" s="5" t="s">
        <v>182</v>
      </c>
      <c r="C491" s="6">
        <v>0</v>
      </c>
      <c r="D491" s="5" t="s">
        <v>183</v>
      </c>
      <c r="E491" s="5">
        <v>1132520222</v>
      </c>
      <c r="F491" s="5" t="s">
        <v>82</v>
      </c>
      <c r="H491" s="5" t="s">
        <v>167</v>
      </c>
    </row>
    <row r="492" spans="1:8" ht="12.5">
      <c r="A492" s="4">
        <v>45117.532077048614</v>
      </c>
      <c r="B492" s="5" t="s">
        <v>827</v>
      </c>
      <c r="C492" s="6">
        <v>0</v>
      </c>
      <c r="D492" s="5" t="s">
        <v>828</v>
      </c>
      <c r="E492" s="5" t="s">
        <v>911</v>
      </c>
      <c r="F492" s="5" t="s">
        <v>82</v>
      </c>
      <c r="H492" s="5" t="s">
        <v>167</v>
      </c>
    </row>
    <row r="493" spans="1:8" ht="12.5">
      <c r="A493" s="4">
        <v>45117.562605150466</v>
      </c>
      <c r="B493" s="5" t="s">
        <v>190</v>
      </c>
      <c r="C493" s="6">
        <v>0</v>
      </c>
      <c r="D493" s="5" t="s">
        <v>912</v>
      </c>
      <c r="E493" s="5">
        <v>1165165252</v>
      </c>
      <c r="F493" s="5" t="s">
        <v>99</v>
      </c>
      <c r="H493" s="5" t="s">
        <v>167</v>
      </c>
    </row>
    <row r="494" spans="1:8" ht="12.5">
      <c r="A494" s="4">
        <v>45117.567160162042</v>
      </c>
      <c r="B494" s="5" t="s">
        <v>913</v>
      </c>
      <c r="C494" s="6">
        <v>0</v>
      </c>
      <c r="D494" s="5" t="s">
        <v>914</v>
      </c>
      <c r="E494" s="5">
        <v>1144078751</v>
      </c>
      <c r="F494" s="5" t="s">
        <v>102</v>
      </c>
      <c r="H494" s="5" t="s">
        <v>167</v>
      </c>
    </row>
    <row r="495" spans="1:8" ht="12.5">
      <c r="A495" s="4">
        <v>45117.737987106477</v>
      </c>
      <c r="B495" s="5" t="s">
        <v>915</v>
      </c>
      <c r="C495" s="6">
        <v>0</v>
      </c>
      <c r="D495" s="5" t="s">
        <v>916</v>
      </c>
      <c r="E495" s="5">
        <v>3425349368</v>
      </c>
      <c r="F495" s="5" t="s">
        <v>99</v>
      </c>
      <c r="H495" s="5" t="s">
        <v>167</v>
      </c>
    </row>
    <row r="496" spans="1:8" ht="12.5">
      <c r="A496" s="4">
        <v>45118.482313738423</v>
      </c>
      <c r="B496" s="5" t="s">
        <v>917</v>
      </c>
      <c r="C496" s="6">
        <v>0</v>
      </c>
      <c r="D496" s="5" t="s">
        <v>918</v>
      </c>
      <c r="E496" s="5">
        <v>1157230989</v>
      </c>
      <c r="F496" s="5" t="s">
        <v>82</v>
      </c>
      <c r="H496" s="5" t="s">
        <v>167</v>
      </c>
    </row>
    <row r="497" spans="1:8" ht="12.5">
      <c r="A497" s="4">
        <v>45118.786119386576</v>
      </c>
      <c r="B497" s="5" t="s">
        <v>522</v>
      </c>
      <c r="C497" s="6">
        <v>0</v>
      </c>
      <c r="D497" s="5" t="s">
        <v>919</v>
      </c>
      <c r="E497" s="5">
        <v>1169419547</v>
      </c>
      <c r="F497" s="5" t="s">
        <v>91</v>
      </c>
      <c r="H497" s="5" t="s">
        <v>167</v>
      </c>
    </row>
    <row r="498" spans="1:8" ht="12.5">
      <c r="A498" s="4">
        <v>45118.803915706019</v>
      </c>
      <c r="B498" s="5" t="s">
        <v>920</v>
      </c>
      <c r="C498" s="6">
        <v>0</v>
      </c>
      <c r="D498" s="5" t="s">
        <v>921</v>
      </c>
      <c r="E498" s="5">
        <v>1168873799</v>
      </c>
      <c r="F498" s="5" t="s">
        <v>82</v>
      </c>
      <c r="H498" s="5" t="s">
        <v>167</v>
      </c>
    </row>
    <row r="499" spans="1:8" ht="12.5">
      <c r="A499" s="4">
        <v>45118.945553703699</v>
      </c>
      <c r="B499" s="5" t="s">
        <v>188</v>
      </c>
      <c r="C499" s="6">
        <v>0</v>
      </c>
      <c r="D499" s="5" t="s">
        <v>922</v>
      </c>
      <c r="E499" s="5">
        <v>1155071202</v>
      </c>
      <c r="F499" s="5" t="s">
        <v>82</v>
      </c>
      <c r="H499" s="5" t="s">
        <v>167</v>
      </c>
    </row>
    <row r="500" spans="1:8" ht="12.5">
      <c r="A500" s="4">
        <v>45119.505037835646</v>
      </c>
      <c r="B500" s="5" t="s">
        <v>851</v>
      </c>
      <c r="C500" s="6">
        <v>0</v>
      </c>
      <c r="D500" s="5" t="s">
        <v>852</v>
      </c>
      <c r="E500" s="5">
        <v>1160510757</v>
      </c>
      <c r="F500" s="5" t="s">
        <v>82</v>
      </c>
      <c r="H500" s="5" t="s">
        <v>167</v>
      </c>
    </row>
    <row r="501" spans="1:8" ht="12.5">
      <c r="A501" s="4">
        <v>45119.516352662038</v>
      </c>
      <c r="B501" s="5" t="s">
        <v>536</v>
      </c>
      <c r="C501" s="6">
        <v>0</v>
      </c>
      <c r="D501" s="5" t="s">
        <v>774</v>
      </c>
      <c r="E501" s="5">
        <v>23</v>
      </c>
    </row>
    <row r="502" spans="1:8" ht="12.5">
      <c r="A502" s="4">
        <v>45131.488204872687</v>
      </c>
      <c r="B502" s="5" t="s">
        <v>923</v>
      </c>
      <c r="C502" s="6">
        <v>0</v>
      </c>
      <c r="D502" s="5" t="s">
        <v>924</v>
      </c>
      <c r="E502" s="5">
        <v>1139196348</v>
      </c>
      <c r="F502" s="5" t="s">
        <v>82</v>
      </c>
      <c r="G502" s="5" t="s">
        <v>925</v>
      </c>
      <c r="H502" s="5" t="s">
        <v>84</v>
      </c>
    </row>
    <row r="503" spans="1:8" ht="12.5">
      <c r="A503" s="4">
        <v>45131.495451875002</v>
      </c>
      <c r="B503" s="5" t="s">
        <v>562</v>
      </c>
      <c r="C503" s="6">
        <v>0</v>
      </c>
      <c r="D503" s="5" t="s">
        <v>819</v>
      </c>
      <c r="E503" s="5">
        <v>1123753625</v>
      </c>
      <c r="F503" s="5" t="s">
        <v>102</v>
      </c>
      <c r="H503" s="5" t="s">
        <v>84</v>
      </c>
    </row>
    <row r="504" spans="1:8" ht="12.5">
      <c r="A504" s="4">
        <v>45131.496356793985</v>
      </c>
      <c r="B504" s="5" t="s">
        <v>94</v>
      </c>
      <c r="C504" s="6">
        <v>0</v>
      </c>
      <c r="D504" s="5" t="s">
        <v>584</v>
      </c>
      <c r="E504" s="5" t="s">
        <v>96</v>
      </c>
      <c r="F504" s="5" t="s">
        <v>91</v>
      </c>
      <c r="H504" s="5" t="s">
        <v>84</v>
      </c>
    </row>
    <row r="505" spans="1:8" ht="12.5">
      <c r="A505" s="4">
        <v>45131.562863715277</v>
      </c>
      <c r="B505" s="5" t="s">
        <v>569</v>
      </c>
      <c r="C505" s="6">
        <v>0</v>
      </c>
      <c r="D505" s="5" t="s">
        <v>101</v>
      </c>
      <c r="E505" s="5">
        <v>1131572263</v>
      </c>
      <c r="F505" s="5" t="s">
        <v>102</v>
      </c>
      <c r="H505" s="5" t="s">
        <v>84</v>
      </c>
    </row>
    <row r="506" spans="1:8" ht="12.5">
      <c r="A506" s="4">
        <v>45131.605283171295</v>
      </c>
      <c r="B506" s="5" t="s">
        <v>572</v>
      </c>
      <c r="C506" s="6">
        <v>0</v>
      </c>
      <c r="D506" s="5" t="s">
        <v>731</v>
      </c>
      <c r="E506" s="5">
        <v>1559329265</v>
      </c>
      <c r="F506" s="5" t="s">
        <v>99</v>
      </c>
      <c r="H506" s="5" t="s">
        <v>84</v>
      </c>
    </row>
    <row r="507" spans="1:8" ht="12.5">
      <c r="A507" s="4">
        <v>45132.47690065972</v>
      </c>
      <c r="B507" s="5" t="s">
        <v>80</v>
      </c>
      <c r="C507" s="6">
        <v>0</v>
      </c>
      <c r="D507" s="5" t="s">
        <v>81</v>
      </c>
      <c r="E507" s="5">
        <v>1163665928</v>
      </c>
      <c r="F507" s="5" t="s">
        <v>82</v>
      </c>
      <c r="H507" s="5" t="s">
        <v>84</v>
      </c>
    </row>
    <row r="508" spans="1:8" ht="12.5">
      <c r="A508" s="4">
        <v>45133.034500902781</v>
      </c>
      <c r="B508" s="5" t="s">
        <v>94</v>
      </c>
      <c r="C508" s="6">
        <v>0</v>
      </c>
      <c r="D508" s="5" t="s">
        <v>336</v>
      </c>
      <c r="E508" s="5">
        <v>1168254828</v>
      </c>
      <c r="F508" s="5" t="s">
        <v>82</v>
      </c>
      <c r="H508" s="5" t="s">
        <v>84</v>
      </c>
    </row>
    <row r="509" spans="1:8" ht="12.5">
      <c r="A509" s="4">
        <v>45133.54664487268</v>
      </c>
      <c r="B509" s="5" t="s">
        <v>926</v>
      </c>
      <c r="C509" s="6">
        <v>0</v>
      </c>
      <c r="D509" s="5" t="s">
        <v>927</v>
      </c>
      <c r="E509" s="5">
        <v>1166425492</v>
      </c>
      <c r="F509" s="5" t="s">
        <v>82</v>
      </c>
      <c r="H509" s="5" t="s">
        <v>84</v>
      </c>
    </row>
    <row r="510" spans="1:8" ht="12.5">
      <c r="A510" s="4">
        <v>45129.819473842595</v>
      </c>
      <c r="B510" s="5" t="s">
        <v>928</v>
      </c>
      <c r="C510" s="6">
        <v>0</v>
      </c>
      <c r="D510" s="5" t="s">
        <v>929</v>
      </c>
      <c r="E510" s="5">
        <v>58244145</v>
      </c>
      <c r="F510" s="5" t="s">
        <v>91</v>
      </c>
      <c r="H510" s="5" t="s">
        <v>107</v>
      </c>
    </row>
    <row r="511" spans="1:8" ht="12.5">
      <c r="A511" s="4">
        <v>45130.50949138889</v>
      </c>
      <c r="B511" s="5" t="s">
        <v>930</v>
      </c>
      <c r="C511" s="6">
        <v>0</v>
      </c>
      <c r="D511" s="5" t="s">
        <v>931</v>
      </c>
      <c r="E511" s="5">
        <v>1162766094</v>
      </c>
      <c r="F511" s="5" t="s">
        <v>91</v>
      </c>
      <c r="G511" s="5" t="s">
        <v>932</v>
      </c>
      <c r="H511" s="5" t="s">
        <v>107</v>
      </c>
    </row>
    <row r="512" spans="1:8" ht="12.5">
      <c r="A512" s="4">
        <v>45130.790096331024</v>
      </c>
      <c r="B512" s="5" t="s">
        <v>585</v>
      </c>
      <c r="C512" s="6">
        <v>0</v>
      </c>
      <c r="D512" s="5" t="s">
        <v>586</v>
      </c>
      <c r="E512" s="5" t="s">
        <v>738</v>
      </c>
      <c r="F512" s="5" t="s">
        <v>91</v>
      </c>
      <c r="G512" s="5" t="s">
        <v>933</v>
      </c>
      <c r="H512" s="5" t="s">
        <v>107</v>
      </c>
    </row>
    <row r="513" spans="1:8" ht="12.5">
      <c r="A513" s="4">
        <v>45130.910842731479</v>
      </c>
      <c r="B513" s="5" t="s">
        <v>108</v>
      </c>
      <c r="C513" s="6">
        <v>0</v>
      </c>
      <c r="D513" s="5" t="s">
        <v>109</v>
      </c>
      <c r="E513" s="5">
        <v>1126431187</v>
      </c>
      <c r="F513" s="5" t="s">
        <v>91</v>
      </c>
      <c r="H513" s="5" t="s">
        <v>107</v>
      </c>
    </row>
    <row r="514" spans="1:8" ht="12.5">
      <c r="A514" s="4">
        <v>45130.92065388889</v>
      </c>
      <c r="B514" s="5" t="s">
        <v>934</v>
      </c>
      <c r="C514" s="6">
        <v>0</v>
      </c>
      <c r="D514" s="5" t="s">
        <v>935</v>
      </c>
      <c r="E514" s="5">
        <v>2364580794</v>
      </c>
      <c r="F514" s="5" t="s">
        <v>91</v>
      </c>
      <c r="H514" s="5" t="s">
        <v>107</v>
      </c>
    </row>
    <row r="515" spans="1:8" ht="12.5">
      <c r="A515" s="4">
        <v>45130.925434872683</v>
      </c>
      <c r="B515" s="5" t="s">
        <v>936</v>
      </c>
      <c r="C515" s="6">
        <v>0</v>
      </c>
      <c r="D515" s="5" t="s">
        <v>937</v>
      </c>
      <c r="E515" s="5">
        <v>1130337480</v>
      </c>
      <c r="F515" s="5" t="s">
        <v>82</v>
      </c>
      <c r="H515" s="5" t="s">
        <v>107</v>
      </c>
    </row>
    <row r="516" spans="1:8" ht="12.5">
      <c r="A516" s="4">
        <v>45131.420610833331</v>
      </c>
      <c r="B516" s="5" t="s">
        <v>370</v>
      </c>
      <c r="C516" s="6">
        <v>0</v>
      </c>
      <c r="D516" s="5" t="s">
        <v>938</v>
      </c>
      <c r="E516" s="5" t="s">
        <v>786</v>
      </c>
      <c r="F516" s="5" t="s">
        <v>91</v>
      </c>
      <c r="H516" s="5" t="s">
        <v>107</v>
      </c>
    </row>
    <row r="517" spans="1:8" ht="12.5">
      <c r="A517" s="4">
        <v>45131.604668668981</v>
      </c>
      <c r="B517" s="5" t="s">
        <v>119</v>
      </c>
      <c r="C517" s="6">
        <v>0</v>
      </c>
      <c r="D517" s="5" t="s">
        <v>120</v>
      </c>
      <c r="E517" s="5">
        <v>1157091804</v>
      </c>
      <c r="F517" s="5" t="s">
        <v>99</v>
      </c>
      <c r="H517" s="5" t="s">
        <v>107</v>
      </c>
    </row>
    <row r="518" spans="1:8" ht="12.5">
      <c r="A518" s="4">
        <v>45131.607213553245</v>
      </c>
      <c r="B518" s="5" t="s">
        <v>380</v>
      </c>
      <c r="C518" s="6">
        <v>0</v>
      </c>
      <c r="D518" s="5" t="s">
        <v>381</v>
      </c>
      <c r="E518" s="5">
        <v>1167533008</v>
      </c>
      <c r="F518" s="5" t="s">
        <v>91</v>
      </c>
      <c r="H518" s="5" t="s">
        <v>107</v>
      </c>
    </row>
    <row r="519" spans="1:8" ht="12.5">
      <c r="A519" s="4">
        <v>45131.766067500001</v>
      </c>
      <c r="B519" s="5" t="s">
        <v>874</v>
      </c>
      <c r="C519" s="6">
        <v>0</v>
      </c>
      <c r="D519" s="5" t="s">
        <v>115</v>
      </c>
      <c r="E519" s="5">
        <v>3875712540</v>
      </c>
      <c r="F519" s="5" t="s">
        <v>82</v>
      </c>
      <c r="H519" s="5" t="s">
        <v>107</v>
      </c>
    </row>
    <row r="520" spans="1:8" ht="12.5">
      <c r="A520" s="4">
        <v>45131.867000162034</v>
      </c>
      <c r="B520" s="5" t="s">
        <v>939</v>
      </c>
      <c r="C520" s="6">
        <v>0</v>
      </c>
      <c r="D520" s="5" t="s">
        <v>940</v>
      </c>
      <c r="E520" s="5">
        <v>1134016012</v>
      </c>
      <c r="F520" s="5" t="s">
        <v>82</v>
      </c>
      <c r="H520" s="5" t="s">
        <v>107</v>
      </c>
    </row>
    <row r="521" spans="1:8" ht="12.5">
      <c r="A521" s="4">
        <v>45132.437073900466</v>
      </c>
      <c r="B521" s="5" t="s">
        <v>941</v>
      </c>
      <c r="C521" s="6">
        <v>0</v>
      </c>
      <c r="D521" s="5" t="s">
        <v>790</v>
      </c>
      <c r="E521" s="5" t="s">
        <v>942</v>
      </c>
      <c r="F521" s="5" t="s">
        <v>91</v>
      </c>
      <c r="H521" s="5" t="s">
        <v>107</v>
      </c>
    </row>
    <row r="522" spans="1:8" ht="12.5">
      <c r="A522" s="4">
        <v>45132.472977280093</v>
      </c>
      <c r="B522" s="5" t="s">
        <v>943</v>
      </c>
      <c r="C522" s="6">
        <v>0</v>
      </c>
      <c r="D522" s="5" t="s">
        <v>944</v>
      </c>
      <c r="E522" s="5">
        <v>1164180248</v>
      </c>
      <c r="F522" s="5" t="s">
        <v>91</v>
      </c>
      <c r="H522" s="5" t="s">
        <v>107</v>
      </c>
    </row>
    <row r="523" spans="1:8" ht="12.5">
      <c r="A523" s="4">
        <v>45132.518427060189</v>
      </c>
      <c r="B523" s="5" t="s">
        <v>945</v>
      </c>
      <c r="C523" s="6">
        <v>0</v>
      </c>
      <c r="D523" s="5" t="s">
        <v>946</v>
      </c>
      <c r="E523" s="5">
        <v>150574087</v>
      </c>
      <c r="F523" s="5" t="s">
        <v>82</v>
      </c>
      <c r="H523" s="5" t="s">
        <v>107</v>
      </c>
    </row>
    <row r="524" spans="1:8" ht="12.5">
      <c r="A524" s="4">
        <v>45132.546863900461</v>
      </c>
      <c r="B524" s="5" t="s">
        <v>398</v>
      </c>
      <c r="C524" s="6">
        <v>0</v>
      </c>
      <c r="D524" s="5" t="s">
        <v>399</v>
      </c>
      <c r="E524" s="5">
        <v>1561227265</v>
      </c>
      <c r="F524" s="5" t="s">
        <v>91</v>
      </c>
      <c r="H524" s="5" t="s">
        <v>107</v>
      </c>
    </row>
    <row r="525" spans="1:8" ht="12.5">
      <c r="A525" s="4">
        <v>45132.665911111108</v>
      </c>
      <c r="B525" s="5" t="s">
        <v>129</v>
      </c>
      <c r="C525" s="6">
        <v>0</v>
      </c>
      <c r="D525" s="5" t="s">
        <v>130</v>
      </c>
      <c r="E525" s="5">
        <v>1140236275</v>
      </c>
      <c r="F525" s="5" t="s">
        <v>91</v>
      </c>
      <c r="H525" s="5" t="s">
        <v>107</v>
      </c>
    </row>
    <row r="526" spans="1:8" ht="12.5">
      <c r="A526" s="4">
        <v>45132.952760046297</v>
      </c>
      <c r="B526" s="5" t="s">
        <v>499</v>
      </c>
      <c r="C526" s="6">
        <v>0</v>
      </c>
      <c r="D526" s="5" t="s">
        <v>500</v>
      </c>
      <c r="E526" s="5">
        <v>1149389185</v>
      </c>
      <c r="F526" s="5" t="s">
        <v>82</v>
      </c>
      <c r="G526" s="5" t="s">
        <v>947</v>
      </c>
      <c r="H526" s="5" t="s">
        <v>107</v>
      </c>
    </row>
    <row r="527" spans="1:8" ht="12.5">
      <c r="A527" s="4">
        <v>45133.480414479171</v>
      </c>
      <c r="B527" s="5" t="s">
        <v>948</v>
      </c>
      <c r="C527" s="6">
        <v>0</v>
      </c>
      <c r="D527" s="5" t="s">
        <v>949</v>
      </c>
      <c r="E527" s="5">
        <v>1138104234</v>
      </c>
      <c r="F527" s="5" t="s">
        <v>99</v>
      </c>
      <c r="H527" s="5" t="s">
        <v>107</v>
      </c>
    </row>
    <row r="528" spans="1:8" ht="12.5">
      <c r="A528" s="4">
        <v>45133.562668645834</v>
      </c>
      <c r="B528" s="5" t="s">
        <v>490</v>
      </c>
      <c r="C528" s="6">
        <v>0</v>
      </c>
      <c r="D528" s="5" t="s">
        <v>491</v>
      </c>
      <c r="E528" s="5">
        <v>1132637414</v>
      </c>
      <c r="F528" s="5" t="s">
        <v>91</v>
      </c>
      <c r="H528" s="5" t="s">
        <v>107</v>
      </c>
    </row>
    <row r="529" spans="1:8" ht="12.5">
      <c r="A529" s="4">
        <v>45129.857388819444</v>
      </c>
      <c r="B529" s="5" t="s">
        <v>144</v>
      </c>
      <c r="C529" s="6">
        <v>0</v>
      </c>
      <c r="D529" s="5" t="s">
        <v>145</v>
      </c>
      <c r="E529" s="5">
        <v>1154012895</v>
      </c>
      <c r="F529" s="5" t="s">
        <v>91</v>
      </c>
      <c r="H529" s="5" t="s">
        <v>141</v>
      </c>
    </row>
    <row r="530" spans="1:8" ht="12.5">
      <c r="A530" s="4">
        <v>45130.983858125001</v>
      </c>
      <c r="B530" s="5" t="s">
        <v>420</v>
      </c>
      <c r="C530" s="6">
        <v>0</v>
      </c>
      <c r="D530" s="5" t="s">
        <v>421</v>
      </c>
      <c r="E530" s="5">
        <v>1154171952</v>
      </c>
      <c r="F530" s="5" t="s">
        <v>82</v>
      </c>
      <c r="H530" s="5" t="s">
        <v>141</v>
      </c>
    </row>
    <row r="531" spans="1:8" ht="12.5">
      <c r="A531" s="4">
        <v>45131.220801076386</v>
      </c>
      <c r="B531" s="5" t="s">
        <v>408</v>
      </c>
      <c r="C531" s="6">
        <v>0</v>
      </c>
      <c r="D531" s="5" t="s">
        <v>409</v>
      </c>
      <c r="E531" s="5">
        <v>1168607930</v>
      </c>
      <c r="F531" s="5" t="s">
        <v>82</v>
      </c>
      <c r="H531" s="5" t="s">
        <v>141</v>
      </c>
    </row>
    <row r="532" spans="1:8" ht="12.5">
      <c r="A532" s="4">
        <v>45131.440157743054</v>
      </c>
      <c r="B532" s="5" t="s">
        <v>150</v>
      </c>
      <c r="C532" s="6">
        <v>0</v>
      </c>
      <c r="D532" s="5" t="s">
        <v>151</v>
      </c>
      <c r="E532" s="5">
        <v>1158150243</v>
      </c>
      <c r="F532" s="5" t="s">
        <v>91</v>
      </c>
      <c r="H532" s="5" t="s">
        <v>141</v>
      </c>
    </row>
    <row r="533" spans="1:8" ht="12.5">
      <c r="A533" s="4">
        <v>45131.603067048607</v>
      </c>
      <c r="B533" s="5" t="s">
        <v>849</v>
      </c>
      <c r="C533" s="6">
        <v>0</v>
      </c>
      <c r="D533" s="5" t="s">
        <v>897</v>
      </c>
      <c r="E533" s="5">
        <v>1165008242</v>
      </c>
      <c r="F533" s="5" t="s">
        <v>82</v>
      </c>
      <c r="H533" s="5" t="s">
        <v>141</v>
      </c>
    </row>
    <row r="534" spans="1:8" ht="12.5">
      <c r="A534" s="4">
        <v>45132.490403634263</v>
      </c>
      <c r="B534" s="5" t="s">
        <v>158</v>
      </c>
      <c r="C534" s="6">
        <v>0</v>
      </c>
      <c r="D534" s="5" t="s">
        <v>159</v>
      </c>
      <c r="E534" s="5">
        <v>1138963277</v>
      </c>
      <c r="F534" s="5" t="s">
        <v>82</v>
      </c>
      <c r="H534" s="5" t="s">
        <v>141</v>
      </c>
    </row>
    <row r="535" spans="1:8" ht="12.5">
      <c r="A535" s="4">
        <v>45132.513397476854</v>
      </c>
      <c r="B535" s="5" t="s">
        <v>950</v>
      </c>
      <c r="C535" s="6">
        <v>0</v>
      </c>
      <c r="D535" s="5" t="s">
        <v>951</v>
      </c>
      <c r="E535" s="5" t="s">
        <v>952</v>
      </c>
      <c r="F535" s="5" t="s">
        <v>341</v>
      </c>
      <c r="G535" s="5" t="s">
        <v>953</v>
      </c>
      <c r="H535" s="5" t="s">
        <v>141</v>
      </c>
    </row>
    <row r="536" spans="1:8" ht="12.5">
      <c r="A536" s="4">
        <v>45132.635180659723</v>
      </c>
      <c r="B536" s="5" t="s">
        <v>954</v>
      </c>
      <c r="C536" s="6">
        <v>0</v>
      </c>
      <c r="D536" s="5" t="s">
        <v>955</v>
      </c>
      <c r="E536" s="5">
        <v>1159068595</v>
      </c>
      <c r="F536" s="5" t="s">
        <v>82</v>
      </c>
      <c r="H536" s="5" t="s">
        <v>141</v>
      </c>
    </row>
    <row r="537" spans="1:8" ht="12.5">
      <c r="A537" s="4">
        <v>45129.731863541667</v>
      </c>
      <c r="B537" s="5" t="s">
        <v>173</v>
      </c>
      <c r="C537" s="6">
        <v>0</v>
      </c>
      <c r="D537" s="5" t="s">
        <v>525</v>
      </c>
      <c r="E537" s="5">
        <v>1153231879</v>
      </c>
      <c r="F537" s="5" t="s">
        <v>91</v>
      </c>
      <c r="H537" s="5" t="s">
        <v>167</v>
      </c>
    </row>
    <row r="538" spans="1:8" ht="12.5">
      <c r="A538" s="4">
        <v>45130.973561932871</v>
      </c>
      <c r="B538" s="5" t="s">
        <v>180</v>
      </c>
      <c r="C538" s="6">
        <v>0</v>
      </c>
      <c r="D538" s="5" t="s">
        <v>181</v>
      </c>
      <c r="E538" s="5">
        <v>1141649338</v>
      </c>
      <c r="F538" s="5" t="s">
        <v>99</v>
      </c>
      <c r="H538" s="5" t="s">
        <v>167</v>
      </c>
    </row>
    <row r="539" spans="1:8" ht="12.5">
      <c r="A539" s="4">
        <v>45131.103679884254</v>
      </c>
      <c r="B539" s="5" t="s">
        <v>648</v>
      </c>
      <c r="C539" s="6">
        <v>0</v>
      </c>
      <c r="D539" s="5" t="s">
        <v>649</v>
      </c>
      <c r="E539" s="5">
        <v>1553838054</v>
      </c>
      <c r="F539" s="5" t="s">
        <v>91</v>
      </c>
      <c r="H539" s="5" t="s">
        <v>167</v>
      </c>
    </row>
    <row r="540" spans="1:8" ht="12.5">
      <c r="A540" s="4">
        <v>45131.459339050925</v>
      </c>
      <c r="B540" s="5" t="s">
        <v>956</v>
      </c>
      <c r="C540" s="6">
        <v>0</v>
      </c>
      <c r="D540" s="5" t="s">
        <v>957</v>
      </c>
      <c r="E540" s="5">
        <v>1158719470</v>
      </c>
      <c r="F540" s="5" t="s">
        <v>99</v>
      </c>
      <c r="G540" s="5" t="s">
        <v>958</v>
      </c>
      <c r="H540" s="5" t="s">
        <v>167</v>
      </c>
    </row>
    <row r="541" spans="1:8" ht="12.5">
      <c r="A541" s="4">
        <v>45131.623262534718</v>
      </c>
      <c r="B541" s="5" t="s">
        <v>552</v>
      </c>
      <c r="C541" s="6">
        <v>0</v>
      </c>
      <c r="D541" s="5" t="s">
        <v>959</v>
      </c>
      <c r="E541" s="5">
        <v>1159900998</v>
      </c>
      <c r="F541" s="5" t="s">
        <v>82</v>
      </c>
      <c r="H541" s="5" t="s">
        <v>167</v>
      </c>
    </row>
    <row r="542" spans="1:8" ht="12.5">
      <c r="A542" s="4">
        <v>45131.623334675925</v>
      </c>
      <c r="B542" s="5" t="s">
        <v>531</v>
      </c>
      <c r="C542" s="6">
        <v>0</v>
      </c>
      <c r="D542" s="5" t="s">
        <v>532</v>
      </c>
      <c r="E542" s="5">
        <v>1155063104</v>
      </c>
      <c r="F542" s="5" t="s">
        <v>91</v>
      </c>
      <c r="H542" s="5" t="s">
        <v>167</v>
      </c>
    </row>
    <row r="543" spans="1:8" ht="12.5">
      <c r="A543" s="4">
        <v>45131.951436909723</v>
      </c>
      <c r="B543" s="5" t="s">
        <v>196</v>
      </c>
      <c r="C543" s="6">
        <v>0</v>
      </c>
      <c r="D543" s="5" t="s">
        <v>197</v>
      </c>
      <c r="E543" s="5">
        <v>1157989637</v>
      </c>
      <c r="F543" s="5" t="s">
        <v>82</v>
      </c>
      <c r="G543" s="5" t="s">
        <v>960</v>
      </c>
      <c r="H543" s="5" t="s">
        <v>167</v>
      </c>
    </row>
    <row r="544" spans="1:8" ht="12.5">
      <c r="A544" s="4">
        <v>45132.445201006944</v>
      </c>
      <c r="B544" s="5" t="s">
        <v>199</v>
      </c>
      <c r="C544" s="6">
        <v>0</v>
      </c>
      <c r="D544" s="5" t="s">
        <v>895</v>
      </c>
      <c r="E544" s="5">
        <v>1565039606</v>
      </c>
      <c r="F544" s="5" t="s">
        <v>99</v>
      </c>
      <c r="H544" s="5" t="s">
        <v>167</v>
      </c>
    </row>
    <row r="545" spans="1:8" ht="12.5">
      <c r="A545" s="4">
        <v>45132.506679328704</v>
      </c>
      <c r="B545" s="5" t="s">
        <v>961</v>
      </c>
      <c r="C545" s="6">
        <v>0</v>
      </c>
      <c r="D545" s="5" t="s">
        <v>962</v>
      </c>
      <c r="E545" s="5">
        <v>1159286468</v>
      </c>
      <c r="F545" s="5" t="s">
        <v>82</v>
      </c>
      <c r="H545" s="5" t="s">
        <v>167</v>
      </c>
    </row>
    <row r="546" spans="1:8" ht="12.5">
      <c r="A546" s="4">
        <v>45132.529807025465</v>
      </c>
      <c r="B546" s="5" t="s">
        <v>196</v>
      </c>
      <c r="C546" s="6">
        <v>0</v>
      </c>
      <c r="D546" s="5" t="s">
        <v>197</v>
      </c>
      <c r="E546" s="5">
        <v>1157989637</v>
      </c>
      <c r="F546" s="5" t="s">
        <v>82</v>
      </c>
      <c r="H546" s="5" t="s">
        <v>167</v>
      </c>
    </row>
    <row r="547" spans="1:8" ht="12.5">
      <c r="A547" s="4">
        <v>45132.561428194444</v>
      </c>
      <c r="B547" s="5" t="s">
        <v>194</v>
      </c>
      <c r="C547" s="6">
        <v>0</v>
      </c>
      <c r="D547" s="5" t="s">
        <v>195</v>
      </c>
      <c r="E547" s="5">
        <v>1150589584</v>
      </c>
      <c r="F547" s="5" t="s">
        <v>82</v>
      </c>
      <c r="H547" s="5" t="s">
        <v>167</v>
      </c>
    </row>
    <row r="548" spans="1:8" ht="12.5">
      <c r="A548" s="4">
        <v>45132.656392430552</v>
      </c>
      <c r="B548" s="5" t="s">
        <v>963</v>
      </c>
      <c r="C548" s="6">
        <v>0</v>
      </c>
      <c r="D548" s="5" t="s">
        <v>964</v>
      </c>
      <c r="E548" s="5">
        <v>1151537112</v>
      </c>
      <c r="F548" s="5" t="s">
        <v>91</v>
      </c>
      <c r="H548" s="5" t="s">
        <v>167</v>
      </c>
    </row>
    <row r="549" spans="1:8" ht="12.5">
      <c r="A549" s="4">
        <v>45132.691491331017</v>
      </c>
      <c r="B549" s="5" t="s">
        <v>190</v>
      </c>
      <c r="C549" s="6">
        <v>0</v>
      </c>
      <c r="D549" s="5" t="s">
        <v>965</v>
      </c>
      <c r="E549" s="5">
        <v>1165165252</v>
      </c>
      <c r="F549" s="5" t="s">
        <v>82</v>
      </c>
      <c r="H549" s="5" t="s">
        <v>167</v>
      </c>
    </row>
    <row r="550" spans="1:8" ht="12.5">
      <c r="A550" s="4">
        <v>45133.422470914353</v>
      </c>
      <c r="B550" s="5" t="s">
        <v>536</v>
      </c>
      <c r="C550" s="6">
        <v>0</v>
      </c>
      <c r="D550" s="5" t="s">
        <v>774</v>
      </c>
      <c r="E550" s="5" t="s">
        <v>464</v>
      </c>
      <c r="F550" s="5" t="s">
        <v>82</v>
      </c>
      <c r="H550" s="5" t="s">
        <v>167</v>
      </c>
    </row>
    <row r="551" spans="1:8" ht="12.5">
      <c r="A551" s="4">
        <v>45133.500841087967</v>
      </c>
      <c r="B551" s="5" t="s">
        <v>182</v>
      </c>
      <c r="C551" s="6">
        <v>0</v>
      </c>
      <c r="D551" s="5" t="s">
        <v>183</v>
      </c>
      <c r="E551" s="5">
        <v>1132520222</v>
      </c>
      <c r="F551" s="5" t="s">
        <v>99</v>
      </c>
      <c r="G551" s="5" t="s">
        <v>966</v>
      </c>
      <c r="H551" s="5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Respuestas de formulario</vt:lpstr>
      <vt:lpstr>Totales Almagro</vt:lpstr>
      <vt:lpstr>Totales Palermo</vt:lpstr>
      <vt:lpstr>Totales Crespo</vt:lpstr>
      <vt:lpstr>Totales Urquiza</vt:lpstr>
      <vt:lpstr>Rtas anteriores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Lenny</cp:lastModifiedBy>
  <dcterms:modified xsi:type="dcterms:W3CDTF">2024-08-05T20:55:39Z</dcterms:modified>
</cp:coreProperties>
</file>