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ny\Desktop\Taller\PAC\"/>
    </mc:Choice>
  </mc:AlternateContent>
  <bookViews>
    <workbookView xWindow="0" yWindow="0" windowWidth="19200" windowHeight="6720"/>
  </bookViews>
  <sheets>
    <sheet name="Respuestas de formulario" sheetId="1" r:id="rId1"/>
    <sheet name="Hoja 34" sheetId="2" r:id="rId2"/>
    <sheet name="Totales Almagro" sheetId="3" r:id="rId3"/>
    <sheet name="Totales Palermo" sheetId="4" r:id="rId4"/>
    <sheet name="Totales Crespo" sheetId="5" r:id="rId5"/>
    <sheet name="Totales Urquiza" sheetId="6" r:id="rId6"/>
    <sheet name="Rtas anteriores" sheetId="7" r:id="rId7"/>
  </sheets>
  <definedNames>
    <definedName name="_xlnm._FilterDatabase" localSheetId="0" hidden="1">'Respuestas de formulario'!$A$1:$CH$65</definedName>
    <definedName name="Z_F79195C9_EF03_454F_AD80_095922754674_.wvu.FilterData" localSheetId="0" hidden="1">'Respuestas de formulario'!$A$1:$CH$68</definedName>
  </definedNames>
  <calcPr calcId="152511"/>
  <customWorkbookViews>
    <customWorkbookView name="Palermo" guid="{F79195C9-EF03-454F-AD80-095922754674}" maximized="1" windowWidth="0" windowHeight="0" activeSheetId="0"/>
  </customWorkbookViews>
</workbook>
</file>

<file path=xl/calcChain.xml><?xml version="1.0" encoding="utf-8"?>
<calcChain xmlns="http://schemas.openxmlformats.org/spreadsheetml/2006/main">
  <c r="CA22" i="6" l="1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CB22" i="6" s="1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B21" i="6" s="1"/>
  <c r="C21" i="6"/>
  <c r="B21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CB20" i="6" s="1"/>
  <c r="B20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CB19" i="6" s="1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CB18" i="6" s="1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B17" i="6" s="1"/>
  <c r="C17" i="6"/>
  <c r="B17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CB16" i="6" s="1"/>
  <c r="B16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CB15" i="6" s="1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CB14" i="6" s="1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B13" i="6" s="1"/>
  <c r="C13" i="6"/>
  <c r="B13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CB12" i="6" s="1"/>
  <c r="B12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CB11" i="6" s="1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CB10" i="6" s="1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B9" i="6" s="1"/>
  <c r="C9" i="6"/>
  <c r="B9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CB8" i="6" s="1"/>
  <c r="B8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CB7" i="6" s="1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CB6" i="6" s="1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B5" i="6" s="1"/>
  <c r="C5" i="6"/>
  <c r="B5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B4" i="6" s="1"/>
  <c r="B4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B3" i="6" s="1"/>
  <c r="CB23" i="6" s="1"/>
  <c r="CB24" i="6" s="1"/>
  <c r="CB2" i="6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B15" i="5" s="1"/>
  <c r="C15" i="5"/>
  <c r="B15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CB14" i="5" s="1"/>
  <c r="B14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CB13" i="5" s="1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B12" i="5" s="1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B11" i="5" s="1"/>
  <c r="C11" i="5"/>
  <c r="B11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CB10" i="5" s="1"/>
  <c r="B10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CB9" i="5" s="1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B8" i="5" s="1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B7" i="5" s="1"/>
  <c r="C7" i="5"/>
  <c r="B7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CB6" i="5" s="1"/>
  <c r="B6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CB5" i="5" s="1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CB4" i="5" s="1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B3" i="5" s="1"/>
  <c r="C3" i="5"/>
  <c r="B3" i="5"/>
  <c r="CB2" i="5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CB21" i="4" s="1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CB20" i="4" s="1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B19" i="4" s="1"/>
  <c r="C19" i="4"/>
  <c r="B19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CB18" i="4" s="1"/>
  <c r="B18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CB17" i="4" s="1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CB16" i="4" s="1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B15" i="4" s="1"/>
  <c r="C15" i="4"/>
  <c r="B15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CB14" i="4" s="1"/>
  <c r="B14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CB13" i="4" s="1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CB12" i="4" s="1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B11" i="4" s="1"/>
  <c r="C11" i="4"/>
  <c r="B11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CB10" i="4" s="1"/>
  <c r="B10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CB9" i="4" s="1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B8" i="4" s="1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B7" i="4" s="1"/>
  <c r="C7" i="4"/>
  <c r="B7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B6" i="4" s="1"/>
  <c r="B6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CB5" i="4" s="1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B4" i="4" s="1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B3" i="4" s="1"/>
  <c r="CB22" i="4" s="1"/>
  <c r="CB23" i="4" s="1"/>
  <c r="C3" i="4"/>
  <c r="B3" i="4"/>
  <c r="CB2" i="4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B13" i="3" s="1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B12" i="3" s="1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B11" i="3" s="1"/>
  <c r="C11" i="3"/>
  <c r="B11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B10" i="3" s="1"/>
  <c r="B10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B9" i="3" s="1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B8" i="3" s="1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B7" i="3" s="1"/>
  <c r="C7" i="3"/>
  <c r="B7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B6" i="3" s="1"/>
  <c r="B6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B5" i="3" s="1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B4" i="3" s="1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B3" i="3" s="1"/>
  <c r="CB14" i="3" s="1"/>
  <c r="CB15" i="3" s="1"/>
  <c r="C3" i="3"/>
  <c r="B3" i="3"/>
  <c r="CB2" i="3"/>
  <c r="O952" i="1"/>
  <c r="O951" i="1"/>
  <c r="O950" i="1"/>
  <c r="O949" i="1"/>
  <c r="O948" i="1"/>
  <c r="O864" i="1"/>
  <c r="O863" i="1"/>
  <c r="O862" i="1"/>
  <c r="O861" i="1"/>
  <c r="O860" i="1"/>
  <c r="O776" i="1"/>
  <c r="O775" i="1"/>
  <c r="O774" i="1"/>
  <c r="O773" i="1"/>
  <c r="O772" i="1"/>
  <c r="O688" i="1"/>
  <c r="O687" i="1"/>
  <c r="O686" i="1"/>
  <c r="O685" i="1"/>
  <c r="O684" i="1"/>
  <c r="O600" i="1"/>
  <c r="O599" i="1"/>
  <c r="O598" i="1"/>
  <c r="O597" i="1"/>
  <c r="O596" i="1"/>
  <c r="O512" i="1"/>
  <c r="O511" i="1"/>
  <c r="O510" i="1"/>
  <c r="O509" i="1"/>
  <c r="O508" i="1"/>
  <c r="O424" i="1"/>
  <c r="O423" i="1"/>
  <c r="O422" i="1"/>
  <c r="O421" i="1"/>
  <c r="O420" i="1"/>
  <c r="G77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87" i="1" s="1"/>
  <c r="H72" i="1"/>
  <c r="G72" i="1"/>
  <c r="F72" i="1"/>
  <c r="H86" i="1" s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H82" i="1" s="1"/>
  <c r="F71" i="1"/>
  <c r="H81" i="1" s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F87" i="1" s="1"/>
  <c r="H70" i="1"/>
  <c r="G70" i="1"/>
  <c r="F70" i="1"/>
  <c r="F86" i="1" s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82" i="1" s="1"/>
  <c r="F69" i="1"/>
  <c r="F81" i="1" s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G76" i="1" s="1"/>
  <c r="H68" i="1"/>
  <c r="G68" i="1"/>
  <c r="F68" i="1"/>
  <c r="G75" i="1" s="1"/>
  <c r="CB16" i="5" l="1"/>
  <c r="CB17" i="5" s="1"/>
</calcChain>
</file>

<file path=xl/comments1.xml><?xml version="1.0" encoding="utf-8"?>
<comments xmlns="http://schemas.openxmlformats.org/spreadsheetml/2006/main">
  <authors>
    <author/>
  </authors>
  <commentList>
    <comment ref="D65" authorId="0" shapeId="0">
      <text>
        <r>
          <rPr>
            <sz val="10"/>
            <color rgb="FF000000"/>
            <rFont val="Arial"/>
            <scheme val="minor"/>
          </rPr>
          <t>Le transfirió a FP
	-Federico Ezequiel Pogliano
----
Le transfirió a FP.
	-Federico Ezequiel Pogliano
----
Le debemos un kilo de mandarinas. En esta entrega no vendrían. Podemos ofrecerle la plata o un kilo de algo que sobre
	-Federico Ezequiel Pogliano</t>
        </r>
      </text>
    </comment>
  </commentList>
</comments>
</file>

<file path=xl/sharedStrings.xml><?xml version="1.0" encoding="utf-8"?>
<sst xmlns="http://schemas.openxmlformats.org/spreadsheetml/2006/main" count="3616" uniqueCount="939">
  <si>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</si>
  <si>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</si>
  <si>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</si>
  <si>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</si>
  <si>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</si>
  <si>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$2.500</t>
  </si>
  <si>
    <t>🥔🧅 Bolsón de pesadas agroecológicas 3kg (1,5kgs papa, 1kg cebolla, 0,5kgs batata morada) - $1.865</t>
  </si>
  <si>
    <t>🥔🥦🥚 Agrocombo: bolsón de verdes + pesadas + maple de huevos  $7.125</t>
  </si>
  <si>
    <t>🥔🥦 Combo bolsón de verdes + bolsón de pesadas - $4.010</t>
  </si>
  <si>
    <t>🍐Peras de Neuquén - 1 kg - $615</t>
  </si>
  <si>
    <t>🥚🥚  Huevos de campo producidos por 3H - Tres Arroyos (Bs As) - Docena - $1.430</t>
  </si>
  <si>
    <t>🍌Bananas de Jujuy- 1kg - $805</t>
  </si>
  <si>
    <t>Yerba mate "Las Tunas" 1kg - $1.720</t>
  </si>
  <si>
    <t>🥑Paltas silvestres de Tucumán - 1kg - $3.640</t>
  </si>
  <si>
    <t>🍆Berenjenas de Jujuy - 1kg - $775</t>
  </si>
  <si>
    <t>🧅 Cebollas de Mendoza - 1kg - $460</t>
  </si>
  <si>
    <t>🍋Limones de Entre Ríos - 1kg - $315</t>
  </si>
  <si>
    <t>🥔 Papa blanca de Mendoza - 1kg - $795</t>
  </si>
  <si>
    <t>🍎 Manzana roja de Neuquén - 1kg - $755</t>
  </si>
  <si>
    <t>Pascualina hojaldre "La Litoraleña" 2U 400 grs - $580</t>
  </si>
  <si>
    <t>Detergente lavavajillas "Burbuja Latina" 750ml - $790</t>
  </si>
  <si>
    <t>Granola clásica "Cuyo Natural" 500g - $1450</t>
  </si>
  <si>
    <t>Zapallo kabutia de Mendoza - 1kg - $355</t>
  </si>
  <si>
    <t>🍊 Mandarina de Entre Ríos - 1 kg - $655</t>
  </si>
  <si>
    <t>🟠 Naranja de Entre Ríos - 1kg - $555</t>
  </si>
  <si>
    <t>Pomelo rojo de Entre Ríos - 1kg - $665</t>
  </si>
  <si>
    <t>Chimichurri "Crece desde el pie" 25g - $245</t>
  </si>
  <si>
    <t>Grisines de malteados "Grissinopoli" 180g - $355</t>
  </si>
  <si>
    <t>Aceitunas verdes rellenas con parmesano en oliva "Cuyo Natural" 370gr - $2095</t>
  </si>
  <si>
    <t>Poroto de soja orgánico "Salve la tierra" 500g - $430</t>
  </si>
  <si>
    <t>Poroto alubia orgánico "Salve la Tierra" 500g - $685</t>
  </si>
  <si>
    <t>Poroto colorado orgánico "Salve la Tierra" 500g - $685</t>
  </si>
  <si>
    <t>Poroto negro orgánico "Salve la Tierra" 500g - $685</t>
  </si>
  <si>
    <t>Mate cocido económico "Tucanguá" 25 saquitos - $385</t>
  </si>
  <si>
    <t>Te negro económico "Tucanguá" 25 saquitos - $275</t>
  </si>
  <si>
    <t>Queso cremoso orgánico  "El Abascay" - 500g - $2905</t>
  </si>
  <si>
    <t>Batata morada - 1kg - $750</t>
  </si>
  <si>
    <t>Yerba Mate "Orembaé" 500g - $955</t>
  </si>
  <si>
    <t>Aceite de oliva "Zampal" extra virgen 500cc  - $2260</t>
  </si>
  <si>
    <t>Arvejas orgánicas "Salve la Tierra" 500g - $760</t>
  </si>
  <si>
    <t>Avena arrollada "Salve la Tierra" 500g - $775</t>
  </si>
  <si>
    <t>Poroto mung orgánico "Salve la Tierra" 500g - $685</t>
  </si>
  <si>
    <t>Maní salado "Cuyo Natural" 500g - $1065</t>
  </si>
  <si>
    <t>Lechuga morada de Escobar - por unidad (aprox. 300g) - $190</t>
  </si>
  <si>
    <t>Lechuga francesa de Escobar - por unidad (aprox. 300g) - $195</t>
  </si>
  <si>
    <t>Repollo blanco de Escobar - por unidad (aprox. 900g) - $335</t>
  </si>
  <si>
    <t>Zapallo anco de Jujuy - 1kg - $520</t>
  </si>
  <si>
    <t>Aceite de girasol puro "El Cortijo" 900ml  - $790</t>
  </si>
  <si>
    <t>🥕 Zanahoria de Mendoza - 1kg - $615</t>
  </si>
  <si>
    <t>🍊 🍎 Bolsón de frutas 3kg (1kg naranja, 1kg mandarina, 0,5kgs manzana, 0,5kgs pera) - $1.840</t>
  </si>
  <si>
    <t>🧄 Ajo de Mendoza - por 100gr - $140</t>
  </si>
  <si>
    <t>Jengibre de Misiones - 100gr - $425</t>
  </si>
  <si>
    <t>Quinoto de Tucumán - 1kg - $1410</t>
  </si>
  <si>
    <t>Naranja sanguínea de Tucumán - 1kg - $650</t>
  </si>
  <si>
    <t>Poroto adzuki orgánico "Salve la Tierra" - 500g - $720</t>
  </si>
  <si>
    <t>Sal del Himalaya (sal rosa) - 200g - $270</t>
  </si>
  <si>
    <t>🍅 Tomate de Jujuy - 1kg - $1095</t>
  </si>
  <si>
    <t>Tomate cherry de Jujuy - 1kg - $1880</t>
  </si>
  <si>
    <t>Vino malbec orgánico "Vinecol" 750ml - $2935</t>
  </si>
  <si>
    <t>Salsa deshidratada Picante Carnaval "Naturalito Andino" - 60g - $1180</t>
  </si>
  <si>
    <t>Azúcar mascabo agroecológica 500gr - $720</t>
  </si>
  <si>
    <t>Queso tybo barra feteado "Master Cheese" bandeja 150g - $640</t>
  </si>
  <si>
    <t>🍏 Manzana verde de Neuquén - 1kg - $885</t>
  </si>
  <si>
    <t>Polenta "Del campo" - 500g - $230</t>
  </si>
  <si>
    <t>Dulce de leche de cabra "Monte Adentro" - 500gr - $1.810</t>
  </si>
  <si>
    <t>Mix de frutas deshidratadas "Crece desde el pie" - 50g - $330</t>
  </si>
  <si>
    <t>Cúrcuma de Misiones - 100gr - $495</t>
  </si>
  <si>
    <t>Ricotta orgánica "El Abascay" - 500g - $1835</t>
  </si>
  <si>
    <t>Manteca orgánica "El Abascay" - 140g - $2.305</t>
  </si>
  <si>
    <t>Tomate triturado agroecológico "Manos del Pueblo" - 950cc - $785</t>
  </si>
  <si>
    <t>Jabón de coco 100% natural - 150gr - $1.000</t>
  </si>
  <si>
    <t>🍓 Frutilla de Escobar - 1kg - $2.465</t>
  </si>
  <si>
    <t>Morrón verde de Corrientes - 1kg - $1.665</t>
  </si>
  <si>
    <t>Mandioca de Misiones - 1kg - $685</t>
  </si>
  <si>
    <t>Arándanos clampshel de Tucumán - 125gr - $745</t>
  </si>
  <si>
    <t>Queso crema "Rebelde" sin TACC - 280gr - $1.470</t>
  </si>
  <si>
    <t>Queso gouda orgánico "El Abascay" -  300g - $3.012</t>
  </si>
  <si>
    <t>Harina de trigo integral agroecológica "Naturaleza Viva" - 1kg - $660</t>
  </si>
  <si>
    <t>Fécula de mandioca - 1kg - $2.015</t>
  </si>
  <si>
    <t>Rebozador natural de mandioca "Oro del Inca" - 500gr - $2.460</t>
  </si>
  <si>
    <t>Chorizo colorado "Torgelon 58" - por unidad (200gr) - $530</t>
  </si>
  <si>
    <t>Miel pura "Monte adentro" - 1kg - $1790</t>
  </si>
  <si>
    <t>Orégano agroecológico "Crece desde el pie" - 50g - $290</t>
  </si>
  <si>
    <t>¿Cómo te enteraste de esta entrega?</t>
  </si>
  <si>
    <t>Dejanos tus comentarios!</t>
  </si>
  <si>
    <t xml:space="preserve">🏠¿Dónde querés retirar el pedido? </t>
  </si>
  <si>
    <t>malenaericarosenvasser@gmail.com</t>
  </si>
  <si>
    <t xml:space="preserve">Malena Rosenvasser </t>
  </si>
  <si>
    <t>Por los grupos de wpp</t>
  </si>
  <si>
    <t>Almagro (México 4000 de 10 a 12hs.)</t>
  </si>
  <si>
    <t>vikygriffin@gmail.com</t>
  </si>
  <si>
    <t xml:space="preserve">Victoria Griffin </t>
  </si>
  <si>
    <t>Virginiabelens@gmail.com</t>
  </si>
  <si>
    <t xml:space="preserve">Virginia Silveira </t>
  </si>
  <si>
    <t>Otros</t>
  </si>
  <si>
    <t xml:space="preserve">Gracias hacen una labor increíble. </t>
  </si>
  <si>
    <t>andreamoure43@gmail.com</t>
  </si>
  <si>
    <t>andrea moure</t>
  </si>
  <si>
    <t>que dia estaran?</t>
  </si>
  <si>
    <t>amira.campora@gmail.com</t>
  </si>
  <si>
    <t xml:space="preserve">Amira Campora </t>
  </si>
  <si>
    <t>01131616042</t>
  </si>
  <si>
    <t>gabyto82fernandez@gmail.com</t>
  </si>
  <si>
    <t xml:space="preserve">Gabriel Daniel Fernández </t>
  </si>
  <si>
    <t>lauramickelsen@yahoo.com.ar</t>
  </si>
  <si>
    <t xml:space="preserve">Laura Mickelsen </t>
  </si>
  <si>
    <t>emiliaayus@gmail.com</t>
  </si>
  <si>
    <t>Emilia Ayus</t>
  </si>
  <si>
    <t>luliarreguezpose@gmail.com</t>
  </si>
  <si>
    <t>Lucía Arreguez Pose</t>
  </si>
  <si>
    <t>Matiasparedes555@hotmail.com</t>
  </si>
  <si>
    <t>Matías Paredes</t>
  </si>
  <si>
    <t>Por Instagram</t>
  </si>
  <si>
    <t>adrianasalaberry777@yahoo.com.ar</t>
  </si>
  <si>
    <t>ADRIANA SALABERRY</t>
  </si>
  <si>
    <t>rlmaestrovicente@gmail.com</t>
  </si>
  <si>
    <t>Reni y Sebi</t>
  </si>
  <si>
    <t>viva peron</t>
  </si>
  <si>
    <t>Palermo (Charcas 4599 de 11 a 13 hs.)</t>
  </si>
  <si>
    <t>fernandorodriguez@gedyt.com.ar</t>
  </si>
  <si>
    <t xml:space="preserve">Pablo Fernando Rodríguez </t>
  </si>
  <si>
    <t xml:space="preserve">Muy agradecido a todes les compañeres que hacen posible  esto, abrazo grande </t>
  </si>
  <si>
    <t>elibombicino@gmail.com</t>
  </si>
  <si>
    <t>Elina Bombicino</t>
  </si>
  <si>
    <t>diazotanez@gmail.com</t>
  </si>
  <si>
    <t xml:space="preserve">Soledad Díaz Otanez </t>
  </si>
  <si>
    <t>a@hotmail.com</t>
  </si>
  <si>
    <t>Alejo</t>
  </si>
  <si>
    <t>marcela1009@live.com</t>
  </si>
  <si>
    <t xml:space="preserve">Marcela Berton </t>
  </si>
  <si>
    <t>mariacristinapose@gmail.com</t>
  </si>
  <si>
    <t>María Cristina Pose</t>
  </si>
  <si>
    <t>taty_614@hotmail.com</t>
  </si>
  <si>
    <t>Tatiana Ramirez</t>
  </si>
  <si>
    <t>lucasmartinlara@gmail.com</t>
  </si>
  <si>
    <t>Lucas Lara</t>
  </si>
  <si>
    <t>andreamarenzi@hotmail.com</t>
  </si>
  <si>
    <t>Andrea Marenzi</t>
  </si>
  <si>
    <t>gabrielapzp@gmail.com</t>
  </si>
  <si>
    <t>Gabriela perez</t>
  </si>
  <si>
    <t xml:space="preserve">11 59601204 </t>
  </si>
  <si>
    <t>melinacarballo@gmail.com</t>
  </si>
  <si>
    <t xml:space="preserve">Melina Carballo </t>
  </si>
  <si>
    <t>spujadas@ymail.com</t>
  </si>
  <si>
    <t>Silvia Pujadas</t>
  </si>
  <si>
    <t>Muy satisfecha con los productos</t>
  </si>
  <si>
    <t>sallencina@gmail.com</t>
  </si>
  <si>
    <t>salvador lencina</t>
  </si>
  <si>
    <t>cldesimone@gmail.com</t>
  </si>
  <si>
    <t>Clementina de Simone</t>
  </si>
  <si>
    <t>Por mail</t>
  </si>
  <si>
    <t>gabrielapolischer@hotmail.com</t>
  </si>
  <si>
    <t xml:space="preserve">Gabriela Polischer </t>
  </si>
  <si>
    <t>La vez pasada las bananas y los tomates estaban bastante pasados. Creo que debería cuidarse un poco más la calidad de lo que se ofrece. Muchas gracias!</t>
  </si>
  <si>
    <t>mgarciabachmann@yahoo.com</t>
  </si>
  <si>
    <t>Mercedes García B.</t>
  </si>
  <si>
    <t>emislej@gmail.com</t>
  </si>
  <si>
    <t>Ernesto Mislej</t>
  </si>
  <si>
    <t>loprimeroyprincipal@gmail.com</t>
  </si>
  <si>
    <t>Patricia Catterberg</t>
  </si>
  <si>
    <t>irupefv@yaho.com.ar</t>
  </si>
  <si>
    <t>Ana fernandez</t>
  </si>
  <si>
    <t>Villa Crespo (Mahatma Gandhi 373 de 11 a 13hs.)</t>
  </si>
  <si>
    <t>claudider@hotmail.com</t>
  </si>
  <si>
    <t>Claudia Der Ghazarian</t>
  </si>
  <si>
    <t>robertocsmurra@gmail.com</t>
  </si>
  <si>
    <t xml:space="preserve">Roberto Smurra </t>
  </si>
  <si>
    <t>celestesamec@gmail.com</t>
  </si>
  <si>
    <t>Celeste Samec</t>
  </si>
  <si>
    <t>eve.olszanowski@gmail.com</t>
  </si>
  <si>
    <t>Evelyn Olszanowski</t>
  </si>
  <si>
    <t>navafel6@gmail.com</t>
  </si>
  <si>
    <t>Felitza Nava</t>
  </si>
  <si>
    <t>miranda.m.macarena@gmail.com</t>
  </si>
  <si>
    <t>Maca miranda</t>
  </si>
  <si>
    <t>martinamiravalles@gmail.com</t>
  </si>
  <si>
    <t xml:space="preserve">Martina Miravalles </t>
  </si>
  <si>
    <t>rociolaraloureiro@gmail.com</t>
  </si>
  <si>
    <t xml:space="preserve">Rocio Loureiro </t>
  </si>
  <si>
    <t>cartello95@gmail.com</t>
  </si>
  <si>
    <t>Carmen tello</t>
  </si>
  <si>
    <t>confeggi@hotmail.com</t>
  </si>
  <si>
    <t>Marita Confeggi</t>
  </si>
  <si>
    <t>lilen.y@gmail.com</t>
  </si>
  <si>
    <t>Lilen Yema</t>
  </si>
  <si>
    <t>mariamirandayoga@gmail.com</t>
  </si>
  <si>
    <t>Maria miranda</t>
  </si>
  <si>
    <t>emiliosainz@outlook.com</t>
  </si>
  <si>
    <t>Emilio  sai</t>
  </si>
  <si>
    <t xml:space="preserve"> 505 9981 </t>
  </si>
  <si>
    <t>Villa Urquiza (Av. Congreso 4444 de 11 a 13:30hs.)</t>
  </si>
  <si>
    <t>ceciliahad@hotmail.com</t>
  </si>
  <si>
    <t>María Cecilia Haddad</t>
  </si>
  <si>
    <t>giselleaguirre13@gmail.com</t>
  </si>
  <si>
    <t>Giselle Aguirre</t>
  </si>
  <si>
    <t>micaela.pereyra@gmail.com</t>
  </si>
  <si>
    <t xml:space="preserve">Micaela Pereyra </t>
  </si>
  <si>
    <t>juandenicola@hotmail.com</t>
  </si>
  <si>
    <t>Juan De Nicola</t>
  </si>
  <si>
    <t>martadure1969@gmail.com</t>
  </si>
  <si>
    <t xml:space="preserve">Marta dure </t>
  </si>
  <si>
    <t>paz.miguez@gmail.com</t>
  </si>
  <si>
    <t>Paz Míguez</t>
  </si>
  <si>
    <t>daianamasin@gmail.com</t>
  </si>
  <si>
    <t>Daiana Masin</t>
  </si>
  <si>
    <t>merylunita@gmail.com</t>
  </si>
  <si>
    <t>María Luna</t>
  </si>
  <si>
    <t>156 503 9606</t>
  </si>
  <si>
    <t>sabateagus@gmail.com</t>
  </si>
  <si>
    <t xml:space="preserve">Agus Sabaté </t>
  </si>
  <si>
    <t>adrianalanteridanzar@gmail.com</t>
  </si>
  <si>
    <t xml:space="preserve">Adriana Lanteri </t>
  </si>
  <si>
    <t>gradurbano@gmail.com</t>
  </si>
  <si>
    <t xml:space="preserve">Graciela D’Urbano </t>
  </si>
  <si>
    <t>Me encanta esta opción de compra! Gracias</t>
  </si>
  <si>
    <t>drojeda22@gmail.com</t>
  </si>
  <si>
    <t xml:space="preserve">Daiana Ojeda </t>
  </si>
  <si>
    <t>tomasichaso@gmail.com</t>
  </si>
  <si>
    <t>Tomas Ichaso</t>
  </si>
  <si>
    <t>arimidzu.marta@gmail.com</t>
  </si>
  <si>
    <t xml:space="preserve">Marta Arimidzu </t>
  </si>
  <si>
    <t>ivanfisz@hotmail.com</t>
  </si>
  <si>
    <t>ivan fiszelew</t>
  </si>
  <si>
    <t>panozzoalexis@gmail.com</t>
  </si>
  <si>
    <t>alexis panozzo</t>
  </si>
  <si>
    <t>bsusy@yahoo.com</t>
  </si>
  <si>
    <t xml:space="preserve">Susana Behrend </t>
  </si>
  <si>
    <t>verenakaiserr@gmail.com</t>
  </si>
  <si>
    <t>V</t>
  </si>
  <si>
    <t>K</t>
  </si>
  <si>
    <t>valeriatravi88@gmail.com</t>
  </si>
  <si>
    <t xml:space="preserve">Valeria Travi 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</si>
  <si>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</si>
  <si>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</si>
  <si>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</si>
  <si>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</si>
  <si>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</si>
  <si>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</si>
  <si>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</si>
  <si>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</si>
  <si>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</si>
  <si>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</si>
  <si>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</si>
  <si>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</si>
  <si>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</si>
  <si>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</si>
  <si>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</si>
  <si>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</si>
  <si>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</si>
  <si>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</si>
  <si>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</si>
  <si>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</si>
  <si>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</si>
  <si>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</si>
  <si>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</si>
  <si>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</si>
  <si>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Margen</t>
  </si>
  <si>
    <t>Elma Emilia Ayus</t>
  </si>
  <si>
    <t>11 63665928</t>
  </si>
  <si>
    <t xml:space="preserve">Es la primera vez q compro. Me entere x ir a la unidad basica de Mexico. Me parece genial.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</si>
  <si>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</si>
  <si>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</si>
  <si>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</si>
  <si>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 xml:space="preserve">Lucía Arreguez Pose </t>
  </si>
  <si>
    <t>jyudy345@hotmail.com</t>
  </si>
  <si>
    <t xml:space="preserve">Judith Saud </t>
  </si>
  <si>
    <t xml:space="preserve">Male Rosenvasser </t>
  </si>
  <si>
    <t>Por volantes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</si>
  <si>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</si>
  <si>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</si>
  <si>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</si>
  <si>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</si>
  <si>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</si>
  <si>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</si>
  <si>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</si>
  <si>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</si>
  <si>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</si>
  <si>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</si>
  <si>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</si>
  <si>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</si>
  <si>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</si>
  <si>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</si>
  <si>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</si>
  <si>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</si>
  <si>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</si>
  <si>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Palermo (Charcas 4599  de 11 a 13 hs)</t>
  </si>
  <si>
    <t>alejoserranob@hotmail.com</t>
  </si>
  <si>
    <t>María 🌑</t>
  </si>
  <si>
    <t>milimur82@hotmail.com</t>
  </si>
  <si>
    <t xml:space="preserve">Maria Emilia </t>
  </si>
  <si>
    <t>Renata Maestrovicente</t>
  </si>
  <si>
    <t xml:space="preserve">viva peron </t>
  </si>
  <si>
    <t>Voy siempre! Los chicos son lo más! Sigan así!! GRacias!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</si>
  <si>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</si>
  <si>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</si>
  <si>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</si>
  <si>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</si>
  <si>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</si>
  <si>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</si>
  <si>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</si>
  <si>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</si>
  <si>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</si>
  <si>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</si>
  <si>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</si>
  <si>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</si>
  <si>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</si>
  <si>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</si>
  <si>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</si>
  <si>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</si>
  <si>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</si>
  <si>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</si>
  <si>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</si>
  <si>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</si>
  <si>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</si>
  <si>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</si>
  <si>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</si>
  <si>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</si>
  <si>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</si>
  <si>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</si>
  <si>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</si>
  <si>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</si>
  <si>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</si>
  <si>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</si>
  <si>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claudiapoleri@gmail.com</t>
  </si>
  <si>
    <t xml:space="preserve">Claudia Poleri 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</si>
  <si>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</si>
  <si>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</si>
  <si>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</si>
  <si>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</si>
  <si>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</si>
  <si>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</si>
  <si>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</si>
  <si>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</si>
  <si>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</si>
  <si>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</si>
  <si>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</si>
  <si>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</si>
  <si>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</si>
  <si>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</si>
  <si>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</si>
  <si>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</si>
  <si>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</si>
  <si>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</si>
  <si>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</si>
  <si>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</si>
  <si>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</si>
  <si>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</si>
  <si>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</si>
  <si>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</si>
  <si>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</si>
  <si>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</si>
  <si>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</si>
  <si>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</si>
  <si>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</si>
  <si>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</si>
  <si>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</si>
  <si>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</si>
  <si>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</si>
  <si>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</si>
  <si>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</si>
  <si>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</si>
  <si>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</si>
  <si>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</si>
  <si>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</si>
  <si>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</si>
  <si>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</si>
  <si>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</si>
  <si>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</si>
  <si>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</si>
  <si>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</si>
  <si>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</si>
  <si>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</si>
  <si>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</si>
  <si>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</si>
  <si>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</si>
  <si>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</si>
  <si>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</si>
  <si>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</si>
  <si>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 sain,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</si>
  <si>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</si>
  <si>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</si>
  <si>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</si>
  <si>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</si>
  <si>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</si>
  <si>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</si>
  <si>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</si>
  <si>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</si>
  <si>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</si>
  <si>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</si>
  <si>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</si>
  <si>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</si>
  <si>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</si>
  <si>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</si>
  <si>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</si>
  <si>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</si>
  <si>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</si>
  <si>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</si>
  <si>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</si>
  <si>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</si>
  <si>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</si>
  <si>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</si>
  <si>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</si>
  <si>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</si>
  <si>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</si>
  <si>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</si>
  <si>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</si>
  <si>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</si>
  <si>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</si>
  <si>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</si>
  <si>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</si>
  <si>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</si>
  <si>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</si>
  <si>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</si>
  <si>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</si>
  <si>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</si>
  <si>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</si>
  <si>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</si>
  <si>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</si>
  <si>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</si>
  <si>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</si>
  <si>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</si>
  <si>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</si>
  <si>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</si>
  <si>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</si>
  <si>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</si>
  <si>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</si>
  <si>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</si>
  <si>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</si>
  <si>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</si>
  <si>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</si>
  <si>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</si>
  <si>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</si>
  <si>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</si>
  <si>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</si>
  <si>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</si>
  <si>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</si>
  <si>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</si>
  <si>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</si>
  <si>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</si>
  <si>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</si>
  <si>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</si>
  <si>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</si>
  <si>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</si>
  <si>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</si>
  <si>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</si>
  <si>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</si>
  <si>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</si>
  <si>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</si>
  <si>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</si>
  <si>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</si>
  <si>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</si>
  <si>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</si>
  <si>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</si>
  <si>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</si>
  <si>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</si>
  <si>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</si>
  <si>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</si>
  <si>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</si>
  <si>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</si>
  <si>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</si>
  <si>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</si>
  <si>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</si>
  <si>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</si>
  <si>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>Claribel</t>
  </si>
  <si>
    <t>gastonzen@gmail.com</t>
  </si>
  <si>
    <t>Gaston Zentner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</si>
  <si>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</si>
  <si>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</si>
  <si>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</si>
  <si>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</si>
  <si>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</si>
  <si>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</si>
  <si>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</si>
  <si>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</si>
  <si>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</si>
  <si>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</si>
  <si>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</si>
  <si>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</si>
  <si>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</si>
  <si>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</si>
  <si>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</si>
  <si>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</si>
  <si>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</si>
  <si>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</si>
  <si>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</si>
  <si>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</si>
  <si>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</si>
  <si>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</si>
  <si>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</si>
  <si>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</si>
  <si>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</si>
  <si>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</si>
  <si>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</si>
  <si>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</si>
  <si>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</si>
  <si>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</si>
  <si>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</si>
  <si>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</si>
  <si>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</si>
  <si>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</si>
  <si>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</si>
  <si>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</si>
  <si>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</si>
  <si>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</si>
  <si>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</si>
  <si>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</si>
  <si>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</si>
  <si>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</si>
  <si>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</si>
  <si>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</si>
  <si>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</si>
  <si>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</si>
  <si>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</si>
  <si>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</si>
  <si>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ecronauta@gmail.com</t>
  </si>
  <si>
    <t xml:space="preserve">Federico Bejarano 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</si>
  <si>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</si>
  <si>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</si>
  <si>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</si>
  <si>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</si>
  <si>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</si>
  <si>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</si>
  <si>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</si>
  <si>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</si>
  <si>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</si>
  <si>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</si>
  <si>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</si>
  <si>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</si>
  <si>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</si>
  <si>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</si>
  <si>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</si>
  <si>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</si>
  <si>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</si>
  <si>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</si>
  <si>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</si>
  <si>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</si>
  <si>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</si>
  <si>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</si>
  <si>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</si>
  <si>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</si>
  <si>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</si>
  <si>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</si>
  <si>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</si>
  <si>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</si>
  <si>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</si>
  <si>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</si>
  <si>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</si>
  <si>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</si>
  <si>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</si>
  <si>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</si>
  <si>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</si>
  <si>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</si>
  <si>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</si>
  <si>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</si>
  <si>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</si>
  <si>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</si>
  <si>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</si>
  <si>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</si>
  <si>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</si>
  <si>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</si>
  <si>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</si>
  <si>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</si>
  <si>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</si>
  <si>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</si>
  <si>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</si>
  <si>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</si>
  <si>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</si>
  <si>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</si>
  <si>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</si>
  <si>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</si>
  <si>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</si>
  <si>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</si>
  <si>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</si>
  <si>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</si>
  <si>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</si>
  <si>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</si>
  <si>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</si>
  <si>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</si>
  <si>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</si>
  <si>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</si>
  <si>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</si>
  <si>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</si>
  <si>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</si>
  <si>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</si>
  <si>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</si>
  <si>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</si>
  <si>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</si>
  <si>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</si>
  <si>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</si>
  <si>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</si>
  <si>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</si>
  <si>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</si>
  <si>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</si>
  <si>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</si>
  <si>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</si>
  <si>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</si>
  <si>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</si>
  <si>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</si>
  <si>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</si>
  <si>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</si>
  <si>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</si>
  <si>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</si>
  <si>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</si>
  <si>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</si>
  <si>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</si>
  <si>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</si>
  <si>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</si>
  <si>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</si>
  <si>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</si>
  <si>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</si>
  <si>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</si>
  <si>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</si>
  <si>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</si>
  <si>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</si>
  <si>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</si>
  <si>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</si>
  <si>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</si>
  <si>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</si>
  <si>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</si>
  <si>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Macarena miranda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</si>
  <si>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</si>
  <si>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</si>
  <si>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</si>
  <si>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</si>
  <si>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</si>
  <si>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</si>
  <si>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</si>
  <si>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</si>
  <si>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</si>
  <si>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</si>
  <si>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</si>
  <si>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</si>
  <si>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</si>
  <si>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</si>
  <si>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</si>
  <si>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</si>
  <si>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</si>
  <si>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</si>
  <si>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</si>
  <si>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</si>
  <si>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</si>
  <si>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</si>
  <si>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</si>
  <si>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</si>
  <si>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</si>
  <si>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</si>
  <si>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</si>
  <si>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</si>
  <si>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</si>
  <si>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</si>
  <si>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</si>
  <si>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</si>
  <si>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+54 9 11 3784-0759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</si>
  <si>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</si>
  <si>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</si>
  <si>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</si>
  <si>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</si>
  <si>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</si>
  <si>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</si>
  <si>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</si>
  <si>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</si>
  <si>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</si>
  <si>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</si>
  <si>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</si>
  <si>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</si>
  <si>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</si>
  <si>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</si>
  <si>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</si>
  <si>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</si>
  <si>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</si>
  <si>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</si>
  <si>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</si>
  <si>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</si>
  <si>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</si>
  <si>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</si>
  <si>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</si>
  <si>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</si>
  <si>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</si>
  <si>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 xml:space="preserve">Marita Confeggi </t>
  </si>
  <si>
    <t>carola.mar.duek@gmail.com</t>
  </si>
  <si>
    <t>Carola marchetta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</si>
  <si>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</si>
  <si>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</si>
  <si>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</si>
  <si>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</si>
  <si>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</si>
  <si>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</si>
  <si>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</si>
  <si>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</si>
  <si>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</si>
  <si>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</si>
  <si>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</si>
  <si>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</si>
  <si>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</si>
  <si>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</si>
  <si>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</si>
  <si>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</si>
  <si>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</si>
  <si>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</si>
  <si>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</si>
  <si>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</si>
  <si>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</si>
  <si>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</si>
  <si>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</si>
  <si>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</si>
  <si>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</si>
  <si>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</si>
  <si>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</si>
  <si>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</si>
  <si>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</si>
  <si>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</si>
  <si>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</si>
  <si>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</si>
  <si>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>11 30397932</t>
  </si>
  <si>
    <t xml:space="preserve">Gabriela Perez </t>
  </si>
  <si>
    <t>Daniela Gisberty</t>
  </si>
  <si>
    <t>loprimeroprincipal@gmail.com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</si>
  <si>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</si>
  <si>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</si>
  <si>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</si>
  <si>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</si>
  <si>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</si>
  <si>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</si>
  <si>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</si>
  <si>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</si>
  <si>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</si>
  <si>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</si>
  <si>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</si>
  <si>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</si>
  <si>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</si>
  <si>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</si>
  <si>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</si>
  <si>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</si>
  <si>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</si>
  <si>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</si>
  <si>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</si>
  <si>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</si>
  <si>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</si>
  <si>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</si>
  <si>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</si>
  <si>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</si>
  <si>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</si>
  <si>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buenísimo la acción de comprar de esta manera gracias 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</si>
  <si>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</si>
  <si>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</si>
  <si>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</si>
  <si>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</si>
  <si>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</si>
  <si>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</si>
  <si>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</si>
  <si>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</si>
  <si>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</si>
  <si>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</si>
  <si>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</si>
  <si>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</si>
  <si>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</si>
  <si>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</si>
  <si>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</si>
  <si>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</si>
  <si>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</si>
  <si>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</si>
  <si>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</si>
  <si>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</si>
  <si>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</si>
  <si>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</si>
  <si>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</si>
  <si>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</si>
  <si>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</si>
  <si>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</si>
  <si>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</si>
  <si>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</si>
  <si>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</si>
  <si>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</si>
  <si>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</si>
  <si>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correodepaloma@live.com</t>
  </si>
  <si>
    <t xml:space="preserve">Paloma Chavez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</si>
  <si>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</si>
  <si>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</si>
  <si>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</si>
  <si>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</si>
  <si>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</si>
  <si>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</si>
  <si>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</si>
  <si>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</si>
  <si>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</si>
  <si>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</si>
  <si>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</si>
  <si>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</si>
  <si>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</si>
  <si>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</si>
  <si>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</si>
  <si>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</si>
  <si>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</si>
  <si>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</si>
  <si>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</si>
  <si>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</si>
  <si>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</si>
  <si>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</si>
  <si>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</si>
  <si>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</si>
  <si>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</si>
  <si>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</si>
  <si>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</si>
  <si>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</si>
  <si>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</si>
  <si>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</si>
  <si>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</si>
  <si>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</si>
  <si>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</si>
  <si>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</si>
  <si>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</si>
  <si>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</si>
  <si>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</si>
  <si>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</si>
  <si>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</si>
  <si>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</si>
  <si>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</si>
  <si>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</si>
  <si>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</si>
  <si>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</si>
  <si>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marian.fontenla@gmail.com</t>
  </si>
  <si>
    <t>mariana fontenla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</si>
  <si>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</si>
  <si>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</si>
  <si>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</si>
  <si>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</si>
  <si>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</si>
  <si>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</si>
  <si>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</si>
  <si>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</si>
  <si>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</si>
  <si>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</si>
  <si>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</si>
  <si>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</si>
  <si>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</si>
  <si>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</si>
  <si>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</si>
  <si>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 xml:space="preserve">Florencia Coppolecchia 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</si>
  <si>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</si>
  <si>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</si>
  <si>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</si>
  <si>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</si>
  <si>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</si>
  <si>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</si>
  <si>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</si>
  <si>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</si>
  <si>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</si>
  <si>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</si>
  <si>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</si>
  <si>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</si>
  <si>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</si>
  <si>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</si>
  <si>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</si>
  <si>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</si>
  <si>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</si>
  <si>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</si>
  <si>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</si>
  <si>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</si>
  <si>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</si>
  <si>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</si>
  <si>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</si>
  <si>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</si>
  <si>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</si>
  <si>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</si>
  <si>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</si>
  <si>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</si>
  <si>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</si>
  <si>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</si>
  <si>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15 64479977</t>
  </si>
  <si>
    <t>epsteinelle@gmail.com</t>
  </si>
  <si>
    <t>Eliana Epstein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</si>
  <si>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</si>
  <si>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</si>
  <si>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</si>
  <si>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</si>
  <si>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</si>
  <si>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</si>
  <si>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</si>
  <si>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</si>
  <si>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familiarodriguezjais@gmail.com</t>
  </si>
  <si>
    <t>Mateo Rodriguez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</si>
  <si>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</si>
  <si>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</si>
  <si>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</si>
  <si>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</si>
  <si>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</si>
  <si>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</si>
  <si>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</si>
  <si>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</si>
  <si>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</si>
  <si>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</si>
  <si>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>que vuelva el puré de tomates!</t>
  </si>
  <si>
    <t>reateguimarilin@gmail.com</t>
  </si>
  <si>
    <t>MARILIN reategui</t>
  </si>
  <si>
    <t>kpfaundezo@gmail.com</t>
  </si>
  <si>
    <t>Karla faundez</t>
  </si>
  <si>
    <t xml:space="preserve">genial! que siga creciendo!!!! </t>
  </si>
  <si>
    <t>Gabriela polischer</t>
  </si>
  <si>
    <t>los productos son caros</t>
  </si>
  <si>
    <t>elenaovaldes@gmail.com</t>
  </si>
  <si>
    <t xml:space="preserve">Elena Otero-Valdés </t>
  </si>
  <si>
    <t>Hola, será posible que consigan arroz yamaní integral agroecológico por favor?</t>
  </si>
  <si>
    <t>Patricia catterberg</t>
  </si>
  <si>
    <t>rocioailenpita@gmail.com</t>
  </si>
  <si>
    <t>Rocio Pita</t>
  </si>
  <si>
    <t>ESTE ES EL PEDIDO CORRECTO</t>
  </si>
  <si>
    <t>lauraemar@hotmail.com</t>
  </si>
  <si>
    <t>mp1859@hotmail.com</t>
  </si>
  <si>
    <t xml:space="preserve">Marisa Pineau </t>
  </si>
  <si>
    <t>irupefv@yajoo.com.ar</t>
  </si>
  <si>
    <t>Buena atención y buenos productos</t>
  </si>
  <si>
    <t xml:space="preserve">Claudia Der Ghazarian </t>
  </si>
  <si>
    <t>Jesicamariana.ja@gmail.com</t>
  </si>
  <si>
    <t xml:space="preserve">Jesica Alfonso </t>
  </si>
  <si>
    <t>Gracias por todo como siempre.</t>
  </si>
  <si>
    <t>rossipablo93@gmail.com</t>
  </si>
  <si>
    <t>Pablo Rossi</t>
  </si>
  <si>
    <t xml:space="preserve">Vivo cerca de la unidad de Patria Grande y lo vi en la calle </t>
  </si>
  <si>
    <t xml:space="preserve">Daiana Masin </t>
  </si>
  <si>
    <t>pbarletta@gmail.com</t>
  </si>
  <si>
    <t>Patricio Barletta</t>
  </si>
  <si>
    <t>samantadening@gmail.com</t>
  </si>
  <si>
    <t>Samanta Dening</t>
  </si>
  <si>
    <t>mariana.ortega@live.com.ar</t>
  </si>
  <si>
    <t>Mariana Ortega</t>
  </si>
  <si>
    <t>Luciana</t>
  </si>
  <si>
    <t>jhg@agro.uba.ar</t>
  </si>
  <si>
    <t>Julio Gonzalez</t>
  </si>
  <si>
    <t>taurim@gmail.com</t>
  </si>
  <si>
    <t xml:space="preserve">Estela Zamarripa </t>
  </si>
  <si>
    <t>sainz.e@umet.edu.ar</t>
  </si>
  <si>
    <t>Emilio Sainzq</t>
  </si>
  <si>
    <t>marinaserfilippo@gmail.com</t>
  </si>
  <si>
    <t>Marina Serfilippo</t>
  </si>
  <si>
    <t>Vk</t>
  </si>
  <si>
    <t>esperanzasulima@gmail.com</t>
  </si>
  <si>
    <t xml:space="preserve">Esperanza Sulima </t>
  </si>
  <si>
    <t>fcoppolecchia@gmail.com</t>
  </si>
  <si>
    <t>Marcela E.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</si>
</sst>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8" borderId="1" xfId="0" applyFont="1" applyFill="1" applyBorder="1"/>
    <xf numFmtId="0" fontId="3" fillId="8" borderId="0" xfId="0" applyFont="1" applyFill="1"/>
    <xf numFmtId="0" fontId="1" fillId="0" borderId="1" xfId="0" applyFont="1" applyBorder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H970"/>
  <sheetViews>
    <sheetView tabSelected="1" workbookViewId="0">
      <pane xSplit="4" ySplit="1" topLeftCell="E59" activePane="bottomRight" state="frozen"/>
      <selection pane="topRight" activeCell="E1" sqref="E1"/>
      <selection pane="bottomLeft" activeCell="A2" sqref="A2"/>
      <selection pane="bottomRight" activeCell="B66" sqref="B66"/>
    </sheetView>
  </sheetViews>
  <sheetFormatPr baseColWidth="10" defaultColWidth="12.6328125" defaultRowHeight="15.75" customHeight="1"/>
  <cols>
    <col min="1" max="7" width="18.90625" customWidth="1"/>
    <col min="8" max="8" width="16.08984375" customWidth="1"/>
    <col min="9" max="20" width="18.90625" customWidth="1"/>
    <col min="21" max="21" width="18.7265625" customWidth="1"/>
    <col min="22" max="86" width="18.90625" customWidth="1"/>
  </cols>
  <sheetData>
    <row r="1" spans="1:86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3" t="s">
        <v>85</v>
      </c>
    </row>
    <row r="2" spans="1:86" ht="15.75" customHeight="1">
      <c r="A2" s="4">
        <v>45171.545613668983</v>
      </c>
      <c r="B2" s="5" t="s">
        <v>86</v>
      </c>
      <c r="C2" s="6">
        <v>0</v>
      </c>
      <c r="D2" s="5" t="s">
        <v>87</v>
      </c>
      <c r="E2" s="5">
        <v>1139211098</v>
      </c>
      <c r="I2" s="5">
        <v>1</v>
      </c>
      <c r="V2" s="5">
        <v>2</v>
      </c>
      <c r="W2" s="5">
        <v>1</v>
      </c>
      <c r="X2" s="5">
        <v>1</v>
      </c>
      <c r="AK2" s="5">
        <v>1</v>
      </c>
      <c r="AU2" s="5">
        <v>1</v>
      </c>
      <c r="AW2" s="5">
        <v>1</v>
      </c>
      <c r="AZ2" s="5">
        <v>1</v>
      </c>
      <c r="BE2" s="5">
        <v>1</v>
      </c>
      <c r="CF2" s="5" t="s">
        <v>88</v>
      </c>
      <c r="CH2" s="5" t="s">
        <v>89</v>
      </c>
    </row>
    <row r="3" spans="1:86" ht="15.75" customHeight="1">
      <c r="A3" s="4">
        <v>45172.679294074071</v>
      </c>
      <c r="B3" s="5" t="s">
        <v>90</v>
      </c>
      <c r="C3" s="6">
        <v>0</v>
      </c>
      <c r="D3" s="5" t="s">
        <v>91</v>
      </c>
      <c r="E3" s="5">
        <v>1123753625</v>
      </c>
      <c r="F3" s="5">
        <v>0</v>
      </c>
      <c r="G3" s="5">
        <v>0</v>
      </c>
      <c r="I3" s="5">
        <v>1</v>
      </c>
      <c r="K3" s="5">
        <v>1</v>
      </c>
      <c r="Q3" s="5">
        <v>1</v>
      </c>
      <c r="T3" s="5">
        <v>1</v>
      </c>
      <c r="W3" s="5">
        <v>1</v>
      </c>
      <c r="AU3" s="5">
        <v>0</v>
      </c>
      <c r="AX3" s="5">
        <v>1</v>
      </c>
      <c r="AY3" s="5">
        <v>2</v>
      </c>
      <c r="AZ3" s="5">
        <v>1</v>
      </c>
      <c r="BN3" s="5">
        <v>2</v>
      </c>
      <c r="BW3" s="5">
        <v>1</v>
      </c>
      <c r="CC3" s="5">
        <v>1</v>
      </c>
      <c r="CD3" s="5">
        <v>1</v>
      </c>
      <c r="CF3" s="5" t="s">
        <v>88</v>
      </c>
      <c r="CH3" s="5" t="s">
        <v>89</v>
      </c>
    </row>
    <row r="4" spans="1:86" ht="15.75" customHeight="1">
      <c r="A4" s="4">
        <v>45173.448791168979</v>
      </c>
      <c r="B4" s="5" t="s">
        <v>92</v>
      </c>
      <c r="C4" s="6">
        <v>0</v>
      </c>
      <c r="D4" s="5" t="s">
        <v>93</v>
      </c>
      <c r="E4" s="5">
        <v>1167117341</v>
      </c>
      <c r="H4" s="5">
        <v>1</v>
      </c>
      <c r="L4" s="5">
        <v>1</v>
      </c>
      <c r="V4" s="5">
        <v>1</v>
      </c>
      <c r="X4" s="5">
        <v>1</v>
      </c>
      <c r="AS4" s="5">
        <v>1</v>
      </c>
      <c r="BN4" s="5">
        <v>1</v>
      </c>
      <c r="BS4" s="5">
        <v>1</v>
      </c>
      <c r="CC4" s="5">
        <v>3</v>
      </c>
      <c r="CF4" s="5" t="s">
        <v>94</v>
      </c>
      <c r="CG4" s="5" t="s">
        <v>95</v>
      </c>
      <c r="CH4" s="5" t="s">
        <v>89</v>
      </c>
    </row>
    <row r="5" spans="1:86" ht="15.75" customHeight="1">
      <c r="A5" s="4">
        <v>45173.486099363421</v>
      </c>
      <c r="B5" s="5" t="s">
        <v>96</v>
      </c>
      <c r="C5" s="6">
        <v>0</v>
      </c>
      <c r="D5" s="5" t="s">
        <v>97</v>
      </c>
      <c r="E5" s="5">
        <v>1169324288</v>
      </c>
      <c r="I5" s="5">
        <v>1</v>
      </c>
      <c r="CF5" s="5" t="s">
        <v>94</v>
      </c>
      <c r="CG5" s="5" t="s">
        <v>98</v>
      </c>
      <c r="CH5" s="5" t="s">
        <v>89</v>
      </c>
    </row>
    <row r="6" spans="1:86" ht="15.75" customHeight="1">
      <c r="A6" s="4">
        <v>45173.695881932872</v>
      </c>
      <c r="B6" s="5" t="s">
        <v>99</v>
      </c>
      <c r="C6" s="6">
        <v>0</v>
      </c>
      <c r="D6" s="5" t="s">
        <v>100</v>
      </c>
      <c r="E6" s="7" t="s">
        <v>101</v>
      </c>
      <c r="K6" s="5">
        <v>1</v>
      </c>
      <c r="AW6" s="5">
        <v>1</v>
      </c>
      <c r="AX6" s="5">
        <v>1</v>
      </c>
      <c r="AY6" s="5">
        <v>1</v>
      </c>
      <c r="BE6" s="5">
        <v>1</v>
      </c>
      <c r="BL6" s="5">
        <v>1</v>
      </c>
      <c r="BP6" s="5">
        <v>1</v>
      </c>
      <c r="BZ6" s="5">
        <v>1</v>
      </c>
      <c r="CD6" s="5">
        <v>1</v>
      </c>
      <c r="CF6" s="5" t="s">
        <v>94</v>
      </c>
      <c r="CH6" s="5" t="s">
        <v>89</v>
      </c>
    </row>
    <row r="7" spans="1:86" ht="15.75" customHeight="1">
      <c r="A7" s="4">
        <v>45174.358218182868</v>
      </c>
      <c r="B7" s="5" t="s">
        <v>102</v>
      </c>
      <c r="C7" s="6">
        <v>0</v>
      </c>
      <c r="D7" s="5" t="s">
        <v>103</v>
      </c>
      <c r="E7" s="5">
        <v>1162054158</v>
      </c>
      <c r="F7" s="5">
        <v>1</v>
      </c>
      <c r="CF7" s="5" t="s">
        <v>88</v>
      </c>
      <c r="CH7" s="5" t="s">
        <v>89</v>
      </c>
    </row>
    <row r="8" spans="1:86" ht="15.75" customHeight="1">
      <c r="A8" s="4">
        <v>45174.420895034724</v>
      </c>
      <c r="B8" s="5" t="s">
        <v>104</v>
      </c>
      <c r="C8" s="6">
        <v>0</v>
      </c>
      <c r="D8" s="5" t="s">
        <v>105</v>
      </c>
      <c r="E8" s="5">
        <v>1151577786</v>
      </c>
      <c r="G8" s="5">
        <v>1</v>
      </c>
      <c r="J8" s="5">
        <v>1</v>
      </c>
      <c r="K8" s="5">
        <v>1</v>
      </c>
      <c r="L8" s="5">
        <v>2</v>
      </c>
      <c r="Q8" s="5">
        <v>1</v>
      </c>
      <c r="S8" s="5">
        <v>2</v>
      </c>
      <c r="Y8" s="5">
        <v>1</v>
      </c>
      <c r="AQ8" s="5">
        <v>1</v>
      </c>
      <c r="AS8" s="5">
        <v>1</v>
      </c>
      <c r="AU8" s="5">
        <v>1</v>
      </c>
      <c r="AW8" s="5">
        <v>1</v>
      </c>
      <c r="AY8" s="5">
        <v>1</v>
      </c>
      <c r="AZ8" s="5">
        <v>1</v>
      </c>
      <c r="BE8" s="5">
        <v>1</v>
      </c>
      <c r="BT8" s="5">
        <v>1</v>
      </c>
      <c r="BU8" s="5">
        <v>1</v>
      </c>
      <c r="CA8" s="5">
        <v>0</v>
      </c>
      <c r="CF8" s="5" t="s">
        <v>94</v>
      </c>
      <c r="CH8" s="5" t="s">
        <v>89</v>
      </c>
    </row>
    <row r="9" spans="1:86" ht="15.75" customHeight="1">
      <c r="A9" s="4">
        <v>45174.450050023152</v>
      </c>
      <c r="B9" s="5" t="s">
        <v>106</v>
      </c>
      <c r="C9" s="6">
        <v>0</v>
      </c>
      <c r="D9" s="5" t="s">
        <v>107</v>
      </c>
      <c r="E9" s="5">
        <v>1163665928</v>
      </c>
      <c r="F9" s="5">
        <v>0</v>
      </c>
      <c r="G9" s="5">
        <v>0</v>
      </c>
      <c r="I9" s="5">
        <v>1</v>
      </c>
      <c r="K9" s="5">
        <v>1</v>
      </c>
      <c r="O9" s="5">
        <v>1</v>
      </c>
      <c r="AS9" s="5">
        <v>1</v>
      </c>
      <c r="AU9" s="5">
        <v>1</v>
      </c>
      <c r="AW9" s="5">
        <v>1</v>
      </c>
      <c r="AY9" s="5">
        <v>1</v>
      </c>
      <c r="BB9" s="5">
        <v>1</v>
      </c>
      <c r="BI9" s="5">
        <v>1</v>
      </c>
      <c r="BZ9" s="5">
        <v>3</v>
      </c>
      <c r="CD9" s="5">
        <v>1</v>
      </c>
      <c r="CF9" s="5" t="s">
        <v>94</v>
      </c>
      <c r="CH9" s="5" t="s">
        <v>89</v>
      </c>
    </row>
    <row r="10" spans="1:86" ht="15.75" customHeight="1">
      <c r="A10" s="4">
        <v>45174.616608206023</v>
      </c>
      <c r="B10" s="5" t="s">
        <v>108</v>
      </c>
      <c r="C10" s="6">
        <v>0</v>
      </c>
      <c r="D10" s="5" t="s">
        <v>109</v>
      </c>
      <c r="E10" s="5">
        <v>1168254828</v>
      </c>
      <c r="I10" s="5">
        <v>1</v>
      </c>
      <c r="AI10" s="5">
        <v>1</v>
      </c>
      <c r="AX10" s="5">
        <v>1</v>
      </c>
      <c r="BT10" s="5">
        <v>1</v>
      </c>
      <c r="BV10" s="5">
        <v>1</v>
      </c>
      <c r="CB10" s="5">
        <v>1</v>
      </c>
      <c r="CF10" s="5" t="s">
        <v>94</v>
      </c>
      <c r="CH10" s="5" t="s">
        <v>89</v>
      </c>
    </row>
    <row r="11" spans="1:86" ht="15.75" customHeight="1">
      <c r="A11" s="4">
        <v>45174.852408101855</v>
      </c>
      <c r="B11" s="5" t="s">
        <v>110</v>
      </c>
      <c r="C11" s="6">
        <v>0</v>
      </c>
      <c r="D11" s="5" t="s">
        <v>111</v>
      </c>
      <c r="E11" s="5">
        <v>1131572263</v>
      </c>
      <c r="F11" s="5">
        <v>1</v>
      </c>
      <c r="G11" s="5">
        <v>0</v>
      </c>
      <c r="I11" s="5">
        <v>0</v>
      </c>
      <c r="J11" s="5">
        <v>1</v>
      </c>
      <c r="R11" s="5">
        <v>1</v>
      </c>
      <c r="W11" s="5">
        <v>1</v>
      </c>
      <c r="X11" s="5">
        <v>0</v>
      </c>
      <c r="AW11" s="5">
        <v>1</v>
      </c>
      <c r="AX11" s="5">
        <v>1</v>
      </c>
      <c r="CF11" s="5" t="s">
        <v>112</v>
      </c>
      <c r="CH11" s="5" t="s">
        <v>89</v>
      </c>
    </row>
    <row r="12" spans="1:86" ht="15.75" customHeight="1">
      <c r="A12" s="4">
        <v>45175.547536689817</v>
      </c>
      <c r="B12" s="5" t="s">
        <v>113</v>
      </c>
      <c r="C12" s="6">
        <v>0</v>
      </c>
      <c r="D12" s="5" t="s">
        <v>114</v>
      </c>
      <c r="E12" s="5">
        <v>1168572283</v>
      </c>
      <c r="H12" s="5">
        <v>1</v>
      </c>
      <c r="I12" s="5">
        <v>0</v>
      </c>
      <c r="J12" s="5">
        <v>1</v>
      </c>
      <c r="L12" s="5">
        <v>2</v>
      </c>
      <c r="N12" s="5">
        <v>1</v>
      </c>
      <c r="Q12" s="5">
        <v>1</v>
      </c>
      <c r="R12" s="5">
        <v>1</v>
      </c>
      <c r="W12" s="5">
        <v>1</v>
      </c>
      <c r="X12" s="5">
        <v>1</v>
      </c>
      <c r="Y12" s="5">
        <v>1</v>
      </c>
      <c r="AR12" s="5">
        <v>1</v>
      </c>
      <c r="AS12" s="5">
        <v>1</v>
      </c>
      <c r="AT12" s="5">
        <v>1</v>
      </c>
      <c r="AX12" s="5">
        <v>0</v>
      </c>
      <c r="AY12" s="5">
        <v>2</v>
      </c>
      <c r="CF12" s="5" t="s">
        <v>88</v>
      </c>
      <c r="CH12" s="5" t="s">
        <v>89</v>
      </c>
    </row>
    <row r="13" spans="1:86" ht="15.75" customHeight="1">
      <c r="A13" s="4">
        <v>45171.513866527777</v>
      </c>
      <c r="B13" s="5" t="s">
        <v>115</v>
      </c>
      <c r="C13" s="6">
        <v>0</v>
      </c>
      <c r="D13" s="5" t="s">
        <v>116</v>
      </c>
      <c r="E13" s="5">
        <v>1130497771</v>
      </c>
      <c r="I13" s="5">
        <v>1</v>
      </c>
      <c r="Q13" s="5">
        <v>1</v>
      </c>
      <c r="X13" s="5">
        <v>1</v>
      </c>
      <c r="BL13" s="5">
        <v>1</v>
      </c>
      <c r="CF13" s="5" t="s">
        <v>94</v>
      </c>
      <c r="CG13" s="5" t="s">
        <v>117</v>
      </c>
      <c r="CH13" s="5" t="s">
        <v>118</v>
      </c>
    </row>
    <row r="14" spans="1:86" ht="15.75" customHeight="1">
      <c r="A14" s="4">
        <v>45171.52067518518</v>
      </c>
      <c r="B14" s="5" t="s">
        <v>119</v>
      </c>
      <c r="C14" s="6">
        <v>0</v>
      </c>
      <c r="D14" s="5" t="s">
        <v>120</v>
      </c>
      <c r="E14" s="5">
        <v>1150574087</v>
      </c>
      <c r="H14" s="5">
        <v>1</v>
      </c>
      <c r="J14" s="5">
        <v>1</v>
      </c>
      <c r="O14" s="5">
        <v>1</v>
      </c>
      <c r="P14" s="5">
        <v>2</v>
      </c>
      <c r="Q14" s="5">
        <v>1</v>
      </c>
      <c r="S14" s="5">
        <v>2</v>
      </c>
      <c r="AA14" s="5">
        <v>1</v>
      </c>
      <c r="AG14" s="5">
        <v>1</v>
      </c>
      <c r="AO14" s="5">
        <v>1</v>
      </c>
      <c r="AR14" s="5">
        <v>1</v>
      </c>
      <c r="AT14" s="5">
        <v>1</v>
      </c>
      <c r="AU14" s="5">
        <v>1</v>
      </c>
      <c r="AW14" s="5">
        <v>1</v>
      </c>
      <c r="BE14" s="5">
        <v>1</v>
      </c>
      <c r="BT14" s="5">
        <v>1</v>
      </c>
      <c r="BZ14" s="5">
        <v>1</v>
      </c>
      <c r="CC14" s="5">
        <v>2</v>
      </c>
      <c r="CE14" s="5">
        <v>1</v>
      </c>
      <c r="CF14" s="5" t="s">
        <v>88</v>
      </c>
      <c r="CG14" s="5" t="s">
        <v>121</v>
      </c>
      <c r="CH14" s="5" t="s">
        <v>118</v>
      </c>
    </row>
    <row r="15" spans="1:86" ht="15.75" customHeight="1">
      <c r="A15" s="4">
        <v>45171.531392094912</v>
      </c>
      <c r="B15" s="5" t="s">
        <v>122</v>
      </c>
      <c r="C15" s="6">
        <v>0</v>
      </c>
      <c r="D15" s="5" t="s">
        <v>123</v>
      </c>
      <c r="E15" s="5">
        <v>156657809</v>
      </c>
      <c r="G15" s="5">
        <v>1</v>
      </c>
      <c r="K15" s="5">
        <v>1</v>
      </c>
      <c r="X15" s="5">
        <v>1</v>
      </c>
      <c r="AR15" s="5">
        <v>1</v>
      </c>
      <c r="AT15" s="5">
        <v>1</v>
      </c>
      <c r="AU15" s="5">
        <v>0</v>
      </c>
      <c r="AW15" s="5">
        <v>1</v>
      </c>
      <c r="CC15" s="5">
        <v>1</v>
      </c>
      <c r="CF15" s="5" t="s">
        <v>94</v>
      </c>
      <c r="CH15" s="5" t="s">
        <v>118</v>
      </c>
    </row>
    <row r="16" spans="1:86" ht="15.75" customHeight="1">
      <c r="A16" s="4">
        <v>45171.790153333335</v>
      </c>
      <c r="B16" s="5" t="s">
        <v>124</v>
      </c>
      <c r="C16" s="6">
        <v>0</v>
      </c>
      <c r="D16" s="5" t="s">
        <v>125</v>
      </c>
      <c r="E16" s="5">
        <v>1166455716</v>
      </c>
      <c r="G16" s="5">
        <v>1</v>
      </c>
      <c r="K16" s="5">
        <v>1</v>
      </c>
      <c r="AF16" s="5">
        <v>0</v>
      </c>
      <c r="AG16" s="5">
        <v>1</v>
      </c>
      <c r="AR16" s="5">
        <v>1</v>
      </c>
      <c r="AS16" s="5">
        <v>1</v>
      </c>
      <c r="AX16" s="5">
        <v>1</v>
      </c>
      <c r="BM16" s="5">
        <v>1</v>
      </c>
      <c r="BS16" s="5">
        <v>1</v>
      </c>
      <c r="BX16" s="5">
        <v>1</v>
      </c>
      <c r="CF16" s="5" t="s">
        <v>94</v>
      </c>
      <c r="CH16" s="5" t="s">
        <v>118</v>
      </c>
    </row>
    <row r="17" spans="1:86" ht="15.75" customHeight="1">
      <c r="A17" s="4">
        <v>45172.472846111108</v>
      </c>
      <c r="B17" s="5" t="s">
        <v>126</v>
      </c>
      <c r="C17" s="6">
        <v>0</v>
      </c>
      <c r="D17" s="5" t="s">
        <v>127</v>
      </c>
      <c r="E17" s="5">
        <v>1</v>
      </c>
      <c r="F17" s="5">
        <v>1</v>
      </c>
      <c r="M17" s="5">
        <v>2</v>
      </c>
      <c r="T17" s="5">
        <v>1</v>
      </c>
      <c r="Y17" s="5">
        <v>1</v>
      </c>
      <c r="AM17" s="5">
        <v>1</v>
      </c>
      <c r="AY17" s="5">
        <v>3</v>
      </c>
      <c r="BS17" s="5">
        <v>1</v>
      </c>
      <c r="CF17" s="5" t="s">
        <v>94</v>
      </c>
      <c r="CH17" s="5" t="s">
        <v>118</v>
      </c>
    </row>
    <row r="18" spans="1:86" ht="15.75" customHeight="1">
      <c r="A18" s="4">
        <v>45172.949741446762</v>
      </c>
      <c r="B18" s="5" t="s">
        <v>128</v>
      </c>
      <c r="C18" s="6">
        <v>0</v>
      </c>
      <c r="D18" s="5" t="s">
        <v>129</v>
      </c>
      <c r="E18" s="5">
        <v>1126431187</v>
      </c>
      <c r="X18" s="5">
        <v>1</v>
      </c>
      <c r="AA18" s="5">
        <v>1</v>
      </c>
      <c r="AR18" s="5">
        <v>2</v>
      </c>
      <c r="AS18" s="5">
        <v>1</v>
      </c>
      <c r="AY18" s="5">
        <v>2</v>
      </c>
      <c r="BT18" s="5">
        <v>1</v>
      </c>
      <c r="CE18" s="5">
        <v>1</v>
      </c>
      <c r="CF18" s="5" t="s">
        <v>88</v>
      </c>
      <c r="CH18" s="5" t="s">
        <v>118</v>
      </c>
    </row>
    <row r="19" spans="1:86" ht="15.75" customHeight="1">
      <c r="A19" s="4">
        <v>45173.107595127316</v>
      </c>
      <c r="B19" s="5" t="s">
        <v>130</v>
      </c>
      <c r="C19" s="6">
        <v>0</v>
      </c>
      <c r="D19" s="5" t="s">
        <v>131</v>
      </c>
      <c r="E19" s="5">
        <v>1167533008</v>
      </c>
      <c r="J19" s="5">
        <v>1</v>
      </c>
      <c r="X19" s="5">
        <v>1</v>
      </c>
      <c r="AX19" s="5">
        <v>1</v>
      </c>
      <c r="CF19" s="5" t="s">
        <v>88</v>
      </c>
      <c r="CH19" s="5" t="s">
        <v>118</v>
      </c>
    </row>
    <row r="20" spans="1:86" ht="15.75" customHeight="1">
      <c r="A20" s="4">
        <v>45173.477196736116</v>
      </c>
      <c r="B20" s="5" t="s">
        <v>132</v>
      </c>
      <c r="C20" s="6">
        <v>0</v>
      </c>
      <c r="D20" s="5" t="s">
        <v>133</v>
      </c>
      <c r="E20" s="5">
        <v>1121853020</v>
      </c>
      <c r="F20" s="5">
        <v>1</v>
      </c>
      <c r="L20" s="5">
        <v>1</v>
      </c>
      <c r="W20" s="5">
        <v>1</v>
      </c>
      <c r="X20" s="5">
        <v>1</v>
      </c>
      <c r="Y20" s="5">
        <v>1</v>
      </c>
      <c r="AR20" s="5">
        <v>1</v>
      </c>
      <c r="AU20" s="5">
        <v>1</v>
      </c>
      <c r="AX20" s="5">
        <v>1</v>
      </c>
      <c r="BE20" s="5">
        <v>1</v>
      </c>
      <c r="BF20" s="5">
        <v>1</v>
      </c>
      <c r="BT20" s="5">
        <v>1</v>
      </c>
      <c r="BZ20" s="5">
        <v>1</v>
      </c>
      <c r="CF20" s="5" t="s">
        <v>94</v>
      </c>
      <c r="CH20" s="5" t="s">
        <v>118</v>
      </c>
    </row>
    <row r="21" spans="1:86" ht="15.75" customHeight="1">
      <c r="A21" s="4">
        <v>45173.532564803245</v>
      </c>
      <c r="B21" s="5" t="s">
        <v>134</v>
      </c>
      <c r="C21" s="6">
        <v>0</v>
      </c>
      <c r="D21" s="5" t="s">
        <v>135</v>
      </c>
      <c r="E21" s="5">
        <v>1161965746</v>
      </c>
      <c r="F21" s="5">
        <v>0</v>
      </c>
      <c r="I21" s="5">
        <v>1</v>
      </c>
      <c r="Q21" s="5">
        <v>1</v>
      </c>
      <c r="AX21" s="5">
        <v>1</v>
      </c>
      <c r="CF21" s="5" t="s">
        <v>112</v>
      </c>
      <c r="CH21" s="5" t="s">
        <v>118</v>
      </c>
    </row>
    <row r="22" spans="1:86" ht="15.75" customHeight="1">
      <c r="A22" s="4">
        <v>45173.550729201394</v>
      </c>
      <c r="B22" s="5" t="s">
        <v>136</v>
      </c>
      <c r="C22" s="6">
        <v>0</v>
      </c>
      <c r="D22" s="5" t="s">
        <v>137</v>
      </c>
      <c r="E22" s="5">
        <v>1141914415</v>
      </c>
      <c r="F22" s="5">
        <v>1</v>
      </c>
      <c r="O22" s="5">
        <v>1</v>
      </c>
      <c r="P22" s="5">
        <v>1</v>
      </c>
      <c r="AR22" s="5">
        <v>1</v>
      </c>
      <c r="AY22" s="5">
        <v>1</v>
      </c>
      <c r="CF22" s="5" t="s">
        <v>112</v>
      </c>
      <c r="CH22" s="5" t="s">
        <v>118</v>
      </c>
    </row>
    <row r="23" spans="1:86" ht="12.5">
      <c r="A23" s="4">
        <v>45173.86818193287</v>
      </c>
      <c r="B23" s="5" t="s">
        <v>138</v>
      </c>
      <c r="C23" s="6">
        <v>0</v>
      </c>
      <c r="D23" s="5" t="s">
        <v>139</v>
      </c>
      <c r="E23" s="5" t="s">
        <v>140</v>
      </c>
      <c r="K23" s="5">
        <v>2</v>
      </c>
      <c r="Z23" s="5">
        <v>1</v>
      </c>
      <c r="AK23" s="5">
        <v>2</v>
      </c>
      <c r="AZ23" s="5">
        <v>1</v>
      </c>
      <c r="BO23" s="5">
        <v>1</v>
      </c>
      <c r="BS23" s="5">
        <v>1</v>
      </c>
      <c r="CF23" s="5" t="s">
        <v>94</v>
      </c>
      <c r="CH23" s="5" t="s">
        <v>118</v>
      </c>
    </row>
    <row r="24" spans="1:86" ht="12.5">
      <c r="A24" s="4">
        <v>45174.368716793979</v>
      </c>
      <c r="B24" s="5" t="s">
        <v>141</v>
      </c>
      <c r="C24" s="6">
        <v>0</v>
      </c>
      <c r="D24" s="5" t="s">
        <v>142</v>
      </c>
      <c r="E24" s="5">
        <v>1134222533</v>
      </c>
      <c r="G24" s="5">
        <v>0</v>
      </c>
      <c r="K24" s="5">
        <v>1</v>
      </c>
      <c r="R24" s="5">
        <v>1</v>
      </c>
      <c r="AU24" s="5">
        <v>1</v>
      </c>
      <c r="AY24" s="5">
        <v>1</v>
      </c>
      <c r="CF24" s="5" t="s">
        <v>88</v>
      </c>
      <c r="CH24" s="5" t="s">
        <v>118</v>
      </c>
    </row>
    <row r="25" spans="1:86" ht="12.5">
      <c r="A25" s="4">
        <v>45174.445867314818</v>
      </c>
      <c r="B25" s="5" t="s">
        <v>143</v>
      </c>
      <c r="C25" s="6">
        <v>0</v>
      </c>
      <c r="D25" s="5" t="s">
        <v>144</v>
      </c>
      <c r="E25" s="5">
        <v>1165361948</v>
      </c>
      <c r="O25" s="5">
        <v>1</v>
      </c>
      <c r="R25" s="5">
        <v>1</v>
      </c>
      <c r="Z25" s="5">
        <v>1</v>
      </c>
      <c r="CF25" s="5" t="s">
        <v>94</v>
      </c>
      <c r="CG25" s="5" t="s">
        <v>145</v>
      </c>
      <c r="CH25" s="5" t="s">
        <v>118</v>
      </c>
    </row>
    <row r="26" spans="1:86" ht="12.5">
      <c r="A26" s="4">
        <v>45174.46354287037</v>
      </c>
      <c r="B26" s="5" t="s">
        <v>146</v>
      </c>
      <c r="C26" s="6">
        <v>0</v>
      </c>
      <c r="D26" s="5" t="s">
        <v>147</v>
      </c>
      <c r="E26" s="5">
        <v>1158954619</v>
      </c>
      <c r="F26" s="5">
        <v>0</v>
      </c>
      <c r="G26" s="5">
        <v>0</v>
      </c>
      <c r="I26" s="5">
        <v>1</v>
      </c>
      <c r="K26" s="5">
        <v>1</v>
      </c>
      <c r="O26" s="5">
        <v>0</v>
      </c>
      <c r="AR26" s="5">
        <v>1</v>
      </c>
      <c r="CF26" s="5" t="s">
        <v>112</v>
      </c>
      <c r="CH26" s="5" t="s">
        <v>118</v>
      </c>
    </row>
    <row r="27" spans="1:86" ht="12.5">
      <c r="A27" s="4">
        <v>45174.51589667824</v>
      </c>
      <c r="B27" s="5" t="s">
        <v>148</v>
      </c>
      <c r="C27" s="6">
        <v>0</v>
      </c>
      <c r="D27" s="5" t="s">
        <v>149</v>
      </c>
      <c r="E27" s="5">
        <v>1157091804</v>
      </c>
      <c r="H27" s="5">
        <v>1</v>
      </c>
      <c r="CF27" s="5" t="s">
        <v>150</v>
      </c>
      <c r="CH27" s="5" t="s">
        <v>118</v>
      </c>
    </row>
    <row r="28" spans="1:86" ht="12.5">
      <c r="A28" s="4">
        <v>45174.530060370365</v>
      </c>
      <c r="B28" s="5" t="s">
        <v>151</v>
      </c>
      <c r="C28" s="6">
        <v>0</v>
      </c>
      <c r="D28" s="5" t="s">
        <v>152</v>
      </c>
      <c r="E28" s="5">
        <v>1144351565</v>
      </c>
      <c r="F28" s="5">
        <v>1</v>
      </c>
      <c r="AX28" s="5">
        <v>1</v>
      </c>
      <c r="AY28" s="5">
        <v>1</v>
      </c>
      <c r="BF28" s="5">
        <v>1</v>
      </c>
      <c r="BP28" s="5">
        <v>1</v>
      </c>
      <c r="BT28" s="5">
        <v>1</v>
      </c>
      <c r="BX28" s="5">
        <v>1</v>
      </c>
      <c r="CF28" s="5" t="s">
        <v>88</v>
      </c>
      <c r="CG28" s="5" t="s">
        <v>153</v>
      </c>
      <c r="CH28" s="5" t="s">
        <v>118</v>
      </c>
    </row>
    <row r="29" spans="1:86" ht="12.5">
      <c r="A29" s="4">
        <v>45174.798969386575</v>
      </c>
      <c r="B29" s="5" t="s">
        <v>154</v>
      </c>
      <c r="C29" s="6">
        <v>0</v>
      </c>
      <c r="D29" s="5" t="s">
        <v>155</v>
      </c>
      <c r="E29" s="5">
        <v>1130397932</v>
      </c>
      <c r="J29" s="5">
        <v>0</v>
      </c>
      <c r="P29" s="5">
        <v>1</v>
      </c>
      <c r="W29" s="5">
        <v>1</v>
      </c>
      <c r="Y29" s="5">
        <v>1</v>
      </c>
      <c r="AK29" s="5">
        <v>1</v>
      </c>
      <c r="AT29" s="5">
        <v>1</v>
      </c>
      <c r="AW29" s="5">
        <v>1</v>
      </c>
      <c r="BV29" s="5">
        <v>1</v>
      </c>
      <c r="CF29" s="5" t="s">
        <v>150</v>
      </c>
      <c r="CH29" s="5" t="s">
        <v>118</v>
      </c>
    </row>
    <row r="30" spans="1:86" ht="12.5">
      <c r="A30" s="4">
        <v>45175.380836446755</v>
      </c>
      <c r="B30" s="5" t="s">
        <v>156</v>
      </c>
      <c r="C30" s="6">
        <v>0</v>
      </c>
      <c r="D30" s="5" t="s">
        <v>157</v>
      </c>
      <c r="E30" s="5">
        <v>1141755892</v>
      </c>
      <c r="F30" s="5">
        <v>1</v>
      </c>
      <c r="AW30" s="5">
        <v>1</v>
      </c>
      <c r="AX30" s="5">
        <v>2</v>
      </c>
      <c r="CF30" s="5" t="s">
        <v>88</v>
      </c>
      <c r="CH30" s="5" t="s">
        <v>118</v>
      </c>
    </row>
    <row r="31" spans="1:86" ht="12.5">
      <c r="A31" s="4">
        <v>45175.44170974537</v>
      </c>
      <c r="B31" s="5" t="s">
        <v>158</v>
      </c>
      <c r="C31" s="6">
        <v>0</v>
      </c>
      <c r="D31" s="5" t="s">
        <v>159</v>
      </c>
      <c r="E31" s="5">
        <v>1564479977</v>
      </c>
      <c r="S31" s="5">
        <v>1</v>
      </c>
      <c r="X31" s="5">
        <v>2</v>
      </c>
      <c r="AM31" s="5">
        <v>1</v>
      </c>
      <c r="AU31" s="5">
        <v>1</v>
      </c>
      <c r="AW31" s="5">
        <v>2</v>
      </c>
      <c r="CF31" s="5" t="s">
        <v>94</v>
      </c>
      <c r="CH31" s="5" t="s">
        <v>118</v>
      </c>
    </row>
    <row r="32" spans="1:86" ht="12.5">
      <c r="A32" s="4">
        <v>45171.626979155088</v>
      </c>
      <c r="B32" s="5" t="s">
        <v>160</v>
      </c>
      <c r="C32" s="6">
        <v>0</v>
      </c>
      <c r="D32" s="5" t="s">
        <v>161</v>
      </c>
      <c r="E32" s="5">
        <v>1553884769</v>
      </c>
      <c r="H32" s="5">
        <v>1</v>
      </c>
      <c r="J32" s="5">
        <v>1</v>
      </c>
      <c r="M32" s="5">
        <v>1</v>
      </c>
      <c r="AX32" s="5">
        <v>1</v>
      </c>
      <c r="BE32" s="5">
        <v>2</v>
      </c>
      <c r="BF32" s="5">
        <v>1</v>
      </c>
      <c r="BZ32" s="5">
        <v>2</v>
      </c>
      <c r="CF32" s="5" t="s">
        <v>94</v>
      </c>
      <c r="CH32" s="5" t="s">
        <v>162</v>
      </c>
    </row>
    <row r="33" spans="1:86" ht="12.5">
      <c r="A33" s="4">
        <v>45172.499488738424</v>
      </c>
      <c r="B33" s="5" t="s">
        <v>163</v>
      </c>
      <c r="C33" s="6">
        <v>0</v>
      </c>
      <c r="D33" s="5" t="s">
        <v>164</v>
      </c>
      <c r="E33" s="5">
        <v>1135953737</v>
      </c>
      <c r="G33" s="5">
        <v>1</v>
      </c>
      <c r="J33" s="5">
        <v>1</v>
      </c>
      <c r="P33" s="5">
        <v>1</v>
      </c>
      <c r="R33" s="5">
        <v>1</v>
      </c>
      <c r="S33" s="5">
        <v>2</v>
      </c>
      <c r="X33" s="5">
        <v>2</v>
      </c>
      <c r="AN33" s="5">
        <v>1</v>
      </c>
      <c r="AU33" s="5">
        <v>2</v>
      </c>
      <c r="AW33" s="5">
        <v>1</v>
      </c>
      <c r="BK33" s="5">
        <v>2</v>
      </c>
      <c r="BZ33" s="5">
        <v>1</v>
      </c>
      <c r="CE33" s="5">
        <v>1</v>
      </c>
      <c r="CF33" s="5" t="s">
        <v>94</v>
      </c>
      <c r="CH33" s="5" t="s">
        <v>162</v>
      </c>
    </row>
    <row r="34" spans="1:86" ht="12.5">
      <c r="A34" s="4">
        <v>45172.704239178245</v>
      </c>
      <c r="B34" s="5" t="s">
        <v>165</v>
      </c>
      <c r="C34" s="6">
        <v>0</v>
      </c>
      <c r="D34" s="5" t="s">
        <v>166</v>
      </c>
      <c r="E34" s="5">
        <v>1134456816</v>
      </c>
      <c r="F34" s="5">
        <v>1</v>
      </c>
      <c r="AT34" s="5">
        <v>1</v>
      </c>
      <c r="AX34" s="5">
        <v>1</v>
      </c>
      <c r="BE34" s="5">
        <v>1</v>
      </c>
      <c r="CF34" s="5" t="s">
        <v>94</v>
      </c>
      <c r="CH34" s="5" t="s">
        <v>162</v>
      </c>
    </row>
    <row r="35" spans="1:86" ht="12.5">
      <c r="A35" s="4">
        <v>45173.496259432868</v>
      </c>
      <c r="B35" s="5" t="s">
        <v>167</v>
      </c>
      <c r="C35" s="6">
        <v>0</v>
      </c>
      <c r="D35" s="5" t="s">
        <v>168</v>
      </c>
      <c r="E35" s="5">
        <v>1161502309</v>
      </c>
      <c r="K35" s="5">
        <v>1</v>
      </c>
      <c r="L35" s="5">
        <v>1</v>
      </c>
      <c r="AW35" s="5">
        <v>1</v>
      </c>
      <c r="AZ35" s="5">
        <v>1</v>
      </c>
      <c r="BO35" s="5">
        <v>1</v>
      </c>
      <c r="BW35" s="5">
        <v>1</v>
      </c>
      <c r="CF35" s="5" t="s">
        <v>150</v>
      </c>
      <c r="CH35" s="5" t="s">
        <v>162</v>
      </c>
    </row>
    <row r="36" spans="1:86" ht="12.5">
      <c r="A36" s="4">
        <v>45173.660415879625</v>
      </c>
      <c r="B36" s="5" t="s">
        <v>169</v>
      </c>
      <c r="C36" s="6">
        <v>0</v>
      </c>
      <c r="D36" s="5" t="s">
        <v>170</v>
      </c>
      <c r="E36" s="5">
        <v>1131736260</v>
      </c>
      <c r="F36" s="5">
        <v>0</v>
      </c>
      <c r="G36" s="5">
        <v>0</v>
      </c>
      <c r="H36" s="5">
        <v>1</v>
      </c>
      <c r="L36" s="5">
        <v>1</v>
      </c>
      <c r="M36" s="5">
        <v>1</v>
      </c>
      <c r="AX36" s="5">
        <v>1</v>
      </c>
      <c r="BE36" s="5">
        <v>1</v>
      </c>
      <c r="BL36" s="5">
        <v>1</v>
      </c>
      <c r="BX36" s="5">
        <v>1</v>
      </c>
      <c r="CF36" s="5" t="s">
        <v>150</v>
      </c>
      <c r="CH36" s="5" t="s">
        <v>162</v>
      </c>
    </row>
    <row r="37" spans="1:86" ht="12.5">
      <c r="A37" s="4">
        <v>45174.30417304398</v>
      </c>
      <c r="B37" s="5" t="s">
        <v>171</v>
      </c>
      <c r="C37" s="6">
        <v>0</v>
      </c>
      <c r="D37" s="5" t="s">
        <v>172</v>
      </c>
      <c r="E37" s="5">
        <v>1126999748</v>
      </c>
      <c r="G37" s="5">
        <v>1</v>
      </c>
      <c r="K37" s="5">
        <v>1</v>
      </c>
      <c r="S37" s="5">
        <v>1</v>
      </c>
      <c r="X37" s="5">
        <v>1</v>
      </c>
      <c r="AW37" s="5">
        <v>1</v>
      </c>
      <c r="AY37" s="5">
        <v>1</v>
      </c>
      <c r="BE37" s="5">
        <v>0</v>
      </c>
      <c r="BF37" s="5">
        <v>1</v>
      </c>
      <c r="BK37" s="5">
        <v>1</v>
      </c>
      <c r="BN37" s="5">
        <v>1</v>
      </c>
      <c r="BT37" s="5">
        <v>1</v>
      </c>
      <c r="BZ37" s="5">
        <v>1</v>
      </c>
      <c r="CF37" s="5" t="s">
        <v>94</v>
      </c>
      <c r="CH37" s="5" t="s">
        <v>162</v>
      </c>
    </row>
    <row r="38" spans="1:86" ht="12.5">
      <c r="A38" s="4">
        <v>45174.419226319442</v>
      </c>
      <c r="B38" s="5" t="s">
        <v>173</v>
      </c>
      <c r="C38" s="6">
        <v>0</v>
      </c>
      <c r="D38" s="5" t="s">
        <v>174</v>
      </c>
      <c r="E38" s="5">
        <v>1156134942</v>
      </c>
      <c r="G38" s="5">
        <v>0</v>
      </c>
      <c r="H38" s="5">
        <v>1</v>
      </c>
      <c r="O38" s="5">
        <v>1</v>
      </c>
      <c r="W38" s="5">
        <v>1</v>
      </c>
      <c r="Z38" s="5">
        <v>1</v>
      </c>
      <c r="AG38" s="5">
        <v>1</v>
      </c>
      <c r="AX38" s="5">
        <v>0</v>
      </c>
      <c r="AY38" s="5">
        <v>1</v>
      </c>
      <c r="BK38" s="5">
        <v>1</v>
      </c>
      <c r="CF38" s="5" t="s">
        <v>94</v>
      </c>
      <c r="CH38" s="5" t="s">
        <v>162</v>
      </c>
    </row>
    <row r="39" spans="1:86" ht="12.5">
      <c r="A39" s="4">
        <v>45174.678085810185</v>
      </c>
      <c r="B39" s="5" t="s">
        <v>175</v>
      </c>
      <c r="C39" s="6">
        <v>0</v>
      </c>
      <c r="D39" s="5" t="s">
        <v>176</v>
      </c>
      <c r="E39" s="5">
        <v>1154171952</v>
      </c>
      <c r="Q39" s="5">
        <v>1</v>
      </c>
      <c r="S39" s="5">
        <v>1</v>
      </c>
      <c r="W39" s="5">
        <v>1</v>
      </c>
      <c r="X39" s="5">
        <v>1</v>
      </c>
      <c r="Y39" s="5">
        <v>1</v>
      </c>
      <c r="Z39" s="5">
        <v>1</v>
      </c>
      <c r="AR39" s="5">
        <v>1</v>
      </c>
      <c r="AT39" s="5">
        <v>1</v>
      </c>
      <c r="BE39" s="5">
        <v>1</v>
      </c>
      <c r="BK39" s="5">
        <v>1</v>
      </c>
      <c r="BP39" s="5">
        <v>1</v>
      </c>
      <c r="BS39" s="5">
        <v>1</v>
      </c>
      <c r="CF39" s="5" t="s">
        <v>94</v>
      </c>
      <c r="CH39" s="5" t="s">
        <v>162</v>
      </c>
    </row>
    <row r="40" spans="1:86" ht="12.5">
      <c r="A40" s="4">
        <v>45174.783011284722</v>
      </c>
      <c r="B40" s="5" t="s">
        <v>177</v>
      </c>
      <c r="C40" s="6">
        <v>0</v>
      </c>
      <c r="D40" s="5" t="s">
        <v>178</v>
      </c>
      <c r="E40" s="5">
        <v>1150238826</v>
      </c>
      <c r="J40" s="5">
        <v>1</v>
      </c>
      <c r="K40" s="5">
        <v>1</v>
      </c>
      <c r="L40" s="5">
        <v>1</v>
      </c>
      <c r="P40" s="5">
        <v>1</v>
      </c>
      <c r="AG40" s="5">
        <v>1</v>
      </c>
      <c r="AH40" s="5">
        <v>1</v>
      </c>
      <c r="AI40" s="5">
        <v>1</v>
      </c>
      <c r="AR40" s="5">
        <v>2</v>
      </c>
      <c r="AS40" s="5">
        <v>2</v>
      </c>
      <c r="AT40" s="5">
        <v>2</v>
      </c>
      <c r="AW40" s="5">
        <v>1</v>
      </c>
      <c r="AY40" s="5">
        <v>2</v>
      </c>
      <c r="BC40" s="5">
        <v>1</v>
      </c>
      <c r="CF40" s="5" t="s">
        <v>88</v>
      </c>
      <c r="CH40" s="5" t="s">
        <v>162</v>
      </c>
    </row>
    <row r="41" spans="1:86" ht="12.5">
      <c r="A41" s="4">
        <v>45174.992420810187</v>
      </c>
      <c r="B41" s="5" t="s">
        <v>179</v>
      </c>
      <c r="C41" s="6">
        <v>0</v>
      </c>
      <c r="D41" s="5" t="s">
        <v>180</v>
      </c>
      <c r="E41" s="5">
        <v>1140767103</v>
      </c>
      <c r="G41" s="5">
        <v>1</v>
      </c>
      <c r="W41" s="5">
        <v>1</v>
      </c>
      <c r="AT41" s="5">
        <v>1</v>
      </c>
      <c r="AX41" s="5">
        <v>1</v>
      </c>
      <c r="CF41" s="5" t="s">
        <v>94</v>
      </c>
      <c r="CH41" s="5" t="s">
        <v>162</v>
      </c>
    </row>
    <row r="42" spans="1:86" ht="12.5">
      <c r="A42" s="4">
        <v>45175.427730914351</v>
      </c>
      <c r="B42" s="5" t="s">
        <v>181</v>
      </c>
      <c r="C42" s="6">
        <v>0</v>
      </c>
      <c r="D42" s="5" t="s">
        <v>182</v>
      </c>
      <c r="E42" s="5">
        <v>1556479540</v>
      </c>
      <c r="F42" s="5">
        <v>0</v>
      </c>
      <c r="I42" s="5">
        <v>1</v>
      </c>
      <c r="CF42" s="5" t="s">
        <v>94</v>
      </c>
      <c r="CH42" s="5" t="s">
        <v>162</v>
      </c>
    </row>
    <row r="43" spans="1:86" ht="12.5">
      <c r="A43" s="4">
        <v>45175.4766919213</v>
      </c>
      <c r="B43" s="5" t="s">
        <v>183</v>
      </c>
      <c r="C43" s="6">
        <v>0</v>
      </c>
      <c r="D43" s="5" t="s">
        <v>184</v>
      </c>
      <c r="E43" s="5">
        <v>1155050765</v>
      </c>
      <c r="F43" s="5">
        <v>1</v>
      </c>
      <c r="J43" s="5">
        <v>1</v>
      </c>
      <c r="L43" s="5">
        <v>1</v>
      </c>
      <c r="S43" s="5">
        <v>1</v>
      </c>
      <c r="W43" s="5">
        <v>1</v>
      </c>
      <c r="X43" s="5">
        <v>1</v>
      </c>
      <c r="AK43" s="5">
        <v>1</v>
      </c>
      <c r="AQ43" s="5">
        <v>1</v>
      </c>
      <c r="AT43" s="5">
        <v>1</v>
      </c>
      <c r="AW43" s="5">
        <v>1</v>
      </c>
      <c r="AX43" s="5">
        <v>0</v>
      </c>
      <c r="AZ43" s="5">
        <v>1</v>
      </c>
      <c r="BB43" s="5">
        <v>1</v>
      </c>
      <c r="BK43" s="5">
        <v>1</v>
      </c>
      <c r="BL43" s="5">
        <v>1</v>
      </c>
      <c r="BM43" s="5">
        <v>1</v>
      </c>
      <c r="BP43" s="5">
        <v>1</v>
      </c>
      <c r="BT43" s="5">
        <v>1</v>
      </c>
      <c r="CF43" s="5" t="s">
        <v>150</v>
      </c>
      <c r="CH43" s="5" t="s">
        <v>162</v>
      </c>
    </row>
    <row r="44" spans="1:86" ht="12.5">
      <c r="A44" s="4">
        <v>45175.504410381945</v>
      </c>
      <c r="B44" s="5" t="s">
        <v>185</v>
      </c>
      <c r="C44" s="6">
        <v>0</v>
      </c>
      <c r="D44" s="5" t="s">
        <v>186</v>
      </c>
      <c r="E44" s="5">
        <v>113896327</v>
      </c>
      <c r="I44" s="5">
        <v>1</v>
      </c>
      <c r="W44" s="5">
        <v>1</v>
      </c>
      <c r="AK44" s="5">
        <v>1</v>
      </c>
      <c r="AW44" s="5">
        <v>1</v>
      </c>
      <c r="AX44" s="5">
        <v>1</v>
      </c>
      <c r="CF44" s="5" t="s">
        <v>94</v>
      </c>
      <c r="CH44" s="5" t="s">
        <v>162</v>
      </c>
    </row>
    <row r="45" spans="1:86" ht="12.5">
      <c r="A45" s="4">
        <v>45171.523535</v>
      </c>
      <c r="B45" s="5" t="s">
        <v>187</v>
      </c>
      <c r="C45" s="6">
        <v>0</v>
      </c>
      <c r="D45" s="5" t="s">
        <v>188</v>
      </c>
      <c r="E45" s="5" t="s">
        <v>189</v>
      </c>
      <c r="I45" s="5">
        <v>1</v>
      </c>
      <c r="AF45" s="5">
        <v>1</v>
      </c>
      <c r="AT45" s="5">
        <v>2</v>
      </c>
      <c r="AX45" s="5">
        <v>1</v>
      </c>
      <c r="AY45" s="5">
        <v>2</v>
      </c>
      <c r="AZ45" s="5">
        <v>1</v>
      </c>
      <c r="BC45" s="5">
        <v>1</v>
      </c>
      <c r="BO45" s="5">
        <v>1</v>
      </c>
      <c r="BU45" s="5">
        <v>1</v>
      </c>
      <c r="BV45" s="5">
        <v>1</v>
      </c>
      <c r="CF45" s="5" t="s">
        <v>94</v>
      </c>
      <c r="CH45" s="5" t="s">
        <v>190</v>
      </c>
    </row>
    <row r="46" spans="1:86" ht="12.5">
      <c r="A46" s="4">
        <v>45171.586463032407</v>
      </c>
      <c r="B46" s="5" t="s">
        <v>191</v>
      </c>
      <c r="C46" s="6">
        <v>0</v>
      </c>
      <c r="D46" s="5" t="s">
        <v>192</v>
      </c>
      <c r="E46" s="5">
        <v>1153231879</v>
      </c>
      <c r="I46" s="5">
        <v>1</v>
      </c>
      <c r="BO46" s="5">
        <v>1</v>
      </c>
      <c r="CC46" s="5">
        <v>1</v>
      </c>
      <c r="CF46" s="5" t="s">
        <v>88</v>
      </c>
      <c r="CH46" s="5" t="s">
        <v>190</v>
      </c>
    </row>
    <row r="47" spans="1:86" ht="12.5">
      <c r="A47" s="4">
        <v>45172.568539837965</v>
      </c>
      <c r="B47" s="5" t="s">
        <v>193</v>
      </c>
      <c r="C47" s="6">
        <v>0</v>
      </c>
      <c r="D47" s="5" t="s">
        <v>194</v>
      </c>
      <c r="E47" s="5">
        <v>1562287564</v>
      </c>
      <c r="F47" s="5">
        <v>0</v>
      </c>
      <c r="G47" s="5">
        <v>0</v>
      </c>
      <c r="I47" s="5">
        <v>1</v>
      </c>
      <c r="J47" s="5">
        <v>0</v>
      </c>
      <c r="K47" s="5">
        <v>1</v>
      </c>
      <c r="L47" s="5">
        <v>0</v>
      </c>
      <c r="M47" s="5">
        <v>1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</v>
      </c>
      <c r="U47" s="5">
        <v>0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1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1</v>
      </c>
      <c r="AY47" s="5">
        <v>0</v>
      </c>
      <c r="AZ47" s="5">
        <v>0</v>
      </c>
      <c r="BB47" s="5">
        <v>0</v>
      </c>
      <c r="BC47" s="5">
        <v>0</v>
      </c>
      <c r="BE47" s="5">
        <v>1</v>
      </c>
      <c r="BF47" s="5">
        <v>0</v>
      </c>
      <c r="BG47" s="5">
        <v>1</v>
      </c>
      <c r="BH47" s="5">
        <v>0</v>
      </c>
      <c r="BI47" s="5">
        <v>0</v>
      </c>
      <c r="BJ47" s="5">
        <v>1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S47" s="5">
        <v>0</v>
      </c>
      <c r="BT47" s="5">
        <v>1</v>
      </c>
      <c r="BU47" s="5">
        <v>0</v>
      </c>
      <c r="BV47" s="5">
        <v>0</v>
      </c>
      <c r="BW47" s="5">
        <v>0</v>
      </c>
      <c r="BX47" s="5">
        <v>0</v>
      </c>
      <c r="BY47" s="5">
        <v>1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 t="s">
        <v>94</v>
      </c>
      <c r="CH47" s="5" t="s">
        <v>190</v>
      </c>
    </row>
    <row r="48" spans="1:86" ht="12.5">
      <c r="A48" s="4">
        <v>45172.568919907411</v>
      </c>
      <c r="B48" s="5" t="s">
        <v>195</v>
      </c>
      <c r="C48" s="6">
        <v>0</v>
      </c>
      <c r="D48" s="5" t="s">
        <v>196</v>
      </c>
      <c r="E48" s="5">
        <v>1165165252</v>
      </c>
      <c r="K48" s="5">
        <v>1</v>
      </c>
      <c r="O48" s="5">
        <v>1</v>
      </c>
      <c r="R48" s="5">
        <v>0</v>
      </c>
      <c r="Y48" s="5">
        <v>1</v>
      </c>
      <c r="AU48" s="5">
        <v>1</v>
      </c>
      <c r="AX48" s="5">
        <v>1</v>
      </c>
      <c r="AZ48" s="5">
        <v>1</v>
      </c>
      <c r="BE48" s="5">
        <v>1</v>
      </c>
      <c r="BN48" s="5">
        <v>1</v>
      </c>
      <c r="CF48" s="5" t="s">
        <v>94</v>
      </c>
      <c r="CH48" s="5" t="s">
        <v>190</v>
      </c>
    </row>
    <row r="49" spans="1:86" ht="12.5">
      <c r="A49" s="4">
        <v>45172.630513599535</v>
      </c>
      <c r="B49" s="5" t="s">
        <v>197</v>
      </c>
      <c r="C49" s="6">
        <v>0</v>
      </c>
      <c r="D49" s="5" t="s">
        <v>198</v>
      </c>
      <c r="E49" s="5">
        <v>1141649338</v>
      </c>
      <c r="I49" s="5">
        <v>1</v>
      </c>
      <c r="J49" s="5">
        <v>1</v>
      </c>
      <c r="L49" s="5">
        <v>1</v>
      </c>
      <c r="Q49" s="5">
        <v>1</v>
      </c>
      <c r="S49" s="5">
        <v>1</v>
      </c>
      <c r="X49" s="5">
        <v>1</v>
      </c>
      <c r="CF49" s="5" t="s">
        <v>150</v>
      </c>
      <c r="CH49" s="5" t="s">
        <v>190</v>
      </c>
    </row>
    <row r="50" spans="1:86" ht="12.5">
      <c r="A50" s="4">
        <v>45172.746229976852</v>
      </c>
      <c r="B50" s="5" t="s">
        <v>199</v>
      </c>
      <c r="C50" s="6">
        <v>0</v>
      </c>
      <c r="D50" s="5" t="s">
        <v>200</v>
      </c>
      <c r="E50" s="5">
        <v>1134590887</v>
      </c>
      <c r="G50" s="5">
        <v>1</v>
      </c>
      <c r="AX50" s="5">
        <v>1</v>
      </c>
      <c r="BO50" s="5">
        <v>1</v>
      </c>
      <c r="BV50" s="5">
        <v>1</v>
      </c>
      <c r="CF50" s="5" t="s">
        <v>88</v>
      </c>
      <c r="CH50" s="5" t="s">
        <v>190</v>
      </c>
    </row>
    <row r="51" spans="1:86" ht="12.5">
      <c r="A51" s="4">
        <v>45173.46823943287</v>
      </c>
      <c r="B51" s="5" t="s">
        <v>201</v>
      </c>
      <c r="C51" s="6">
        <v>0</v>
      </c>
      <c r="D51" s="5" t="s">
        <v>202</v>
      </c>
      <c r="E51" s="5">
        <v>1123933203</v>
      </c>
      <c r="G51" s="5">
        <v>1</v>
      </c>
      <c r="L51" s="5">
        <v>1</v>
      </c>
      <c r="N51" s="5">
        <v>0</v>
      </c>
      <c r="O51" s="5">
        <v>1</v>
      </c>
      <c r="Y51" s="5">
        <v>2</v>
      </c>
      <c r="Z51" s="5">
        <v>1</v>
      </c>
      <c r="AX51" s="5">
        <v>1</v>
      </c>
      <c r="BW51" s="5">
        <v>1</v>
      </c>
      <c r="CF51" s="5" t="s">
        <v>150</v>
      </c>
      <c r="CH51" s="5" t="s">
        <v>190</v>
      </c>
    </row>
    <row r="52" spans="1:86" ht="12.5">
      <c r="A52" s="4">
        <v>45173.477221712965</v>
      </c>
      <c r="B52" s="5" t="s">
        <v>203</v>
      </c>
      <c r="C52" s="6">
        <v>0</v>
      </c>
      <c r="D52" s="5" t="s">
        <v>204</v>
      </c>
      <c r="E52" s="5">
        <v>1132520222</v>
      </c>
      <c r="I52" s="5">
        <v>1</v>
      </c>
      <c r="L52" s="5">
        <v>1</v>
      </c>
      <c r="Y52" s="5">
        <v>2</v>
      </c>
      <c r="AW52" s="5">
        <v>1</v>
      </c>
      <c r="AX52" s="5">
        <v>1</v>
      </c>
      <c r="CF52" s="5" t="s">
        <v>150</v>
      </c>
      <c r="CH52" s="5" t="s">
        <v>190</v>
      </c>
    </row>
    <row r="53" spans="1:86" ht="12.5">
      <c r="A53" s="4">
        <v>45173.512913819446</v>
      </c>
      <c r="B53" s="5" t="s">
        <v>205</v>
      </c>
      <c r="C53" s="6">
        <v>0</v>
      </c>
      <c r="D53" s="5" t="s">
        <v>206</v>
      </c>
      <c r="E53" s="5" t="s">
        <v>207</v>
      </c>
      <c r="G53" s="5">
        <v>1</v>
      </c>
      <c r="H53" s="5">
        <v>0</v>
      </c>
      <c r="J53" s="5">
        <v>1</v>
      </c>
      <c r="L53" s="5">
        <v>1</v>
      </c>
      <c r="N53" s="5">
        <v>1</v>
      </c>
      <c r="O53" s="5">
        <v>1</v>
      </c>
      <c r="AO53" s="5">
        <v>1</v>
      </c>
      <c r="AW53" s="5">
        <v>1</v>
      </c>
      <c r="AZ53" s="5">
        <v>1</v>
      </c>
      <c r="BE53" s="5">
        <v>1</v>
      </c>
      <c r="BK53" s="5">
        <v>1</v>
      </c>
      <c r="BQ53" s="5">
        <v>1</v>
      </c>
      <c r="BT53" s="5">
        <v>1</v>
      </c>
      <c r="BU53" s="5">
        <v>1</v>
      </c>
      <c r="BW53" s="5">
        <v>1</v>
      </c>
      <c r="BZ53" s="5">
        <v>1</v>
      </c>
      <c r="CF53" s="5" t="s">
        <v>150</v>
      </c>
      <c r="CH53" s="5" t="s">
        <v>190</v>
      </c>
    </row>
    <row r="54" spans="1:86" ht="12.5">
      <c r="A54" s="4">
        <v>45173.529036944441</v>
      </c>
      <c r="B54" s="5" t="s">
        <v>208</v>
      </c>
      <c r="C54" s="6">
        <v>0</v>
      </c>
      <c r="D54" s="5" t="s">
        <v>209</v>
      </c>
      <c r="E54" s="5">
        <v>1126490451</v>
      </c>
      <c r="F54" s="5">
        <v>0</v>
      </c>
      <c r="G54" s="5">
        <v>0</v>
      </c>
      <c r="I54" s="5">
        <v>1</v>
      </c>
      <c r="Q54" s="5">
        <v>0</v>
      </c>
      <c r="BB54" s="5">
        <v>0</v>
      </c>
      <c r="BW54" s="5">
        <v>1</v>
      </c>
      <c r="CF54" s="5" t="s">
        <v>88</v>
      </c>
      <c r="CH54" s="5" t="s">
        <v>190</v>
      </c>
    </row>
    <row r="55" spans="1:86" ht="12.5">
      <c r="A55" s="4">
        <v>45173.556899988427</v>
      </c>
      <c r="B55" s="5" t="s">
        <v>210</v>
      </c>
      <c r="C55" s="6">
        <v>0</v>
      </c>
      <c r="D55" s="5" t="s">
        <v>211</v>
      </c>
      <c r="E55" s="5">
        <v>1165030416</v>
      </c>
      <c r="G55" s="5">
        <v>2</v>
      </c>
      <c r="AX55" s="5">
        <v>1</v>
      </c>
      <c r="CF55" s="5" t="s">
        <v>150</v>
      </c>
      <c r="CH55" s="5" t="s">
        <v>190</v>
      </c>
    </row>
    <row r="56" spans="1:86" ht="12.5">
      <c r="A56" s="4">
        <v>45173.7564890625</v>
      </c>
      <c r="B56" s="5" t="s">
        <v>212</v>
      </c>
      <c r="C56" s="6">
        <v>0</v>
      </c>
      <c r="D56" s="5" t="s">
        <v>213</v>
      </c>
      <c r="E56" s="5">
        <v>1168824744</v>
      </c>
      <c r="F56" s="5">
        <v>0</v>
      </c>
      <c r="H56" s="5">
        <v>1</v>
      </c>
      <c r="AO56" s="5">
        <v>1</v>
      </c>
      <c r="CF56" s="5" t="s">
        <v>150</v>
      </c>
      <c r="CG56" s="5" t="s">
        <v>214</v>
      </c>
      <c r="CH56" s="5" t="s">
        <v>190</v>
      </c>
    </row>
    <row r="57" spans="1:86" ht="12.5">
      <c r="A57" s="4">
        <v>45173.767137268514</v>
      </c>
      <c r="B57" s="5" t="s">
        <v>215</v>
      </c>
      <c r="C57" s="6">
        <v>0</v>
      </c>
      <c r="D57" s="5" t="s">
        <v>216</v>
      </c>
      <c r="E57" s="5">
        <v>1133852964</v>
      </c>
      <c r="I57" s="5">
        <v>1</v>
      </c>
      <c r="L57" s="5">
        <v>1</v>
      </c>
      <c r="Q57" s="5">
        <v>1</v>
      </c>
      <c r="AX57" s="5">
        <v>1</v>
      </c>
      <c r="CF57" s="5" t="s">
        <v>112</v>
      </c>
      <c r="CH57" s="5" t="s">
        <v>190</v>
      </c>
    </row>
    <row r="58" spans="1:86" ht="12.5">
      <c r="A58" s="4">
        <v>45174.407852418983</v>
      </c>
      <c r="B58" s="5" t="s">
        <v>217</v>
      </c>
      <c r="C58" s="6">
        <v>0</v>
      </c>
      <c r="D58" s="5" t="s">
        <v>218</v>
      </c>
      <c r="E58" s="5">
        <v>2944934489</v>
      </c>
      <c r="I58" s="5">
        <v>1</v>
      </c>
      <c r="K58" s="5">
        <v>1</v>
      </c>
      <c r="W58" s="5">
        <v>1</v>
      </c>
      <c r="CF58" s="5" t="s">
        <v>88</v>
      </c>
      <c r="CH58" s="5" t="s">
        <v>190</v>
      </c>
    </row>
    <row r="59" spans="1:86" ht="12.5">
      <c r="A59" s="4">
        <v>45174.417331909717</v>
      </c>
      <c r="B59" s="5" t="s">
        <v>219</v>
      </c>
      <c r="C59" s="6">
        <v>0</v>
      </c>
      <c r="D59" s="5" t="s">
        <v>220</v>
      </c>
      <c r="E59" s="5">
        <v>1569066812</v>
      </c>
      <c r="F59" s="5">
        <v>0</v>
      </c>
      <c r="G59" s="5">
        <v>0</v>
      </c>
      <c r="I59" s="5">
        <v>1</v>
      </c>
      <c r="CF59" s="5" t="s">
        <v>94</v>
      </c>
      <c r="CH59" s="5" t="s">
        <v>190</v>
      </c>
    </row>
    <row r="60" spans="1:86" ht="12.5">
      <c r="A60" s="4">
        <v>45174.438934363425</v>
      </c>
      <c r="B60" s="5" t="s">
        <v>221</v>
      </c>
      <c r="C60" s="6">
        <v>0</v>
      </c>
      <c r="D60" s="5" t="s">
        <v>222</v>
      </c>
      <c r="E60" s="5">
        <v>1154982939</v>
      </c>
      <c r="I60" s="5">
        <v>1</v>
      </c>
      <c r="M60" s="5">
        <v>1</v>
      </c>
      <c r="CF60" s="5" t="s">
        <v>88</v>
      </c>
      <c r="CH60" s="5" t="s">
        <v>190</v>
      </c>
    </row>
    <row r="61" spans="1:86" ht="12.5">
      <c r="A61" s="4">
        <v>45174.66424859954</v>
      </c>
      <c r="B61" s="5" t="s">
        <v>223</v>
      </c>
      <c r="C61" s="6">
        <v>0</v>
      </c>
      <c r="D61" s="5" t="s">
        <v>224</v>
      </c>
      <c r="E61" s="5">
        <v>1135706326</v>
      </c>
      <c r="F61" s="5">
        <v>1</v>
      </c>
      <c r="G61" s="5">
        <v>1</v>
      </c>
      <c r="K61" s="5">
        <v>1</v>
      </c>
      <c r="CF61" s="5" t="s">
        <v>94</v>
      </c>
      <c r="CH61" s="5" t="s">
        <v>190</v>
      </c>
    </row>
    <row r="62" spans="1:86" ht="12.5">
      <c r="A62" s="4">
        <v>45174.935410520833</v>
      </c>
      <c r="B62" s="5" t="s">
        <v>225</v>
      </c>
      <c r="C62" s="6">
        <v>0</v>
      </c>
      <c r="D62" s="5" t="s">
        <v>226</v>
      </c>
      <c r="E62" s="5">
        <v>1155063104</v>
      </c>
      <c r="F62" s="5">
        <v>1</v>
      </c>
      <c r="M62" s="5">
        <v>1</v>
      </c>
      <c r="O62" s="5">
        <v>1</v>
      </c>
      <c r="S62" s="5">
        <v>1</v>
      </c>
      <c r="AE62" s="5">
        <v>1</v>
      </c>
      <c r="AO62" s="5">
        <v>1</v>
      </c>
      <c r="AR62" s="5">
        <v>1</v>
      </c>
      <c r="AT62" s="5">
        <v>1</v>
      </c>
      <c r="AW62" s="5">
        <v>1</v>
      </c>
      <c r="AY62" s="5">
        <v>3</v>
      </c>
      <c r="CE62" s="5">
        <v>1</v>
      </c>
      <c r="CF62" s="5" t="s">
        <v>150</v>
      </c>
      <c r="CH62" s="5" t="s">
        <v>190</v>
      </c>
    </row>
    <row r="63" spans="1:86" ht="12.5">
      <c r="A63" s="4">
        <v>45175.41914834491</v>
      </c>
      <c r="B63" s="5" t="s">
        <v>227</v>
      </c>
      <c r="C63" s="6">
        <v>0</v>
      </c>
      <c r="D63" s="5" t="s">
        <v>228</v>
      </c>
      <c r="E63" s="5" t="s">
        <v>229</v>
      </c>
      <c r="W63" s="5">
        <v>1</v>
      </c>
      <c r="AS63" s="5">
        <v>2</v>
      </c>
      <c r="AT63" s="5">
        <v>1</v>
      </c>
      <c r="CF63" s="5" t="s">
        <v>94</v>
      </c>
      <c r="CH63" s="5" t="s">
        <v>190</v>
      </c>
    </row>
    <row r="64" spans="1:86" ht="12.5">
      <c r="A64" s="4">
        <v>45175.444104085647</v>
      </c>
      <c r="B64" s="5" t="s">
        <v>230</v>
      </c>
      <c r="C64" s="6">
        <v>0</v>
      </c>
      <c r="D64" s="5" t="s">
        <v>231</v>
      </c>
      <c r="E64" s="5">
        <v>1165348902</v>
      </c>
      <c r="F64" s="5">
        <v>1</v>
      </c>
      <c r="N64" s="5">
        <v>2</v>
      </c>
      <c r="S64" s="5">
        <v>1</v>
      </c>
      <c r="V64" s="5">
        <v>1</v>
      </c>
      <c r="BT64" s="5">
        <v>2</v>
      </c>
      <c r="BW64" s="5">
        <v>2</v>
      </c>
      <c r="CF64" s="5" t="s">
        <v>94</v>
      </c>
      <c r="CH64" s="5" t="s">
        <v>190</v>
      </c>
    </row>
    <row r="65" spans="1:86" ht="15.75" customHeight="1"/>
    <row r="68" spans="1:86" ht="12.5">
      <c r="D68" s="8" t="s">
        <v>232</v>
      </c>
      <c r="E68" s="5" t="s">
        <v>233</v>
      </c>
      <c r="F68" s="1">
        <f t="shared" ref="F68:CE68" si="0">SUM(F2:F65)</f>
        <v>12</v>
      </c>
      <c r="G68" s="1">
        <f t="shared" si="0"/>
        <v>12</v>
      </c>
      <c r="H68" s="1">
        <f t="shared" si="0"/>
        <v>8</v>
      </c>
      <c r="I68" s="1">
        <f t="shared" si="0"/>
        <v>20</v>
      </c>
      <c r="J68" s="1">
        <f t="shared" si="0"/>
        <v>11</v>
      </c>
      <c r="K68" s="1">
        <f t="shared" si="0"/>
        <v>17</v>
      </c>
      <c r="L68" s="1">
        <f t="shared" si="0"/>
        <v>15</v>
      </c>
      <c r="M68" s="1">
        <f t="shared" si="0"/>
        <v>7</v>
      </c>
      <c r="N68" s="1">
        <f t="shared" si="0"/>
        <v>4</v>
      </c>
      <c r="O68" s="1">
        <f t="shared" si="0"/>
        <v>9</v>
      </c>
      <c r="P68" s="1">
        <f t="shared" si="0"/>
        <v>6</v>
      </c>
      <c r="Q68" s="1">
        <f t="shared" si="0"/>
        <v>9</v>
      </c>
      <c r="R68" s="1">
        <f t="shared" si="0"/>
        <v>5</v>
      </c>
      <c r="S68" s="1">
        <f t="shared" si="0"/>
        <v>13</v>
      </c>
      <c r="T68" s="1">
        <f t="shared" si="0"/>
        <v>3</v>
      </c>
      <c r="U68" s="1">
        <f t="shared" si="0"/>
        <v>0</v>
      </c>
      <c r="V68" s="1">
        <f t="shared" si="0"/>
        <v>5</v>
      </c>
      <c r="W68" s="1">
        <f t="shared" si="0"/>
        <v>13</v>
      </c>
      <c r="X68" s="1">
        <f t="shared" si="0"/>
        <v>16</v>
      </c>
      <c r="Y68" s="1">
        <f t="shared" si="0"/>
        <v>11</v>
      </c>
      <c r="Z68" s="1">
        <f t="shared" si="0"/>
        <v>5</v>
      </c>
      <c r="AA68" s="1">
        <f t="shared" si="0"/>
        <v>2</v>
      </c>
      <c r="AB68" s="1">
        <f t="shared" si="0"/>
        <v>0</v>
      </c>
      <c r="AC68" s="1">
        <f t="shared" si="0"/>
        <v>0</v>
      </c>
      <c r="AD68" s="1">
        <f t="shared" si="0"/>
        <v>0</v>
      </c>
      <c r="AE68" s="1">
        <f t="shared" si="0"/>
        <v>1</v>
      </c>
      <c r="AF68" s="1">
        <f t="shared" si="0"/>
        <v>1</v>
      </c>
      <c r="AG68" s="1">
        <f t="shared" si="0"/>
        <v>4</v>
      </c>
      <c r="AH68" s="1">
        <f t="shared" si="0"/>
        <v>1</v>
      </c>
      <c r="AI68" s="1">
        <f t="shared" si="0"/>
        <v>2</v>
      </c>
      <c r="AJ68" s="1">
        <f t="shared" si="0"/>
        <v>0</v>
      </c>
      <c r="AK68" s="1">
        <f t="shared" si="0"/>
        <v>6</v>
      </c>
      <c r="AL68" s="1">
        <f t="shared" si="0"/>
        <v>0</v>
      </c>
      <c r="AM68" s="1">
        <f t="shared" si="0"/>
        <v>2</v>
      </c>
      <c r="AN68" s="1">
        <f t="shared" si="0"/>
        <v>1</v>
      </c>
      <c r="AO68" s="1">
        <f t="shared" si="0"/>
        <v>4</v>
      </c>
      <c r="AP68" s="1">
        <f t="shared" si="0"/>
        <v>0</v>
      </c>
      <c r="AQ68" s="1">
        <f t="shared" si="0"/>
        <v>3</v>
      </c>
      <c r="AR68" s="1">
        <f t="shared" si="0"/>
        <v>13</v>
      </c>
      <c r="AS68" s="1">
        <f t="shared" si="0"/>
        <v>10</v>
      </c>
      <c r="AT68" s="1">
        <f t="shared" si="0"/>
        <v>14</v>
      </c>
      <c r="AU68" s="1">
        <f t="shared" si="0"/>
        <v>10</v>
      </c>
      <c r="AV68" s="1">
        <f t="shared" si="0"/>
        <v>0</v>
      </c>
      <c r="AW68" s="1">
        <f t="shared" si="0"/>
        <v>20</v>
      </c>
      <c r="AX68" s="1">
        <f t="shared" si="0"/>
        <v>24</v>
      </c>
      <c r="AY68" s="1">
        <f t="shared" si="0"/>
        <v>24</v>
      </c>
      <c r="AZ68" s="1">
        <f t="shared" si="0"/>
        <v>9</v>
      </c>
      <c r="BA68" s="1">
        <f t="shared" si="0"/>
        <v>0</v>
      </c>
      <c r="BB68" s="1">
        <f t="shared" si="0"/>
        <v>2</v>
      </c>
      <c r="BC68" s="1">
        <f t="shared" si="0"/>
        <v>2</v>
      </c>
      <c r="BD68" s="1">
        <f t="shared" si="0"/>
        <v>0</v>
      </c>
      <c r="BE68" s="1">
        <f t="shared" si="0"/>
        <v>13</v>
      </c>
      <c r="BF68" s="1">
        <f t="shared" si="0"/>
        <v>4</v>
      </c>
      <c r="BG68" s="1">
        <f t="shared" si="0"/>
        <v>1</v>
      </c>
      <c r="BH68" s="1">
        <f t="shared" si="0"/>
        <v>0</v>
      </c>
      <c r="BI68" s="1">
        <f t="shared" si="0"/>
        <v>1</v>
      </c>
      <c r="BJ68" s="1">
        <f t="shared" si="0"/>
        <v>1</v>
      </c>
      <c r="BK68" s="1">
        <f t="shared" si="0"/>
        <v>7</v>
      </c>
      <c r="BL68" s="1">
        <f t="shared" si="0"/>
        <v>4</v>
      </c>
      <c r="BM68" s="1">
        <f t="shared" si="0"/>
        <v>2</v>
      </c>
      <c r="BN68" s="1">
        <f t="shared" si="0"/>
        <v>5</v>
      </c>
      <c r="BO68" s="1">
        <f t="shared" si="0"/>
        <v>5</v>
      </c>
      <c r="BP68" s="1">
        <f t="shared" si="0"/>
        <v>4</v>
      </c>
      <c r="BQ68" s="1">
        <f t="shared" si="0"/>
        <v>1</v>
      </c>
      <c r="BR68" s="1">
        <f t="shared" si="0"/>
        <v>0</v>
      </c>
      <c r="BS68" s="1">
        <f t="shared" si="0"/>
        <v>5</v>
      </c>
      <c r="BT68" s="1">
        <f t="shared" si="0"/>
        <v>12</v>
      </c>
      <c r="BU68" s="1">
        <f t="shared" si="0"/>
        <v>3</v>
      </c>
      <c r="BV68" s="1">
        <f t="shared" si="0"/>
        <v>4</v>
      </c>
      <c r="BW68" s="1">
        <f t="shared" si="0"/>
        <v>7</v>
      </c>
      <c r="BX68" s="1">
        <f t="shared" si="0"/>
        <v>3</v>
      </c>
      <c r="BY68" s="1">
        <f t="shared" si="0"/>
        <v>1</v>
      </c>
      <c r="BZ68" s="1">
        <f t="shared" si="0"/>
        <v>11</v>
      </c>
      <c r="CA68" s="1">
        <f t="shared" si="0"/>
        <v>0</v>
      </c>
      <c r="CB68" s="1">
        <f t="shared" si="0"/>
        <v>1</v>
      </c>
      <c r="CC68" s="1">
        <f t="shared" si="0"/>
        <v>8</v>
      </c>
      <c r="CD68" s="1">
        <f t="shared" si="0"/>
        <v>3</v>
      </c>
      <c r="CE68" s="1">
        <f t="shared" si="0"/>
        <v>4</v>
      </c>
    </row>
    <row r="69" spans="1:86" ht="12.5">
      <c r="A69" s="9"/>
      <c r="B69" s="9"/>
      <c r="C69" s="9"/>
      <c r="E69" s="5" t="s">
        <v>234</v>
      </c>
      <c r="F69" s="10">
        <f t="shared" ref="F69:CE69" si="1">SUM(F2:F12)</f>
        <v>2</v>
      </c>
      <c r="G69" s="10">
        <f t="shared" si="1"/>
        <v>1</v>
      </c>
      <c r="H69" s="10">
        <f t="shared" si="1"/>
        <v>2</v>
      </c>
      <c r="I69" s="10">
        <f t="shared" si="1"/>
        <v>5</v>
      </c>
      <c r="J69" s="10">
        <f t="shared" si="1"/>
        <v>3</v>
      </c>
      <c r="K69" s="10">
        <f t="shared" si="1"/>
        <v>4</v>
      </c>
      <c r="L69" s="10">
        <f t="shared" si="1"/>
        <v>5</v>
      </c>
      <c r="M69" s="10">
        <f t="shared" si="1"/>
        <v>0</v>
      </c>
      <c r="N69" s="10">
        <f t="shared" si="1"/>
        <v>1</v>
      </c>
      <c r="O69" s="10">
        <f t="shared" si="1"/>
        <v>1</v>
      </c>
      <c r="P69" s="10">
        <f t="shared" si="1"/>
        <v>0</v>
      </c>
      <c r="Q69" s="10">
        <f t="shared" si="1"/>
        <v>3</v>
      </c>
      <c r="R69" s="10">
        <f t="shared" si="1"/>
        <v>2</v>
      </c>
      <c r="S69" s="10">
        <f t="shared" si="1"/>
        <v>2</v>
      </c>
      <c r="T69" s="10">
        <f t="shared" si="1"/>
        <v>1</v>
      </c>
      <c r="U69" s="10">
        <f t="shared" si="1"/>
        <v>0</v>
      </c>
      <c r="V69" s="10">
        <f t="shared" si="1"/>
        <v>3</v>
      </c>
      <c r="W69" s="10">
        <f t="shared" si="1"/>
        <v>4</v>
      </c>
      <c r="X69" s="10">
        <f t="shared" si="1"/>
        <v>3</v>
      </c>
      <c r="Y69" s="10">
        <f t="shared" si="1"/>
        <v>2</v>
      </c>
      <c r="Z69" s="10">
        <f t="shared" si="1"/>
        <v>0</v>
      </c>
      <c r="AA69" s="10">
        <f t="shared" si="1"/>
        <v>0</v>
      </c>
      <c r="AB69" s="10">
        <f t="shared" si="1"/>
        <v>0</v>
      </c>
      <c r="AC69" s="10">
        <f t="shared" si="1"/>
        <v>0</v>
      </c>
      <c r="AD69" s="10">
        <f t="shared" si="1"/>
        <v>0</v>
      </c>
      <c r="AE69" s="10">
        <f t="shared" si="1"/>
        <v>0</v>
      </c>
      <c r="AF69" s="10">
        <f t="shared" si="1"/>
        <v>0</v>
      </c>
      <c r="AG69" s="10">
        <f t="shared" si="1"/>
        <v>0</v>
      </c>
      <c r="AH69" s="10">
        <f t="shared" si="1"/>
        <v>0</v>
      </c>
      <c r="AI69" s="10">
        <f t="shared" si="1"/>
        <v>1</v>
      </c>
      <c r="AJ69" s="10">
        <f t="shared" si="1"/>
        <v>0</v>
      </c>
      <c r="AK69" s="10">
        <f t="shared" si="1"/>
        <v>1</v>
      </c>
      <c r="AL69" s="10">
        <f t="shared" si="1"/>
        <v>0</v>
      </c>
      <c r="AM69" s="10">
        <f t="shared" si="1"/>
        <v>0</v>
      </c>
      <c r="AN69" s="10">
        <f t="shared" si="1"/>
        <v>0</v>
      </c>
      <c r="AO69" s="10">
        <f t="shared" si="1"/>
        <v>0</v>
      </c>
      <c r="AP69" s="10">
        <f t="shared" si="1"/>
        <v>0</v>
      </c>
      <c r="AQ69" s="10">
        <f t="shared" si="1"/>
        <v>1</v>
      </c>
      <c r="AR69" s="10">
        <f t="shared" si="1"/>
        <v>1</v>
      </c>
      <c r="AS69" s="10">
        <f t="shared" si="1"/>
        <v>4</v>
      </c>
      <c r="AT69" s="10">
        <f t="shared" si="1"/>
        <v>1</v>
      </c>
      <c r="AU69" s="10">
        <f t="shared" si="1"/>
        <v>3</v>
      </c>
      <c r="AV69" s="10">
        <f t="shared" si="1"/>
        <v>0</v>
      </c>
      <c r="AW69" s="10">
        <f t="shared" si="1"/>
        <v>5</v>
      </c>
      <c r="AX69" s="10">
        <f t="shared" si="1"/>
        <v>4</v>
      </c>
      <c r="AY69" s="10">
        <f t="shared" si="1"/>
        <v>7</v>
      </c>
      <c r="AZ69" s="10">
        <f t="shared" si="1"/>
        <v>3</v>
      </c>
      <c r="BA69" s="10">
        <f t="shared" si="1"/>
        <v>0</v>
      </c>
      <c r="BB69" s="10">
        <f t="shared" si="1"/>
        <v>1</v>
      </c>
      <c r="BC69" s="10">
        <f t="shared" si="1"/>
        <v>0</v>
      </c>
      <c r="BD69" s="10">
        <f t="shared" si="1"/>
        <v>0</v>
      </c>
      <c r="BE69" s="10">
        <f t="shared" si="1"/>
        <v>3</v>
      </c>
      <c r="BF69" s="10">
        <f t="shared" si="1"/>
        <v>0</v>
      </c>
      <c r="BG69" s="10">
        <f t="shared" si="1"/>
        <v>0</v>
      </c>
      <c r="BH69" s="10">
        <f t="shared" si="1"/>
        <v>0</v>
      </c>
      <c r="BI69" s="10">
        <f t="shared" si="1"/>
        <v>1</v>
      </c>
      <c r="BJ69" s="10">
        <f t="shared" si="1"/>
        <v>0</v>
      </c>
      <c r="BK69" s="10">
        <f t="shared" si="1"/>
        <v>0</v>
      </c>
      <c r="BL69" s="10">
        <f t="shared" si="1"/>
        <v>1</v>
      </c>
      <c r="BM69" s="10">
        <f t="shared" si="1"/>
        <v>0</v>
      </c>
      <c r="BN69" s="10">
        <f t="shared" si="1"/>
        <v>3</v>
      </c>
      <c r="BO69" s="10">
        <f t="shared" si="1"/>
        <v>0</v>
      </c>
      <c r="BP69" s="10">
        <f t="shared" si="1"/>
        <v>1</v>
      </c>
      <c r="BQ69" s="10">
        <f t="shared" si="1"/>
        <v>0</v>
      </c>
      <c r="BR69" s="10">
        <f t="shared" si="1"/>
        <v>0</v>
      </c>
      <c r="BS69" s="10">
        <f t="shared" si="1"/>
        <v>1</v>
      </c>
      <c r="BT69" s="10">
        <f t="shared" si="1"/>
        <v>2</v>
      </c>
      <c r="BU69" s="10">
        <f t="shared" si="1"/>
        <v>1</v>
      </c>
      <c r="BV69" s="10">
        <f t="shared" si="1"/>
        <v>1</v>
      </c>
      <c r="BW69" s="10">
        <f t="shared" si="1"/>
        <v>1</v>
      </c>
      <c r="BX69" s="10">
        <f t="shared" si="1"/>
        <v>0</v>
      </c>
      <c r="BY69" s="10">
        <f t="shared" si="1"/>
        <v>0</v>
      </c>
      <c r="BZ69" s="10">
        <f t="shared" si="1"/>
        <v>4</v>
      </c>
      <c r="CA69" s="10">
        <f t="shared" si="1"/>
        <v>0</v>
      </c>
      <c r="CB69" s="10">
        <f t="shared" si="1"/>
        <v>1</v>
      </c>
      <c r="CC69" s="10">
        <f t="shared" si="1"/>
        <v>4</v>
      </c>
      <c r="CD69" s="10">
        <f t="shared" si="1"/>
        <v>3</v>
      </c>
      <c r="CE69" s="10">
        <f t="shared" si="1"/>
        <v>0</v>
      </c>
      <c r="CF69" s="10"/>
      <c r="CG69" s="9"/>
      <c r="CH69" s="9"/>
    </row>
    <row r="70" spans="1:86" ht="12.5">
      <c r="A70" s="11"/>
      <c r="B70" s="11"/>
      <c r="C70" s="11"/>
      <c r="D70" s="8"/>
      <c r="E70" s="5" t="s">
        <v>235</v>
      </c>
      <c r="F70" s="11">
        <f t="shared" ref="F70:CE70" si="2">SUM(F13:F31)</f>
        <v>5</v>
      </c>
      <c r="G70" s="11">
        <f t="shared" si="2"/>
        <v>2</v>
      </c>
      <c r="H70" s="11">
        <f t="shared" si="2"/>
        <v>2</v>
      </c>
      <c r="I70" s="11">
        <f t="shared" si="2"/>
        <v>3</v>
      </c>
      <c r="J70" s="11">
        <f t="shared" si="2"/>
        <v>2</v>
      </c>
      <c r="K70" s="11">
        <f t="shared" si="2"/>
        <v>6</v>
      </c>
      <c r="L70" s="11">
        <f t="shared" si="2"/>
        <v>1</v>
      </c>
      <c r="M70" s="11">
        <f t="shared" si="2"/>
        <v>2</v>
      </c>
      <c r="N70" s="11">
        <f t="shared" si="2"/>
        <v>0</v>
      </c>
      <c r="O70" s="11">
        <f t="shared" si="2"/>
        <v>3</v>
      </c>
      <c r="P70" s="11">
        <f t="shared" si="2"/>
        <v>4</v>
      </c>
      <c r="Q70" s="11">
        <f t="shared" si="2"/>
        <v>3</v>
      </c>
      <c r="R70" s="11">
        <f t="shared" si="2"/>
        <v>2</v>
      </c>
      <c r="S70" s="11">
        <f t="shared" si="2"/>
        <v>3</v>
      </c>
      <c r="T70" s="11">
        <f t="shared" si="2"/>
        <v>1</v>
      </c>
      <c r="U70" s="11">
        <f t="shared" si="2"/>
        <v>0</v>
      </c>
      <c r="V70" s="11">
        <f t="shared" si="2"/>
        <v>0</v>
      </c>
      <c r="W70" s="11">
        <f t="shared" si="2"/>
        <v>2</v>
      </c>
      <c r="X70" s="11">
        <f t="shared" si="2"/>
        <v>7</v>
      </c>
      <c r="Y70" s="11">
        <f t="shared" si="2"/>
        <v>3</v>
      </c>
      <c r="Z70" s="11">
        <f t="shared" si="2"/>
        <v>2</v>
      </c>
      <c r="AA70" s="11">
        <f t="shared" si="2"/>
        <v>2</v>
      </c>
      <c r="AB70" s="11">
        <f t="shared" si="2"/>
        <v>0</v>
      </c>
      <c r="AC70" s="11">
        <f t="shared" si="2"/>
        <v>0</v>
      </c>
      <c r="AD70" s="11">
        <f t="shared" si="2"/>
        <v>0</v>
      </c>
      <c r="AE70" s="11">
        <f t="shared" si="2"/>
        <v>0</v>
      </c>
      <c r="AF70" s="11">
        <f t="shared" si="2"/>
        <v>0</v>
      </c>
      <c r="AG70" s="11">
        <f t="shared" si="2"/>
        <v>2</v>
      </c>
      <c r="AH70" s="11">
        <f t="shared" si="2"/>
        <v>0</v>
      </c>
      <c r="AI70" s="11">
        <f t="shared" si="2"/>
        <v>0</v>
      </c>
      <c r="AJ70" s="11">
        <f t="shared" si="2"/>
        <v>0</v>
      </c>
      <c r="AK70" s="11">
        <f t="shared" si="2"/>
        <v>3</v>
      </c>
      <c r="AL70" s="11">
        <f t="shared" si="2"/>
        <v>0</v>
      </c>
      <c r="AM70" s="11">
        <f t="shared" si="2"/>
        <v>2</v>
      </c>
      <c r="AN70" s="11">
        <f t="shared" si="2"/>
        <v>0</v>
      </c>
      <c r="AO70" s="11">
        <f t="shared" si="2"/>
        <v>1</v>
      </c>
      <c r="AP70" s="11">
        <f t="shared" si="2"/>
        <v>0</v>
      </c>
      <c r="AQ70" s="11">
        <f t="shared" si="2"/>
        <v>0</v>
      </c>
      <c r="AR70" s="11">
        <f t="shared" si="2"/>
        <v>8</v>
      </c>
      <c r="AS70" s="11">
        <f t="shared" si="2"/>
        <v>2</v>
      </c>
      <c r="AT70" s="11">
        <f t="shared" si="2"/>
        <v>3</v>
      </c>
      <c r="AU70" s="11">
        <f t="shared" si="2"/>
        <v>4</v>
      </c>
      <c r="AV70" s="11">
        <f t="shared" si="2"/>
        <v>0</v>
      </c>
      <c r="AW70" s="11">
        <f t="shared" si="2"/>
        <v>6</v>
      </c>
      <c r="AX70" s="11">
        <f t="shared" si="2"/>
        <v>7</v>
      </c>
      <c r="AY70" s="11">
        <f t="shared" si="2"/>
        <v>8</v>
      </c>
      <c r="AZ70" s="11">
        <f t="shared" si="2"/>
        <v>1</v>
      </c>
      <c r="BA70" s="11">
        <f t="shared" si="2"/>
        <v>0</v>
      </c>
      <c r="BB70" s="11">
        <f t="shared" si="2"/>
        <v>0</v>
      </c>
      <c r="BC70" s="11">
        <f t="shared" si="2"/>
        <v>0</v>
      </c>
      <c r="BD70" s="11">
        <f t="shared" si="2"/>
        <v>0</v>
      </c>
      <c r="BE70" s="11">
        <f t="shared" si="2"/>
        <v>2</v>
      </c>
      <c r="BF70" s="11">
        <f t="shared" si="2"/>
        <v>2</v>
      </c>
      <c r="BG70" s="11">
        <f t="shared" si="2"/>
        <v>0</v>
      </c>
      <c r="BH70" s="11">
        <f t="shared" si="2"/>
        <v>0</v>
      </c>
      <c r="BI70" s="11">
        <f t="shared" si="2"/>
        <v>0</v>
      </c>
      <c r="BJ70" s="11">
        <f t="shared" si="2"/>
        <v>0</v>
      </c>
      <c r="BK70" s="11">
        <f t="shared" si="2"/>
        <v>0</v>
      </c>
      <c r="BL70" s="11">
        <f t="shared" si="2"/>
        <v>1</v>
      </c>
      <c r="BM70" s="11">
        <f t="shared" si="2"/>
        <v>1</v>
      </c>
      <c r="BN70" s="11">
        <f t="shared" si="2"/>
        <v>0</v>
      </c>
      <c r="BO70" s="11">
        <f t="shared" si="2"/>
        <v>1</v>
      </c>
      <c r="BP70" s="11">
        <f t="shared" si="2"/>
        <v>1</v>
      </c>
      <c r="BQ70" s="11">
        <f t="shared" si="2"/>
        <v>0</v>
      </c>
      <c r="BR70" s="11">
        <f t="shared" si="2"/>
        <v>0</v>
      </c>
      <c r="BS70" s="11">
        <f t="shared" si="2"/>
        <v>3</v>
      </c>
      <c r="BT70" s="11">
        <f t="shared" si="2"/>
        <v>4</v>
      </c>
      <c r="BU70" s="11">
        <f t="shared" si="2"/>
        <v>0</v>
      </c>
      <c r="BV70" s="11">
        <f t="shared" si="2"/>
        <v>1</v>
      </c>
      <c r="BW70" s="11">
        <f t="shared" si="2"/>
        <v>0</v>
      </c>
      <c r="BX70" s="11">
        <f t="shared" si="2"/>
        <v>2</v>
      </c>
      <c r="BY70" s="11">
        <f t="shared" si="2"/>
        <v>0</v>
      </c>
      <c r="BZ70" s="11">
        <f t="shared" si="2"/>
        <v>2</v>
      </c>
      <c r="CA70" s="11">
        <f t="shared" si="2"/>
        <v>0</v>
      </c>
      <c r="CB70" s="11">
        <f t="shared" si="2"/>
        <v>0</v>
      </c>
      <c r="CC70" s="11">
        <f t="shared" si="2"/>
        <v>3</v>
      </c>
      <c r="CD70" s="11">
        <f t="shared" si="2"/>
        <v>0</v>
      </c>
      <c r="CE70" s="11">
        <f t="shared" si="2"/>
        <v>2</v>
      </c>
      <c r="CF70" s="11"/>
      <c r="CG70" s="11"/>
      <c r="CH70" s="11"/>
    </row>
    <row r="71" spans="1:86" ht="12.5">
      <c r="A71" s="12"/>
      <c r="B71" s="12"/>
      <c r="C71" s="12"/>
      <c r="D71" s="8"/>
      <c r="E71" s="5" t="s">
        <v>236</v>
      </c>
      <c r="F71" s="12">
        <f t="shared" ref="F71:CE71" si="3">SUM(F32:F44)</f>
        <v>2</v>
      </c>
      <c r="G71" s="12">
        <f t="shared" si="3"/>
        <v>3</v>
      </c>
      <c r="H71" s="12">
        <f t="shared" si="3"/>
        <v>3</v>
      </c>
      <c r="I71" s="12">
        <f t="shared" si="3"/>
        <v>2</v>
      </c>
      <c r="J71" s="12">
        <f t="shared" si="3"/>
        <v>4</v>
      </c>
      <c r="K71" s="12">
        <f t="shared" si="3"/>
        <v>3</v>
      </c>
      <c r="L71" s="12">
        <f t="shared" si="3"/>
        <v>4</v>
      </c>
      <c r="M71" s="12">
        <f t="shared" si="3"/>
        <v>2</v>
      </c>
      <c r="N71" s="12">
        <f t="shared" si="3"/>
        <v>0</v>
      </c>
      <c r="O71" s="12">
        <f t="shared" si="3"/>
        <v>1</v>
      </c>
      <c r="P71" s="12">
        <f t="shared" si="3"/>
        <v>2</v>
      </c>
      <c r="Q71" s="12">
        <f t="shared" si="3"/>
        <v>1</v>
      </c>
      <c r="R71" s="12">
        <f t="shared" si="3"/>
        <v>1</v>
      </c>
      <c r="S71" s="12">
        <f t="shared" si="3"/>
        <v>5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5</v>
      </c>
      <c r="X71" s="12">
        <f t="shared" si="3"/>
        <v>5</v>
      </c>
      <c r="Y71" s="12">
        <f t="shared" si="3"/>
        <v>1</v>
      </c>
      <c r="Z71" s="12">
        <f t="shared" si="3"/>
        <v>2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2">
        <f t="shared" si="3"/>
        <v>0</v>
      </c>
      <c r="AF71" s="12">
        <f t="shared" si="3"/>
        <v>0</v>
      </c>
      <c r="AG71" s="12">
        <f t="shared" si="3"/>
        <v>2</v>
      </c>
      <c r="AH71" s="12">
        <f t="shared" si="3"/>
        <v>1</v>
      </c>
      <c r="AI71" s="12">
        <f t="shared" si="3"/>
        <v>1</v>
      </c>
      <c r="AJ71" s="12">
        <f t="shared" si="3"/>
        <v>0</v>
      </c>
      <c r="AK71" s="12">
        <f t="shared" si="3"/>
        <v>2</v>
      </c>
      <c r="AL71" s="12">
        <f t="shared" si="3"/>
        <v>0</v>
      </c>
      <c r="AM71" s="12">
        <f t="shared" si="3"/>
        <v>0</v>
      </c>
      <c r="AN71" s="12">
        <f t="shared" si="3"/>
        <v>1</v>
      </c>
      <c r="AO71" s="12">
        <f t="shared" si="3"/>
        <v>0</v>
      </c>
      <c r="AP71" s="12">
        <f t="shared" si="3"/>
        <v>0</v>
      </c>
      <c r="AQ71" s="12">
        <f t="shared" si="3"/>
        <v>1</v>
      </c>
      <c r="AR71" s="12">
        <f t="shared" si="3"/>
        <v>3</v>
      </c>
      <c r="AS71" s="12">
        <f t="shared" si="3"/>
        <v>2</v>
      </c>
      <c r="AT71" s="12">
        <f t="shared" si="3"/>
        <v>6</v>
      </c>
      <c r="AU71" s="12">
        <f t="shared" si="3"/>
        <v>2</v>
      </c>
      <c r="AV71" s="12">
        <f t="shared" si="3"/>
        <v>0</v>
      </c>
      <c r="AW71" s="12">
        <f t="shared" si="3"/>
        <v>6</v>
      </c>
      <c r="AX71" s="12">
        <f t="shared" si="3"/>
        <v>5</v>
      </c>
      <c r="AY71" s="12">
        <f t="shared" si="3"/>
        <v>4</v>
      </c>
      <c r="AZ71" s="12">
        <f t="shared" si="3"/>
        <v>2</v>
      </c>
      <c r="BA71" s="12">
        <f t="shared" si="3"/>
        <v>0</v>
      </c>
      <c r="BB71" s="12">
        <f t="shared" si="3"/>
        <v>1</v>
      </c>
      <c r="BC71" s="12">
        <f t="shared" si="3"/>
        <v>1</v>
      </c>
      <c r="BD71" s="12">
        <f t="shared" si="3"/>
        <v>0</v>
      </c>
      <c r="BE71" s="12">
        <f t="shared" si="3"/>
        <v>5</v>
      </c>
      <c r="BF71" s="12">
        <f t="shared" si="3"/>
        <v>2</v>
      </c>
      <c r="BG71" s="12">
        <f t="shared" si="3"/>
        <v>0</v>
      </c>
      <c r="BH71" s="12">
        <f t="shared" si="3"/>
        <v>0</v>
      </c>
      <c r="BI71" s="12">
        <f t="shared" si="3"/>
        <v>0</v>
      </c>
      <c r="BJ71" s="12">
        <f t="shared" si="3"/>
        <v>0</v>
      </c>
      <c r="BK71" s="12">
        <f t="shared" si="3"/>
        <v>6</v>
      </c>
      <c r="BL71" s="12">
        <f t="shared" si="3"/>
        <v>2</v>
      </c>
      <c r="BM71" s="12">
        <f t="shared" si="3"/>
        <v>1</v>
      </c>
      <c r="BN71" s="12">
        <f t="shared" si="3"/>
        <v>1</v>
      </c>
      <c r="BO71" s="12">
        <f t="shared" si="3"/>
        <v>1</v>
      </c>
      <c r="BP71" s="12">
        <f t="shared" si="3"/>
        <v>2</v>
      </c>
      <c r="BQ71" s="12">
        <f t="shared" si="3"/>
        <v>0</v>
      </c>
      <c r="BR71" s="12">
        <f t="shared" si="3"/>
        <v>0</v>
      </c>
      <c r="BS71" s="12">
        <f t="shared" si="3"/>
        <v>1</v>
      </c>
      <c r="BT71" s="12">
        <f t="shared" si="3"/>
        <v>2</v>
      </c>
      <c r="BU71" s="12">
        <f t="shared" si="3"/>
        <v>0</v>
      </c>
      <c r="BV71" s="12">
        <f t="shared" si="3"/>
        <v>0</v>
      </c>
      <c r="BW71" s="12">
        <f t="shared" si="3"/>
        <v>1</v>
      </c>
      <c r="BX71" s="12">
        <f t="shared" si="3"/>
        <v>1</v>
      </c>
      <c r="BY71" s="12">
        <f t="shared" si="3"/>
        <v>0</v>
      </c>
      <c r="BZ71" s="12">
        <f t="shared" si="3"/>
        <v>4</v>
      </c>
      <c r="CA71" s="12">
        <f t="shared" si="3"/>
        <v>0</v>
      </c>
      <c r="CB71" s="12">
        <f t="shared" si="3"/>
        <v>0</v>
      </c>
      <c r="CC71" s="12">
        <f t="shared" si="3"/>
        <v>0</v>
      </c>
      <c r="CD71" s="12">
        <f t="shared" si="3"/>
        <v>0</v>
      </c>
      <c r="CE71" s="12">
        <f t="shared" si="3"/>
        <v>1</v>
      </c>
      <c r="CF71" s="12"/>
      <c r="CG71" s="12"/>
      <c r="CH71" s="12"/>
    </row>
    <row r="72" spans="1:86" ht="12.5">
      <c r="A72" s="13"/>
      <c r="B72" s="13"/>
      <c r="C72" s="13"/>
      <c r="D72" s="8"/>
      <c r="E72" s="5" t="s">
        <v>237</v>
      </c>
      <c r="F72" s="13">
        <f t="shared" ref="F72:CE72" si="4">SUM(F45:F64)</f>
        <v>3</v>
      </c>
      <c r="G72" s="13">
        <f t="shared" si="4"/>
        <v>6</v>
      </c>
      <c r="H72" s="13">
        <f t="shared" si="4"/>
        <v>1</v>
      </c>
      <c r="I72" s="13">
        <f t="shared" si="4"/>
        <v>10</v>
      </c>
      <c r="J72" s="13">
        <f t="shared" si="4"/>
        <v>2</v>
      </c>
      <c r="K72" s="13">
        <f t="shared" si="4"/>
        <v>4</v>
      </c>
      <c r="L72" s="13">
        <f t="shared" si="4"/>
        <v>5</v>
      </c>
      <c r="M72" s="13">
        <f t="shared" si="4"/>
        <v>3</v>
      </c>
      <c r="N72" s="13">
        <f t="shared" si="4"/>
        <v>3</v>
      </c>
      <c r="O72" s="13">
        <f t="shared" si="4"/>
        <v>4</v>
      </c>
      <c r="P72" s="13">
        <f t="shared" si="4"/>
        <v>0</v>
      </c>
      <c r="Q72" s="13">
        <f t="shared" si="4"/>
        <v>2</v>
      </c>
      <c r="R72" s="13">
        <f t="shared" si="4"/>
        <v>0</v>
      </c>
      <c r="S72" s="13">
        <f t="shared" si="4"/>
        <v>3</v>
      </c>
      <c r="T72" s="13">
        <f t="shared" si="4"/>
        <v>1</v>
      </c>
      <c r="U72" s="13">
        <f t="shared" si="4"/>
        <v>0</v>
      </c>
      <c r="V72" s="13">
        <f t="shared" si="4"/>
        <v>2</v>
      </c>
      <c r="W72" s="13">
        <f t="shared" si="4"/>
        <v>2</v>
      </c>
      <c r="X72" s="13">
        <f t="shared" si="4"/>
        <v>1</v>
      </c>
      <c r="Y72" s="13">
        <f t="shared" si="4"/>
        <v>5</v>
      </c>
      <c r="Z72" s="13">
        <f t="shared" si="4"/>
        <v>1</v>
      </c>
      <c r="AA72" s="13">
        <f t="shared" si="4"/>
        <v>0</v>
      </c>
      <c r="AB72" s="13">
        <f t="shared" si="4"/>
        <v>0</v>
      </c>
      <c r="AC72" s="13">
        <f t="shared" si="4"/>
        <v>0</v>
      </c>
      <c r="AD72" s="13">
        <f t="shared" si="4"/>
        <v>0</v>
      </c>
      <c r="AE72" s="13">
        <f t="shared" si="4"/>
        <v>1</v>
      </c>
      <c r="AF72" s="13">
        <f t="shared" si="4"/>
        <v>1</v>
      </c>
      <c r="AG72" s="13">
        <f t="shared" si="4"/>
        <v>0</v>
      </c>
      <c r="AH72" s="13">
        <f t="shared" si="4"/>
        <v>0</v>
      </c>
      <c r="AI72" s="13">
        <f t="shared" si="4"/>
        <v>0</v>
      </c>
      <c r="AJ72" s="13">
        <f t="shared" si="4"/>
        <v>0</v>
      </c>
      <c r="AK72" s="13">
        <f t="shared" si="4"/>
        <v>0</v>
      </c>
      <c r="AL72" s="13">
        <f t="shared" si="4"/>
        <v>0</v>
      </c>
      <c r="AM72" s="13">
        <f t="shared" si="4"/>
        <v>0</v>
      </c>
      <c r="AN72" s="13">
        <f t="shared" si="4"/>
        <v>0</v>
      </c>
      <c r="AO72" s="13">
        <f t="shared" si="4"/>
        <v>3</v>
      </c>
      <c r="AP72" s="13">
        <f t="shared" si="4"/>
        <v>0</v>
      </c>
      <c r="AQ72" s="13">
        <f t="shared" si="4"/>
        <v>1</v>
      </c>
      <c r="AR72" s="13">
        <f t="shared" si="4"/>
        <v>1</v>
      </c>
      <c r="AS72" s="13">
        <f t="shared" si="4"/>
        <v>2</v>
      </c>
      <c r="AT72" s="13">
        <f t="shared" si="4"/>
        <v>4</v>
      </c>
      <c r="AU72" s="13">
        <f t="shared" si="4"/>
        <v>1</v>
      </c>
      <c r="AV72" s="13">
        <f t="shared" si="4"/>
        <v>0</v>
      </c>
      <c r="AW72" s="13">
        <f t="shared" si="4"/>
        <v>3</v>
      </c>
      <c r="AX72" s="13">
        <f t="shared" si="4"/>
        <v>8</v>
      </c>
      <c r="AY72" s="13">
        <f t="shared" si="4"/>
        <v>5</v>
      </c>
      <c r="AZ72" s="13">
        <f t="shared" si="4"/>
        <v>3</v>
      </c>
      <c r="BA72" s="13">
        <f t="shared" si="4"/>
        <v>0</v>
      </c>
      <c r="BB72" s="13">
        <f t="shared" si="4"/>
        <v>0</v>
      </c>
      <c r="BC72" s="13">
        <f t="shared" si="4"/>
        <v>1</v>
      </c>
      <c r="BD72" s="13">
        <f t="shared" si="4"/>
        <v>0</v>
      </c>
      <c r="BE72" s="13">
        <f t="shared" si="4"/>
        <v>3</v>
      </c>
      <c r="BF72" s="13">
        <f t="shared" si="4"/>
        <v>0</v>
      </c>
      <c r="BG72" s="13">
        <f t="shared" si="4"/>
        <v>1</v>
      </c>
      <c r="BH72" s="13">
        <f t="shared" si="4"/>
        <v>0</v>
      </c>
      <c r="BI72" s="13">
        <f t="shared" si="4"/>
        <v>0</v>
      </c>
      <c r="BJ72" s="13">
        <f t="shared" si="4"/>
        <v>1</v>
      </c>
      <c r="BK72" s="13">
        <f t="shared" si="4"/>
        <v>1</v>
      </c>
      <c r="BL72" s="13">
        <f t="shared" si="4"/>
        <v>0</v>
      </c>
      <c r="BM72" s="13">
        <f t="shared" si="4"/>
        <v>0</v>
      </c>
      <c r="BN72" s="13">
        <f t="shared" si="4"/>
        <v>1</v>
      </c>
      <c r="BO72" s="13">
        <f t="shared" si="4"/>
        <v>3</v>
      </c>
      <c r="BP72" s="13">
        <f t="shared" si="4"/>
        <v>0</v>
      </c>
      <c r="BQ72" s="13">
        <f t="shared" si="4"/>
        <v>1</v>
      </c>
      <c r="BR72" s="13">
        <f t="shared" si="4"/>
        <v>0</v>
      </c>
      <c r="BS72" s="13">
        <f t="shared" si="4"/>
        <v>0</v>
      </c>
      <c r="BT72" s="13">
        <f t="shared" si="4"/>
        <v>4</v>
      </c>
      <c r="BU72" s="13">
        <f t="shared" si="4"/>
        <v>2</v>
      </c>
      <c r="BV72" s="13">
        <f t="shared" si="4"/>
        <v>2</v>
      </c>
      <c r="BW72" s="13">
        <f t="shared" si="4"/>
        <v>5</v>
      </c>
      <c r="BX72" s="13">
        <f t="shared" si="4"/>
        <v>0</v>
      </c>
      <c r="BY72" s="13">
        <f t="shared" si="4"/>
        <v>1</v>
      </c>
      <c r="BZ72" s="13">
        <f t="shared" si="4"/>
        <v>1</v>
      </c>
      <c r="CA72" s="13">
        <f t="shared" si="4"/>
        <v>0</v>
      </c>
      <c r="CB72" s="13">
        <f t="shared" si="4"/>
        <v>0</v>
      </c>
      <c r="CC72" s="13">
        <f t="shared" si="4"/>
        <v>1</v>
      </c>
      <c r="CD72" s="13">
        <f t="shared" si="4"/>
        <v>0</v>
      </c>
      <c r="CE72" s="13">
        <f t="shared" si="4"/>
        <v>1</v>
      </c>
      <c r="CF72" s="13"/>
      <c r="CG72" s="13"/>
      <c r="CH72" s="13"/>
    </row>
    <row r="73" spans="1:86" ht="12.5">
      <c r="A73" s="4"/>
      <c r="B73" s="5"/>
      <c r="C73" s="6"/>
      <c r="O73" s="2"/>
    </row>
    <row r="75" spans="1:86" ht="12.5">
      <c r="D75" s="14"/>
      <c r="F75" s="15" t="s">
        <v>238</v>
      </c>
      <c r="G75" s="15">
        <f>F68+H68+I68</f>
        <v>40</v>
      </c>
    </row>
    <row r="76" spans="1:86" ht="12.5">
      <c r="D76" s="14"/>
      <c r="F76" s="15" t="s">
        <v>239</v>
      </c>
      <c r="G76" s="15">
        <f>G68+H68+I68</f>
        <v>40</v>
      </c>
      <c r="H76" s="15"/>
    </row>
    <row r="77" spans="1:86" ht="12.5">
      <c r="D77" s="14"/>
      <c r="F77" s="15" t="s">
        <v>240</v>
      </c>
      <c r="G77" s="15">
        <f>H68</f>
        <v>8</v>
      </c>
    </row>
    <row r="78" spans="1:86" ht="12.5">
      <c r="D78" s="14"/>
      <c r="F78" s="15"/>
      <c r="G78" s="15"/>
    </row>
    <row r="79" spans="1:86" ht="15.75" customHeight="1">
      <c r="E79" s="21"/>
      <c r="F79" s="21"/>
      <c r="G79" s="21"/>
      <c r="H79" s="21"/>
    </row>
    <row r="80" spans="1:86" ht="13">
      <c r="E80" s="16" t="s">
        <v>241</v>
      </c>
      <c r="F80" s="17"/>
      <c r="G80" s="16" t="s">
        <v>242</v>
      </c>
      <c r="H80" s="16"/>
    </row>
    <row r="81" spans="5:8" ht="14">
      <c r="E81" s="15" t="s">
        <v>238</v>
      </c>
      <c r="F81" s="15">
        <f>F69+H69+I69</f>
        <v>9</v>
      </c>
      <c r="G81" s="15" t="s">
        <v>238</v>
      </c>
      <c r="H81" s="18">
        <f>F71+H71+I71</f>
        <v>7</v>
      </c>
    </row>
    <row r="82" spans="5:8" ht="14">
      <c r="E82" s="15" t="s">
        <v>239</v>
      </c>
      <c r="F82" s="15">
        <f>G69+H69+I69</f>
        <v>8</v>
      </c>
      <c r="G82" s="15" t="s">
        <v>239</v>
      </c>
      <c r="H82" s="18">
        <f>G71+H71+I71</f>
        <v>8</v>
      </c>
    </row>
    <row r="83" spans="5:8" ht="14">
      <c r="E83" s="15"/>
      <c r="F83" s="15"/>
      <c r="G83" s="15"/>
      <c r="H83" s="19"/>
    </row>
    <row r="84" spans="5:8" ht="12.5">
      <c r="E84" s="20"/>
      <c r="F84" s="20"/>
      <c r="G84" s="20"/>
      <c r="H84" s="20"/>
    </row>
    <row r="85" spans="5:8" ht="13">
      <c r="E85" s="16" t="s">
        <v>243</v>
      </c>
      <c r="F85" s="16"/>
      <c r="G85" s="16" t="s">
        <v>244</v>
      </c>
      <c r="H85" s="17"/>
    </row>
    <row r="86" spans="5:8" ht="14">
      <c r="E86" s="15" t="s">
        <v>238</v>
      </c>
      <c r="F86" s="18">
        <f>F70+H70+I70</f>
        <v>10</v>
      </c>
      <c r="G86" s="15" t="s">
        <v>238</v>
      </c>
      <c r="H86" s="18">
        <f>F72+H72+I72</f>
        <v>14</v>
      </c>
    </row>
    <row r="87" spans="5:8" ht="14">
      <c r="E87" s="15" t="s">
        <v>239</v>
      </c>
      <c r="F87" s="18">
        <f>G70+H70+I70</f>
        <v>7</v>
      </c>
      <c r="G87" s="15" t="s">
        <v>239</v>
      </c>
      <c r="H87" s="18">
        <f>G72+H72+I72</f>
        <v>17</v>
      </c>
    </row>
    <row r="88" spans="5:8" ht="14">
      <c r="E88" s="15"/>
      <c r="F88" s="19"/>
      <c r="G88" s="15"/>
      <c r="H88" s="19"/>
    </row>
    <row r="157" spans="15:15" ht="12.5">
      <c r="O157" s="10"/>
    </row>
    <row r="158" spans="15:15" ht="12.5">
      <c r="O158" s="11"/>
    </row>
    <row r="159" spans="15:15" ht="12.5">
      <c r="O159" s="12"/>
    </row>
    <row r="160" spans="15:15" ht="12.5">
      <c r="O160" s="13"/>
    </row>
    <row r="161" spans="15:15" ht="12.5">
      <c r="O161" s="2"/>
    </row>
    <row r="245" spans="15:15" ht="12.5">
      <c r="O245" s="10"/>
    </row>
    <row r="246" spans="15:15" ht="12.5">
      <c r="O246" s="11"/>
    </row>
    <row r="247" spans="15:15" ht="12.5">
      <c r="O247" s="12"/>
    </row>
    <row r="248" spans="15:15" ht="12.5">
      <c r="O248" s="13"/>
    </row>
    <row r="249" spans="15:15" ht="12.5">
      <c r="O249" s="2"/>
    </row>
    <row r="333" spans="15:15" ht="12.5">
      <c r="O333" s="10"/>
    </row>
    <row r="334" spans="15:15" ht="12.5">
      <c r="O334" s="11"/>
    </row>
    <row r="335" spans="15:15" ht="12.5">
      <c r="O335" s="12"/>
    </row>
    <row r="336" spans="15:15" ht="12.5">
      <c r="O336" s="13"/>
    </row>
    <row r="337" spans="15:15" ht="12.5">
      <c r="O337" s="2"/>
    </row>
    <row r="363" spans="15:15" ht="12.5">
      <c r="O363" s="5">
        <v>5</v>
      </c>
    </row>
    <row r="369" spans="15:15" ht="12.5">
      <c r="O369" s="5">
        <v>4</v>
      </c>
    </row>
    <row r="372" spans="15:15" ht="12.5">
      <c r="O372" s="5">
        <v>5</v>
      </c>
    </row>
    <row r="378" spans="15:15" ht="12.5">
      <c r="O378" s="5">
        <v>4</v>
      </c>
    </row>
    <row r="382" spans="15:15" ht="12.5">
      <c r="O382" s="5">
        <v>5</v>
      </c>
    </row>
    <row r="385" spans="15:15" ht="12.5">
      <c r="O385" s="5">
        <v>4</v>
      </c>
    </row>
    <row r="394" spans="15:15" ht="12.5">
      <c r="O394" s="5">
        <v>5</v>
      </c>
    </row>
    <row r="401" spans="15:15" ht="12.5">
      <c r="O401" s="5">
        <v>8</v>
      </c>
    </row>
    <row r="402" spans="15:15" ht="12.5">
      <c r="O402" s="5">
        <v>9</v>
      </c>
    </row>
    <row r="404" spans="15:15" ht="12.5">
      <c r="O404" s="5">
        <v>5</v>
      </c>
    </row>
    <row r="420" spans="15:15" ht="12.5">
      <c r="O420" s="1">
        <f>SUM(O338:O409)</f>
        <v>54</v>
      </c>
    </row>
    <row r="421" spans="15:15" ht="12.5">
      <c r="O421" s="10">
        <f>SUM(O338:O353)</f>
        <v>0</v>
      </c>
    </row>
    <row r="422" spans="15:15" ht="12.5">
      <c r="O422" s="11">
        <f>SUM(O354:O373)</f>
        <v>14</v>
      </c>
    </row>
    <row r="423" spans="15:15" ht="12.5">
      <c r="O423" s="12">
        <f>SUM(O374:O386)</f>
        <v>13</v>
      </c>
    </row>
    <row r="424" spans="15:15" ht="12.5">
      <c r="O424" s="13">
        <f>SUM(O387:O409)</f>
        <v>27</v>
      </c>
    </row>
    <row r="425" spans="15:15" ht="12.5">
      <c r="O425" s="2" t="s">
        <v>245</v>
      </c>
    </row>
    <row r="438" spans="15:15" ht="12.5">
      <c r="O438" s="5">
        <v>5</v>
      </c>
    </row>
    <row r="442" spans="15:15" ht="12.5">
      <c r="O442" s="5">
        <v>6</v>
      </c>
    </row>
    <row r="451" spans="15:15" ht="12.5">
      <c r="O451" s="5">
        <v>6</v>
      </c>
    </row>
    <row r="457" spans="15:15" ht="12.5">
      <c r="O457" s="5">
        <v>5</v>
      </c>
    </row>
    <row r="460" spans="15:15" ht="12.5">
      <c r="O460" s="5">
        <v>6</v>
      </c>
    </row>
    <row r="466" spans="15:15" ht="12.5">
      <c r="O466" s="5">
        <v>5</v>
      </c>
    </row>
    <row r="470" spans="15:15" ht="12.5">
      <c r="O470" s="5">
        <v>6</v>
      </c>
    </row>
    <row r="473" spans="15:15" ht="12.5">
      <c r="O473" s="5">
        <v>5</v>
      </c>
    </row>
    <row r="482" spans="15:15" ht="12.5">
      <c r="O482" s="5">
        <v>6</v>
      </c>
    </row>
    <row r="489" spans="15:15" ht="12.5">
      <c r="O489" s="5">
        <v>10</v>
      </c>
    </row>
    <row r="490" spans="15:15" ht="12.5">
      <c r="O490" s="5">
        <v>11</v>
      </c>
    </row>
    <row r="492" spans="15:15" ht="12.5">
      <c r="O492" s="5">
        <v>6</v>
      </c>
    </row>
    <row r="508" spans="15:15" ht="12.5">
      <c r="O508" s="1">
        <f>SUM(O426:O497)</f>
        <v>77</v>
      </c>
    </row>
    <row r="509" spans="15:15" ht="12.5">
      <c r="O509" s="10">
        <f>SUM(O426:O441)</f>
        <v>5</v>
      </c>
    </row>
    <row r="510" spans="15:15" ht="12.5">
      <c r="O510" s="11">
        <f>SUM(O442:O461)</f>
        <v>23</v>
      </c>
    </row>
    <row r="511" spans="15:15" ht="12.5">
      <c r="O511" s="12">
        <f>SUM(O462:O474)</f>
        <v>16</v>
      </c>
    </row>
    <row r="512" spans="15:15" ht="12.5">
      <c r="O512" s="13">
        <f>SUM(O475:O497)</f>
        <v>33</v>
      </c>
    </row>
    <row r="513" spans="15:15" ht="12.5">
      <c r="O513" s="2" t="s">
        <v>246</v>
      </c>
    </row>
    <row r="526" spans="15:15" ht="12.5">
      <c r="O526" s="5">
        <v>6</v>
      </c>
    </row>
    <row r="530" spans="15:15" ht="12.5">
      <c r="O530" s="5">
        <v>7</v>
      </c>
    </row>
    <row r="539" spans="15:15" ht="12.5">
      <c r="O539" s="5">
        <v>7</v>
      </c>
    </row>
    <row r="545" spans="15:15" ht="12.5">
      <c r="O545" s="5">
        <v>6</v>
      </c>
    </row>
    <row r="548" spans="15:15" ht="12.5">
      <c r="O548" s="5">
        <v>7</v>
      </c>
    </row>
    <row r="554" spans="15:15" ht="12.5">
      <c r="O554" s="5">
        <v>6</v>
      </c>
    </row>
    <row r="558" spans="15:15" ht="12.5">
      <c r="O558" s="5">
        <v>7</v>
      </c>
    </row>
    <row r="561" spans="15:15" ht="12.5">
      <c r="O561" s="5">
        <v>6</v>
      </c>
    </row>
    <row r="570" spans="15:15" ht="12.5">
      <c r="O570" s="5">
        <v>7</v>
      </c>
    </row>
    <row r="577" spans="15:15" ht="12.5">
      <c r="O577" s="5">
        <v>12</v>
      </c>
    </row>
    <row r="578" spans="15:15" ht="12.5">
      <c r="O578" s="5">
        <v>13</v>
      </c>
    </row>
    <row r="580" spans="15:15" ht="12.5">
      <c r="O580" s="5">
        <v>7</v>
      </c>
    </row>
    <row r="596" spans="15:15" ht="12.5">
      <c r="O596" s="1">
        <f>SUM(O514:O585)</f>
        <v>91</v>
      </c>
    </row>
    <row r="597" spans="15:15" ht="12.5">
      <c r="O597" s="10">
        <f>SUM(O514:O529)</f>
        <v>6</v>
      </c>
    </row>
    <row r="598" spans="15:15" ht="12.5">
      <c r="O598" s="11">
        <f>SUM(O530:O549)</f>
        <v>27</v>
      </c>
    </row>
    <row r="599" spans="15:15" ht="12.5">
      <c r="O599" s="12">
        <f>SUM(O550:O562)</f>
        <v>19</v>
      </c>
    </row>
    <row r="600" spans="15:15" ht="12.5">
      <c r="O600" s="13">
        <f>SUM(O563:O585)</f>
        <v>39</v>
      </c>
    </row>
    <row r="601" spans="15:15" ht="12.5">
      <c r="O601" s="2" t="s">
        <v>247</v>
      </c>
    </row>
    <row r="614" spans="15:15" ht="12.5">
      <c r="O614" s="5">
        <v>7</v>
      </c>
    </row>
    <row r="618" spans="15:15" ht="12.5">
      <c r="O618" s="5">
        <v>8</v>
      </c>
    </row>
    <row r="627" spans="15:15" ht="12.5">
      <c r="O627" s="5">
        <v>8</v>
      </c>
    </row>
    <row r="633" spans="15:15" ht="12.5">
      <c r="O633" s="5">
        <v>7</v>
      </c>
    </row>
    <row r="636" spans="15:15" ht="12.5">
      <c r="O636" s="5">
        <v>8</v>
      </c>
    </row>
    <row r="642" spans="15:15" ht="12.5">
      <c r="O642" s="5">
        <v>7</v>
      </c>
    </row>
    <row r="646" spans="15:15" ht="12.5">
      <c r="O646" s="5">
        <v>8</v>
      </c>
    </row>
    <row r="649" spans="15:15" ht="12.5">
      <c r="O649" s="5">
        <v>7</v>
      </c>
    </row>
    <row r="658" spans="15:15" ht="12.5">
      <c r="O658" s="5">
        <v>8</v>
      </c>
    </row>
    <row r="665" spans="15:15" ht="12.5">
      <c r="O665" s="5">
        <v>14</v>
      </c>
    </row>
    <row r="666" spans="15:15" ht="12.5">
      <c r="O666" s="5">
        <v>15</v>
      </c>
    </row>
    <row r="668" spans="15:15" ht="12.5">
      <c r="O668" s="5">
        <v>8</v>
      </c>
    </row>
    <row r="684" spans="15:15" ht="12.5">
      <c r="O684" s="1">
        <f>SUM(O602:O673)</f>
        <v>105</v>
      </c>
    </row>
    <row r="685" spans="15:15" ht="12.5">
      <c r="O685" s="10">
        <f>SUM(O602:O617)</f>
        <v>7</v>
      </c>
    </row>
    <row r="686" spans="15:15" ht="12.5">
      <c r="O686" s="11">
        <f>SUM(O618:O637)</f>
        <v>31</v>
      </c>
    </row>
    <row r="687" spans="15:15" ht="12.5">
      <c r="O687" s="12">
        <f>SUM(O638:O650)</f>
        <v>22</v>
      </c>
    </row>
    <row r="688" spans="15:15" ht="12.5">
      <c r="O688" s="13">
        <f>SUM(O651:O673)</f>
        <v>45</v>
      </c>
    </row>
    <row r="689" spans="15:15" ht="12.5">
      <c r="O689" s="2" t="s">
        <v>248</v>
      </c>
    </row>
    <row r="702" spans="15:15" ht="12.5">
      <c r="O702" s="5">
        <v>8</v>
      </c>
    </row>
    <row r="706" spans="15:15" ht="12.5">
      <c r="O706" s="5">
        <v>9</v>
      </c>
    </row>
    <row r="715" spans="15:15" ht="12.5">
      <c r="O715" s="5">
        <v>9</v>
      </c>
    </row>
    <row r="721" spans="15:15" ht="12.5">
      <c r="O721" s="5">
        <v>8</v>
      </c>
    </row>
    <row r="724" spans="15:15" ht="12.5">
      <c r="O724" s="5">
        <v>9</v>
      </c>
    </row>
    <row r="730" spans="15:15" ht="12.5">
      <c r="O730" s="5">
        <v>8</v>
      </c>
    </row>
    <row r="734" spans="15:15" ht="12.5">
      <c r="O734" s="5">
        <v>9</v>
      </c>
    </row>
    <row r="737" spans="15:15" ht="12.5">
      <c r="O737" s="5">
        <v>8</v>
      </c>
    </row>
    <row r="746" spans="15:15" ht="12.5">
      <c r="O746" s="5">
        <v>9</v>
      </c>
    </row>
    <row r="753" spans="15:15" ht="12.5">
      <c r="O753" s="5">
        <v>16</v>
      </c>
    </row>
    <row r="754" spans="15:15" ht="12.5">
      <c r="O754" s="5">
        <v>17</v>
      </c>
    </row>
    <row r="756" spans="15:15" ht="12.5">
      <c r="O756" s="5">
        <v>9</v>
      </c>
    </row>
    <row r="772" spans="15:15" ht="12.5">
      <c r="O772" s="1">
        <f>SUM(O690:O761)</f>
        <v>119</v>
      </c>
    </row>
    <row r="773" spans="15:15" ht="12.5">
      <c r="O773" s="10">
        <f>SUM(O690:O705)</f>
        <v>8</v>
      </c>
    </row>
    <row r="774" spans="15:15" ht="12.5">
      <c r="O774" s="11">
        <f>SUM(O706:O725)</f>
        <v>35</v>
      </c>
    </row>
    <row r="775" spans="15:15" ht="12.5">
      <c r="O775" s="12">
        <f>SUM(O726:O738)</f>
        <v>25</v>
      </c>
    </row>
    <row r="776" spans="15:15" ht="12.5">
      <c r="O776" s="13">
        <f>SUM(O739:O761)</f>
        <v>51</v>
      </c>
    </row>
    <row r="777" spans="15:15" ht="12.5">
      <c r="O777" s="2" t="s">
        <v>249</v>
      </c>
    </row>
    <row r="790" spans="15:15" ht="12.5">
      <c r="O790" s="5">
        <v>9</v>
      </c>
    </row>
    <row r="794" spans="15:15" ht="12.5">
      <c r="O794" s="5">
        <v>10</v>
      </c>
    </row>
    <row r="803" spans="15:15" ht="12.5">
      <c r="O803" s="5">
        <v>10</v>
      </c>
    </row>
    <row r="809" spans="15:15" ht="12.5">
      <c r="O809" s="5">
        <v>9</v>
      </c>
    </row>
    <row r="812" spans="15:15" ht="12.5">
      <c r="O812" s="5">
        <v>10</v>
      </c>
    </row>
    <row r="818" spans="15:15" ht="12.5">
      <c r="O818" s="5">
        <v>9</v>
      </c>
    </row>
    <row r="822" spans="15:15" ht="12.5">
      <c r="O822" s="5">
        <v>10</v>
      </c>
    </row>
    <row r="825" spans="15:15" ht="12.5">
      <c r="O825" s="5">
        <v>9</v>
      </c>
    </row>
    <row r="834" spans="15:15" ht="12.5">
      <c r="O834" s="5">
        <v>10</v>
      </c>
    </row>
    <row r="841" spans="15:15" ht="12.5">
      <c r="O841" s="5">
        <v>18</v>
      </c>
    </row>
    <row r="842" spans="15:15" ht="12.5">
      <c r="O842" s="5">
        <v>19</v>
      </c>
    </row>
    <row r="844" spans="15:15" ht="12.5">
      <c r="O844" s="5">
        <v>10</v>
      </c>
    </row>
    <row r="860" spans="15:15" ht="12.5">
      <c r="O860" s="1">
        <f>SUM(O778:O849)</f>
        <v>133</v>
      </c>
    </row>
    <row r="861" spans="15:15" ht="12.5">
      <c r="O861" s="10">
        <f>SUM(O778:O793)</f>
        <v>9</v>
      </c>
    </row>
    <row r="862" spans="15:15" ht="12.5">
      <c r="O862" s="11">
        <f>SUM(O794:O813)</f>
        <v>39</v>
      </c>
    </row>
    <row r="863" spans="15:15" ht="12.5">
      <c r="O863" s="12">
        <f>SUM(O814:O826)</f>
        <v>28</v>
      </c>
    </row>
    <row r="864" spans="15:15" ht="12.5">
      <c r="O864" s="13">
        <f>SUM(O827:O849)</f>
        <v>57</v>
      </c>
    </row>
    <row r="865" spans="15:15" ht="12.5">
      <c r="O865" s="2" t="s">
        <v>250</v>
      </c>
    </row>
    <row r="878" spans="15:15" ht="12.5">
      <c r="O878" s="5">
        <v>10</v>
      </c>
    </row>
    <row r="882" spans="15:15" ht="12.5">
      <c r="O882" s="5">
        <v>11</v>
      </c>
    </row>
    <row r="891" spans="15:15" ht="12.5">
      <c r="O891" s="5">
        <v>11</v>
      </c>
    </row>
    <row r="897" spans="15:15" ht="12.5">
      <c r="O897" s="5">
        <v>10</v>
      </c>
    </row>
    <row r="900" spans="15:15" ht="12.5">
      <c r="O900" s="5">
        <v>11</v>
      </c>
    </row>
    <row r="906" spans="15:15" ht="12.5">
      <c r="O906" s="5">
        <v>10</v>
      </c>
    </row>
    <row r="910" spans="15:15" ht="12.5">
      <c r="O910" s="5">
        <v>11</v>
      </c>
    </row>
    <row r="913" spans="15:15" ht="12.5">
      <c r="O913" s="5">
        <v>10</v>
      </c>
    </row>
    <row r="922" spans="15:15" ht="12.5">
      <c r="O922" s="5">
        <v>11</v>
      </c>
    </row>
    <row r="929" spans="15:15" ht="12.5">
      <c r="O929" s="5">
        <v>20</v>
      </c>
    </row>
    <row r="930" spans="15:15" ht="12.5">
      <c r="O930" s="5">
        <v>21</v>
      </c>
    </row>
    <row r="932" spans="15:15" ht="12.5">
      <c r="O932" s="5">
        <v>11</v>
      </c>
    </row>
    <row r="946" spans="1:15" ht="12.5">
      <c r="A946" s="5" t="s">
        <v>251</v>
      </c>
    </row>
    <row r="947" spans="1:15" ht="12.5">
      <c r="A947" s="5" t="s">
        <v>252</v>
      </c>
    </row>
    <row r="948" spans="1:15" ht="12.5">
      <c r="A948" s="5" t="s">
        <v>253</v>
      </c>
      <c r="O948" s="1">
        <f>SUM(O866:O937)</f>
        <v>147</v>
      </c>
    </row>
    <row r="949" spans="1:15" ht="12.5">
      <c r="A949" s="5" t="s">
        <v>254</v>
      </c>
      <c r="O949" s="10">
        <f>SUM(O866:O881)</f>
        <v>10</v>
      </c>
    </row>
    <row r="950" spans="1:15" ht="12.5">
      <c r="O950" s="11">
        <f>SUM(O882:O901)</f>
        <v>43</v>
      </c>
    </row>
    <row r="951" spans="1:15" ht="12.5">
      <c r="O951" s="12">
        <f>SUM(O902:O914)</f>
        <v>31</v>
      </c>
    </row>
    <row r="952" spans="1:15" ht="12.5">
      <c r="O952" s="13">
        <f>SUM(O915:O937)</f>
        <v>63</v>
      </c>
    </row>
    <row r="953" spans="1:15" ht="12.5">
      <c r="O953" s="2" t="s">
        <v>255</v>
      </c>
    </row>
    <row r="966" spans="15:15" ht="12.5">
      <c r="O966" s="5">
        <v>11</v>
      </c>
    </row>
    <row r="970" spans="15:15" ht="12.5">
      <c r="O970" s="5">
        <v>12</v>
      </c>
    </row>
  </sheetData>
  <autoFilter ref="A1:CH65"/>
  <customSheetViews>
    <customSheetView guid="{F79195C9-EF03-454F-AD80-095922754674}" filter="1" showAutoFilter="1">
      <pageMargins left="0.7" right="0.7" top="0.75" bottom="0.75" header="0.3" footer="0.3"/>
      <autoFilter ref="A1:CH68">
        <filterColumn colId="85">
          <filters blank="1">
            <filter val="Almagro (México 4000 de 10 a 12hs.)"/>
            <filter val="Palermo (Charcas 4599 de 11 a 13 hs.)"/>
            <filter val="Villa Crespo (Mahatma Gandhi 373 de 11 a 13hs.)"/>
            <filter val="Villa Urquiza (Av. Congreso 4444 de 11 a 13:30hs.)"/>
          </filters>
        </filterColumn>
      </autoFilter>
    </customSheetView>
  </customSheetViews>
  <mergeCells count="1">
    <mergeCell ref="E79:H79"/>
  </mergeCells>
  <printOptions horizontalCentered="1" gridLines="1"/>
  <pageMargins left="0.25" right="0.25" top="0.75" bottom="0.75" header="0" footer="0"/>
  <pageSetup paperSize="9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63281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15"/>
  <sheetViews>
    <sheetView workbookViewId="0"/>
  </sheetViews>
  <sheetFormatPr baseColWidth="10" defaultColWidth="12.6328125" defaultRowHeight="15.75" customHeight="1"/>
  <sheetData>
    <row r="1" spans="1:80" ht="15.75" customHeight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233</v>
      </c>
    </row>
    <row r="2" spans="1:80" ht="15.75" customHeight="1">
      <c r="B2" s="5">
        <v>2500</v>
      </c>
      <c r="C2" s="5">
        <v>1865</v>
      </c>
      <c r="D2" s="5">
        <v>7125</v>
      </c>
      <c r="E2" s="5">
        <v>4010</v>
      </c>
      <c r="F2" s="5">
        <v>615</v>
      </c>
      <c r="G2" s="5">
        <v>1430</v>
      </c>
      <c r="H2" s="5">
        <v>805</v>
      </c>
      <c r="I2" s="5">
        <v>1720</v>
      </c>
      <c r="J2" s="5">
        <v>3640</v>
      </c>
      <c r="K2" s="5">
        <v>775</v>
      </c>
      <c r="L2" s="5">
        <v>460</v>
      </c>
      <c r="M2" s="5">
        <v>315</v>
      </c>
      <c r="N2" s="5">
        <v>795</v>
      </c>
      <c r="O2" s="5">
        <v>755</v>
      </c>
      <c r="P2" s="5">
        <v>580</v>
      </c>
      <c r="Q2" s="5">
        <v>790</v>
      </c>
      <c r="R2" s="5">
        <v>1450</v>
      </c>
      <c r="S2" s="5">
        <v>355</v>
      </c>
      <c r="T2" s="5">
        <v>655</v>
      </c>
      <c r="U2" s="5">
        <v>555</v>
      </c>
      <c r="V2" s="5">
        <v>665</v>
      </c>
      <c r="W2" s="5">
        <v>245</v>
      </c>
      <c r="X2" s="5">
        <v>355</v>
      </c>
      <c r="Y2" s="5">
        <v>2095</v>
      </c>
      <c r="Z2" s="5">
        <v>430</v>
      </c>
      <c r="AA2" s="5">
        <v>685</v>
      </c>
      <c r="AB2" s="5">
        <v>685</v>
      </c>
      <c r="AC2" s="5">
        <v>685</v>
      </c>
      <c r="AD2" s="5">
        <v>385</v>
      </c>
      <c r="AE2" s="5">
        <v>275</v>
      </c>
      <c r="AF2" s="5">
        <v>2905</v>
      </c>
      <c r="AG2" s="5">
        <v>750</v>
      </c>
      <c r="AH2" s="5">
        <v>955</v>
      </c>
      <c r="AI2" s="5">
        <v>2260</v>
      </c>
      <c r="AJ2" s="5">
        <v>760</v>
      </c>
      <c r="AK2" s="5">
        <v>775</v>
      </c>
      <c r="AL2" s="5">
        <v>685</v>
      </c>
      <c r="AM2" s="5">
        <v>1065</v>
      </c>
      <c r="AN2" s="5">
        <v>190</v>
      </c>
      <c r="AO2" s="5">
        <v>195</v>
      </c>
      <c r="AP2" s="5">
        <v>335</v>
      </c>
      <c r="AQ2" s="5">
        <v>520</v>
      </c>
      <c r="AR2" s="5">
        <v>790</v>
      </c>
      <c r="AS2" s="5">
        <v>615</v>
      </c>
      <c r="AT2" s="5">
        <v>1840</v>
      </c>
      <c r="AU2" s="5">
        <v>140</v>
      </c>
      <c r="AV2" s="5">
        <v>425</v>
      </c>
      <c r="AW2" s="5">
        <v>1410</v>
      </c>
      <c r="AX2" s="5">
        <v>650</v>
      </c>
      <c r="AY2" s="5">
        <v>720</v>
      </c>
      <c r="AZ2" s="5">
        <v>270</v>
      </c>
      <c r="BA2" s="5">
        <v>1095</v>
      </c>
      <c r="BB2" s="5">
        <v>1880</v>
      </c>
      <c r="BC2" s="5">
        <v>2935</v>
      </c>
      <c r="BD2" s="5">
        <v>1180</v>
      </c>
      <c r="BE2" s="5">
        <v>720</v>
      </c>
      <c r="BF2" s="5">
        <v>640</v>
      </c>
      <c r="BG2" s="5">
        <v>885</v>
      </c>
      <c r="BH2" s="5">
        <v>230</v>
      </c>
      <c r="BI2" s="5">
        <v>1810</v>
      </c>
      <c r="BJ2" s="5">
        <v>330</v>
      </c>
      <c r="BK2" s="5">
        <v>495</v>
      </c>
      <c r="BL2" s="5">
        <v>1835</v>
      </c>
      <c r="BM2" s="5">
        <v>2305</v>
      </c>
      <c r="BN2" s="5">
        <v>785</v>
      </c>
      <c r="BO2" s="5">
        <v>1000</v>
      </c>
      <c r="BP2" s="5">
        <v>2465</v>
      </c>
      <c r="BQ2" s="5">
        <v>1665</v>
      </c>
      <c r="BR2" s="5">
        <v>685</v>
      </c>
      <c r="BS2" s="5">
        <v>745</v>
      </c>
      <c r="BT2" s="5">
        <v>1470</v>
      </c>
      <c r="BU2" s="5">
        <v>3012</v>
      </c>
      <c r="BV2" s="5">
        <v>660</v>
      </c>
      <c r="BW2" s="5">
        <v>2015</v>
      </c>
      <c r="BX2" s="5">
        <v>2460</v>
      </c>
      <c r="BY2" s="5">
        <v>530</v>
      </c>
      <c r="BZ2" s="5">
        <v>1790</v>
      </c>
      <c r="CA2" s="5">
        <v>290</v>
      </c>
      <c r="CB2" s="5">
        <f t="shared" ref="CB2:CB13" si="0">SUM(B2:CA2)</f>
        <v>91867</v>
      </c>
    </row>
    <row r="3" spans="1:80" ht="15.75" customHeight="1">
      <c r="A3" s="5" t="s">
        <v>87</v>
      </c>
      <c r="B3" s="1">
        <f>B2*'Respuestas de formulario'!F2</f>
        <v>0</v>
      </c>
      <c r="C3" s="1">
        <f>C2*'Respuestas de formulario'!G2</f>
        <v>0</v>
      </c>
      <c r="D3" s="1">
        <f>D2*'Respuestas de formulario'!H2</f>
        <v>0</v>
      </c>
      <c r="E3" s="1">
        <f>E2*'Respuestas de formulario'!I2</f>
        <v>4010</v>
      </c>
      <c r="F3" s="1">
        <f>F2*'Respuestas de formulario'!J2</f>
        <v>0</v>
      </c>
      <c r="G3" s="1">
        <f>G2*'Respuestas de formulario'!K2</f>
        <v>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0</v>
      </c>
      <c r="K3" s="1">
        <f>K2*'Respuestas de formulario'!O2</f>
        <v>0</v>
      </c>
      <c r="L3" s="1">
        <f>L2*'Respuestas de formulario'!P2</f>
        <v>0</v>
      </c>
      <c r="M3" s="1">
        <f>M2*'Respuestas de formulario'!Q2</f>
        <v>0</v>
      </c>
      <c r="N3" s="1">
        <f>N2*'Respuestas de formulario'!R2</f>
        <v>0</v>
      </c>
      <c r="O3" s="1">
        <f>O2*'Respuestas de formulario'!S2</f>
        <v>0</v>
      </c>
      <c r="P3" s="1">
        <f>P2*'Respuestas de formulario'!T2</f>
        <v>0</v>
      </c>
      <c r="Q3" s="1">
        <f>Q2*'Respuestas de formulario'!U2</f>
        <v>0</v>
      </c>
      <c r="R3" s="1">
        <f>R2*'Respuestas de formulario'!V2</f>
        <v>2900</v>
      </c>
      <c r="S3" s="1">
        <f>S2*'Respuestas de formulario'!W2</f>
        <v>355</v>
      </c>
      <c r="T3" s="1">
        <f>T2*'Respuestas de formulario'!X2</f>
        <v>655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750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520</v>
      </c>
      <c r="AR3" s="1">
        <f>AR2*'Respuestas de formulario'!AV2</f>
        <v>0</v>
      </c>
      <c r="AS3" s="1">
        <f>AS2*'Respuestas de formulario'!AW2</f>
        <v>615</v>
      </c>
      <c r="AT3" s="1">
        <f>AT2*'Respuestas de formulario'!AX2</f>
        <v>0</v>
      </c>
      <c r="AU3" s="1">
        <f>AU2*'Respuestas de formulario'!AY2</f>
        <v>0</v>
      </c>
      <c r="AV3" s="1">
        <f>AV2*'Respuestas de formulario'!AZ2</f>
        <v>425</v>
      </c>
      <c r="AW3" s="1">
        <f>AW2*'Respuestas de formulario'!BA2</f>
        <v>0</v>
      </c>
      <c r="AX3" s="1">
        <f>AX2*'Respuestas de formulario'!BB2</f>
        <v>0</v>
      </c>
      <c r="AY3" s="1">
        <f>AY2*'Respuestas de formulario'!BC2</f>
        <v>0</v>
      </c>
      <c r="AZ3" s="1">
        <f>AZ2*'Respuestas de formulario'!BD2</f>
        <v>0</v>
      </c>
      <c r="BA3" s="1">
        <f>BA2*'Respuestas de formulario'!BE2</f>
        <v>1095</v>
      </c>
      <c r="BB3" s="1">
        <f>BB2*'Respuestas de formulario'!BF2</f>
        <v>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0</v>
      </c>
      <c r="BH3" s="1">
        <f>BH2*'Respuestas de formulario'!BL2</f>
        <v>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1">
        <f>BL2*'Respuestas de formulario'!BP2</f>
        <v>0</v>
      </c>
      <c r="BM3" s="1">
        <f>BM2*'Respuestas de formulario'!BQ2</f>
        <v>0</v>
      </c>
      <c r="BN3" s="1">
        <f>BN2*'Respuestas de formulario'!BR2</f>
        <v>0</v>
      </c>
      <c r="BO3" s="1">
        <f>BO2*'Respuestas de formulario'!BS2</f>
        <v>0</v>
      </c>
      <c r="BP3" s="1">
        <f>BP2*'Respuestas de formulario'!BT2</f>
        <v>0</v>
      </c>
      <c r="BQ3" s="1">
        <f>BQ2*'Respuestas de formulario'!BU2</f>
        <v>0</v>
      </c>
      <c r="BR3" s="1">
        <f>BR2*'Respuestas de formulario'!BV2</f>
        <v>0</v>
      </c>
      <c r="BS3" s="1">
        <f>BS2*'Respuestas de formulario'!BW2</f>
        <v>0</v>
      </c>
      <c r="BT3" s="1">
        <f>BT2*'Respuestas de formulario'!BX2</f>
        <v>0</v>
      </c>
      <c r="BU3" s="1">
        <f>BU2*'Respuestas de formulario'!BY2</f>
        <v>0</v>
      </c>
      <c r="BV3" s="1">
        <f>BV2*'Respuestas de formulario'!BZ2</f>
        <v>0</v>
      </c>
      <c r="BW3" s="1">
        <f>BW2*'Respuestas de formulario'!CA2</f>
        <v>0</v>
      </c>
      <c r="BX3" s="1">
        <f>BX2*'Respuestas de formulario'!CB2</f>
        <v>0</v>
      </c>
      <c r="BY3" s="1">
        <f>BY2*'Respuestas de formulario'!CC2</f>
        <v>0</v>
      </c>
      <c r="BZ3" s="1">
        <f>BZ2*'Respuestas de formulario'!CD2</f>
        <v>0</v>
      </c>
      <c r="CA3" s="1">
        <f>CA2*'Respuestas de formulario'!CE2</f>
        <v>0</v>
      </c>
      <c r="CB3" s="5">
        <f t="shared" si="0"/>
        <v>11325</v>
      </c>
    </row>
    <row r="4" spans="1:80" ht="15.75" customHeight="1">
      <c r="A4" s="5" t="s">
        <v>91</v>
      </c>
      <c r="B4" s="1">
        <f>B2*'Respuestas de formulario'!F3</f>
        <v>0</v>
      </c>
      <c r="C4" s="1">
        <f>C2*'Respuestas de formulario'!G3</f>
        <v>0</v>
      </c>
      <c r="D4" s="1">
        <f>D2*'Respuestas de formulario'!H3</f>
        <v>0</v>
      </c>
      <c r="E4" s="1">
        <f>E2*'Respuestas de formulario'!I3</f>
        <v>4010</v>
      </c>
      <c r="F4" s="1">
        <f>F2*'Respuestas de formulario'!J3</f>
        <v>0</v>
      </c>
      <c r="G4" s="1">
        <f>G2*'Respuestas de formulario'!K3</f>
        <v>1430</v>
      </c>
      <c r="H4" s="1">
        <f>H2*'Respuestas de formulario'!L3</f>
        <v>0</v>
      </c>
      <c r="I4" s="1">
        <f>I2*'Respuestas de formulario'!M3</f>
        <v>0</v>
      </c>
      <c r="J4" s="1">
        <f>J2*'Respuestas de formulario'!N3</f>
        <v>0</v>
      </c>
      <c r="K4" s="1">
        <f>K2*'Respuestas de formulario'!O3</f>
        <v>0</v>
      </c>
      <c r="L4" s="1">
        <f>L2*'Respuestas de formulario'!P3</f>
        <v>0</v>
      </c>
      <c r="M4" s="1">
        <f>M2*'Respuestas de formulario'!Q3</f>
        <v>315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580</v>
      </c>
      <c r="Q4" s="1">
        <f>Q2*'Respuestas de formulario'!U3</f>
        <v>0</v>
      </c>
      <c r="R4" s="1">
        <f>R2*'Respuestas de formulario'!V3</f>
        <v>0</v>
      </c>
      <c r="S4" s="1">
        <f>S2*'Respuestas de formulario'!W3</f>
        <v>355</v>
      </c>
      <c r="T4" s="1">
        <f>T2*'Respuestas de formulario'!X3</f>
        <v>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0</v>
      </c>
      <c r="AQ4" s="1">
        <f>AQ2*'Respuestas de formulario'!AU3</f>
        <v>0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1840</v>
      </c>
      <c r="AU4" s="1">
        <f>AU2*'Respuestas de formulario'!AY3</f>
        <v>280</v>
      </c>
      <c r="AV4" s="1">
        <f>AV2*'Respuestas de formulario'!AZ3</f>
        <v>425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0</v>
      </c>
      <c r="AZ4" s="1">
        <f>AZ2*'Respuestas de formulario'!BD3</f>
        <v>0</v>
      </c>
      <c r="BA4" s="1">
        <f>BA2*'Respuestas de formulario'!BE3</f>
        <v>0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0</v>
      </c>
      <c r="BE4" s="1">
        <f>BE2*'Respuestas de formulario'!BI3</f>
        <v>0</v>
      </c>
      <c r="BF4" s="1">
        <f>BF2*'Respuestas de formulario'!BJ3</f>
        <v>0</v>
      </c>
      <c r="BG4" s="1">
        <f>BG2*'Respuestas de formulario'!BK3</f>
        <v>0</v>
      </c>
      <c r="BH4" s="1">
        <f>BH2*'Respuestas de formulario'!BL3</f>
        <v>0</v>
      </c>
      <c r="BI4" s="1">
        <f>BI2*'Respuestas de formulario'!BM3</f>
        <v>0</v>
      </c>
      <c r="BJ4" s="1">
        <f>BJ2*'Respuestas de formulario'!BN3</f>
        <v>660</v>
      </c>
      <c r="BK4" s="1">
        <f>BK2*'Respuestas de formulario'!BO3</f>
        <v>0</v>
      </c>
      <c r="BL4" s="1">
        <f>BL2*'Respuestas de formulario'!BP3</f>
        <v>0</v>
      </c>
      <c r="BM4" s="1">
        <f>BM2*'Respuestas de formulario'!BQ3</f>
        <v>0</v>
      </c>
      <c r="BN4" s="1">
        <f>BN2*'Respuestas de formulario'!BR3</f>
        <v>0</v>
      </c>
      <c r="BO4" s="1">
        <f>BO2*'Respuestas de formulario'!BS3</f>
        <v>0</v>
      </c>
      <c r="BP4" s="1">
        <f>BP2*'Respuestas de formulario'!BT3</f>
        <v>0</v>
      </c>
      <c r="BQ4" s="1">
        <f>BQ2*'Respuestas de formulario'!BU3</f>
        <v>0</v>
      </c>
      <c r="BR4" s="1">
        <f>BR2*'Respuestas de formulario'!BV3</f>
        <v>0</v>
      </c>
      <c r="BS4" s="1">
        <f>BS2*'Respuestas de formulario'!BW3</f>
        <v>745</v>
      </c>
      <c r="BT4" s="1">
        <f>BT2*'Respuestas de formulario'!BX3</f>
        <v>0</v>
      </c>
      <c r="BU4" s="1">
        <f>BU2*'Respuestas de formulario'!BY3</f>
        <v>0</v>
      </c>
      <c r="BV4" s="1">
        <f>BV2*'Respuestas de formulario'!BZ3</f>
        <v>0</v>
      </c>
      <c r="BW4" s="1">
        <f>BW2*'Respuestas de formulario'!CA3</f>
        <v>0</v>
      </c>
      <c r="BX4" s="1">
        <f>BX2*'Respuestas de formulario'!CB3</f>
        <v>0</v>
      </c>
      <c r="BY4" s="1">
        <f>BY2*'Respuestas de formulario'!CC3</f>
        <v>530</v>
      </c>
      <c r="BZ4" s="1">
        <f>BZ2*'Respuestas de formulario'!CD3</f>
        <v>1790</v>
      </c>
      <c r="CA4" s="1">
        <f>CA2*'Respuestas de formulario'!CE3</f>
        <v>0</v>
      </c>
      <c r="CB4" s="5">
        <f t="shared" si="0"/>
        <v>12960</v>
      </c>
    </row>
    <row r="5" spans="1:80" ht="15.75" customHeight="1">
      <c r="A5" s="5" t="s">
        <v>93</v>
      </c>
      <c r="B5" s="1">
        <f>B2*'Respuestas de formulario'!F4</f>
        <v>0</v>
      </c>
      <c r="C5" s="1">
        <f>C2*'Respuestas de formulario'!G4</f>
        <v>0</v>
      </c>
      <c r="D5" s="1">
        <f>D2*'Respuestas de formulario'!H4</f>
        <v>7125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805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0</v>
      </c>
      <c r="O5" s="1">
        <f>O2*'Respuestas de formulario'!S4</f>
        <v>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1450</v>
      </c>
      <c r="S5" s="1">
        <f>S2*'Respuestas de formulario'!W4</f>
        <v>0</v>
      </c>
      <c r="T5" s="1">
        <f>T2*'Respuestas de formulario'!X4</f>
        <v>655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195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0</v>
      </c>
      <c r="BG5" s="1">
        <f>BG2*'Respuestas de formulario'!BK4</f>
        <v>0</v>
      </c>
      <c r="BH5" s="1">
        <f>BH2*'Respuestas de formulario'!BL4</f>
        <v>0</v>
      </c>
      <c r="BI5" s="1">
        <f>BI2*'Respuestas de formulario'!BM4</f>
        <v>0</v>
      </c>
      <c r="BJ5" s="1">
        <f>BJ2*'Respuestas de formulario'!BN4</f>
        <v>330</v>
      </c>
      <c r="BK5" s="1">
        <f>BK2*'Respuestas de formulario'!BO4</f>
        <v>0</v>
      </c>
      <c r="BL5" s="1">
        <f>BL2*'Respuestas de formulario'!BP4</f>
        <v>0</v>
      </c>
      <c r="BM5" s="1">
        <f>BM2*'Respuestas de formulario'!BQ4</f>
        <v>0</v>
      </c>
      <c r="BN5" s="1">
        <f>BN2*'Respuestas de formulario'!BR4</f>
        <v>0</v>
      </c>
      <c r="BO5" s="1">
        <f>BO2*'Respuestas de formulario'!BS4</f>
        <v>1000</v>
      </c>
      <c r="BP5" s="1">
        <f>BP2*'Respuestas de formulario'!BT4</f>
        <v>0</v>
      </c>
      <c r="BQ5" s="1">
        <f>BQ2*'Respuestas de formulario'!BU4</f>
        <v>0</v>
      </c>
      <c r="BR5" s="1">
        <f>BR2*'Respuestas de formulario'!BV4</f>
        <v>0</v>
      </c>
      <c r="BS5" s="1">
        <f>BS2*'Respuestas de formulario'!BW4</f>
        <v>0</v>
      </c>
      <c r="BT5" s="1">
        <f>BT2*'Respuestas de formulario'!BX4</f>
        <v>0</v>
      </c>
      <c r="BU5" s="1">
        <f>BU2*'Respuestas de formulario'!BY4</f>
        <v>0</v>
      </c>
      <c r="BV5" s="1">
        <f>BV2*'Respuestas de formulario'!BZ4</f>
        <v>0</v>
      </c>
      <c r="BW5" s="1">
        <f>BW2*'Respuestas de formulario'!CA4</f>
        <v>0</v>
      </c>
      <c r="BX5" s="1">
        <f>BX2*'Respuestas de formulario'!CB4</f>
        <v>0</v>
      </c>
      <c r="BY5" s="1">
        <f>BY2*'Respuestas de formulario'!CC4</f>
        <v>1590</v>
      </c>
      <c r="BZ5" s="1">
        <f>BZ2*'Respuestas de formulario'!CD4</f>
        <v>0</v>
      </c>
      <c r="CA5" s="1">
        <f>CA2*'Respuestas de formulario'!CE4</f>
        <v>0</v>
      </c>
      <c r="CB5" s="5">
        <f t="shared" si="0"/>
        <v>13150</v>
      </c>
    </row>
    <row r="6" spans="1:80" ht="15.75" customHeight="1">
      <c r="A6" s="5" t="s">
        <v>97</v>
      </c>
      <c r="B6" s="1">
        <f>B2*'Respuestas de formulario'!F5</f>
        <v>0</v>
      </c>
      <c r="C6" s="1">
        <f>C2*'Respuestas de formulario'!G5</f>
        <v>0</v>
      </c>
      <c r="D6" s="1">
        <f>D2*'Respuestas de formulario'!H5</f>
        <v>0</v>
      </c>
      <c r="E6" s="1">
        <f>E2*'Respuestas de formulario'!I5</f>
        <v>4010</v>
      </c>
      <c r="F6" s="1">
        <f>F2*'Respuestas de formulario'!J5</f>
        <v>0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0</v>
      </c>
      <c r="Q6" s="1">
        <f>Q2*'Respuestas de formulario'!U5</f>
        <v>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0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1">
        <f>BL2*'Respuestas de formulario'!BP5</f>
        <v>0</v>
      </c>
      <c r="BM6" s="1">
        <f>BM2*'Respuestas de formulario'!BQ5</f>
        <v>0</v>
      </c>
      <c r="BN6" s="1">
        <f>BN2*'Respuestas de formulario'!BR5</f>
        <v>0</v>
      </c>
      <c r="BO6" s="1">
        <f>BO2*'Respuestas de formulario'!BS5</f>
        <v>0</v>
      </c>
      <c r="BP6" s="1">
        <f>BP2*'Respuestas de formulario'!BT5</f>
        <v>0</v>
      </c>
      <c r="BQ6" s="1">
        <f>BQ2*'Respuestas de formulario'!BU5</f>
        <v>0</v>
      </c>
      <c r="BR6" s="1">
        <f>BR2*'Respuestas de formulario'!BV5</f>
        <v>0</v>
      </c>
      <c r="BS6" s="1">
        <f>BS2*'Respuestas de formulario'!BW5</f>
        <v>0</v>
      </c>
      <c r="BT6" s="1">
        <f>BT2*'Respuestas de formulario'!BX5</f>
        <v>0</v>
      </c>
      <c r="BU6" s="1">
        <f>BU2*'Respuestas de formulario'!BY5</f>
        <v>0</v>
      </c>
      <c r="BV6" s="1">
        <f>BV2*'Respuestas de formulario'!BZ5</f>
        <v>0</v>
      </c>
      <c r="BW6" s="1">
        <f>BW2*'Respuestas de formulario'!CA5</f>
        <v>0</v>
      </c>
      <c r="BX6" s="1">
        <f>BX2*'Respuestas de formulario'!CB5</f>
        <v>0</v>
      </c>
      <c r="BY6" s="1">
        <f>BY2*'Respuestas de formulario'!CC5</f>
        <v>0</v>
      </c>
      <c r="BZ6" s="1">
        <f>BZ2*'Respuestas de formulario'!CD5</f>
        <v>0</v>
      </c>
      <c r="CA6" s="1">
        <f>CA2*'Respuestas de formulario'!CE5</f>
        <v>0</v>
      </c>
      <c r="CB6" s="5">
        <f t="shared" si="0"/>
        <v>4010</v>
      </c>
    </row>
    <row r="7" spans="1:80" ht="15.75" customHeight="1">
      <c r="A7" s="5" t="s">
        <v>100</v>
      </c>
      <c r="B7" s="1">
        <f>B2*'Respuestas de formulario'!F6</f>
        <v>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1430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0</v>
      </c>
      <c r="N7" s="1">
        <f>N2*'Respuestas de formulario'!R6</f>
        <v>0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615</v>
      </c>
      <c r="AT7" s="1">
        <f>AT2*'Respuestas de formulario'!AX6</f>
        <v>1840</v>
      </c>
      <c r="AU7" s="1">
        <f>AU2*'Respuestas de formulario'!AY6</f>
        <v>140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1">
        <f>BA2*'Respuestas de formulario'!BE6</f>
        <v>1095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0</v>
      </c>
      <c r="BH7" s="1">
        <f>BH2*'Respuestas de formulario'!BL6</f>
        <v>230</v>
      </c>
      <c r="BI7" s="1">
        <f>BI2*'Respuestas de formulario'!BM6</f>
        <v>0</v>
      </c>
      <c r="BJ7" s="1">
        <f>BJ2*'Respuestas de formulario'!BN6</f>
        <v>0</v>
      </c>
      <c r="BK7" s="1">
        <f>BK2*'Respuestas de formulario'!BO6</f>
        <v>0</v>
      </c>
      <c r="BL7" s="1">
        <f>BL2*'Respuestas de formulario'!BP6</f>
        <v>1835</v>
      </c>
      <c r="BM7" s="1">
        <f>BM2*'Respuestas de formulario'!BQ6</f>
        <v>0</v>
      </c>
      <c r="BN7" s="1">
        <f>BN2*'Respuestas de formulario'!BR6</f>
        <v>0</v>
      </c>
      <c r="BO7" s="1">
        <f>BO2*'Respuestas de formulario'!BS6</f>
        <v>0</v>
      </c>
      <c r="BP7" s="1">
        <f>BP2*'Respuestas de formulario'!BT6</f>
        <v>0</v>
      </c>
      <c r="BQ7" s="1">
        <f>BQ2*'Respuestas de formulario'!BU6</f>
        <v>0</v>
      </c>
      <c r="BR7" s="1">
        <f>BR2*'Respuestas de formulario'!BV6</f>
        <v>0</v>
      </c>
      <c r="BS7" s="1">
        <f>BS2*'Respuestas de formulario'!BW6</f>
        <v>0</v>
      </c>
      <c r="BT7" s="1">
        <f>BT2*'Respuestas de formulario'!BX6</f>
        <v>0</v>
      </c>
      <c r="BU7" s="1">
        <f>BU2*'Respuestas de formulario'!BY6</f>
        <v>0</v>
      </c>
      <c r="BV7" s="1">
        <f>BV2*'Respuestas de formulario'!BZ6</f>
        <v>660</v>
      </c>
      <c r="BW7" s="1">
        <f>BW2*'Respuestas de formulario'!CA6</f>
        <v>0</v>
      </c>
      <c r="BX7" s="1">
        <f>BX2*'Respuestas de formulario'!CB6</f>
        <v>0</v>
      </c>
      <c r="BY7" s="1">
        <f>BY2*'Respuestas de formulario'!CC6</f>
        <v>0</v>
      </c>
      <c r="BZ7" s="1">
        <f>BZ2*'Respuestas de formulario'!CD6</f>
        <v>1790</v>
      </c>
      <c r="CA7" s="1">
        <f>CA2*'Respuestas de formulario'!CE6</f>
        <v>0</v>
      </c>
      <c r="CB7" s="5">
        <f t="shared" si="0"/>
        <v>9635</v>
      </c>
    </row>
    <row r="8" spans="1:80" ht="15.75" customHeight="1">
      <c r="A8" s="5" t="s">
        <v>103</v>
      </c>
      <c r="B8" s="1">
        <f>B2*'Respuestas de formulario'!F7</f>
        <v>2500</v>
      </c>
      <c r="C8" s="1">
        <f>C2*'Respuestas de formulario'!G7</f>
        <v>0</v>
      </c>
      <c r="D8" s="1">
        <f>D2*'Respuestas de formulario'!H7</f>
        <v>0</v>
      </c>
      <c r="E8" s="1">
        <f>E2*'Respuestas de formulario'!I7</f>
        <v>0</v>
      </c>
      <c r="F8" s="1">
        <f>F2*'Respuestas de formulario'!J7</f>
        <v>0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0</v>
      </c>
      <c r="K8" s="1">
        <f>K2*'Respuestas de formulario'!O7</f>
        <v>0</v>
      </c>
      <c r="L8" s="1">
        <f>L2*'Respuestas de formulario'!P7</f>
        <v>0</v>
      </c>
      <c r="M8" s="1">
        <f>M2*'Respuestas de formulario'!Q7</f>
        <v>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0</v>
      </c>
      <c r="AR8" s="1">
        <f>AR2*'Respuestas de formulario'!AV7</f>
        <v>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0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0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0</v>
      </c>
      <c r="BD8" s="1">
        <f>BD2*'Respuestas de formulario'!BH7</f>
        <v>0</v>
      </c>
      <c r="BE8" s="1">
        <f>BE2*'Respuestas de formulario'!BI7</f>
        <v>0</v>
      </c>
      <c r="BF8" s="1">
        <f>BF2*'Respuestas de formulario'!BJ7</f>
        <v>0</v>
      </c>
      <c r="BG8" s="1">
        <f>BG2*'Respuestas de formulario'!BK7</f>
        <v>0</v>
      </c>
      <c r="BH8" s="1">
        <f>BH2*'Respuestas de formulario'!BL7</f>
        <v>0</v>
      </c>
      <c r="BI8" s="1">
        <f>BI2*'Respuestas de formulario'!BM7</f>
        <v>0</v>
      </c>
      <c r="BJ8" s="1">
        <f>BJ2*'Respuestas de formulario'!BN7</f>
        <v>0</v>
      </c>
      <c r="BK8" s="1">
        <f>BK2*'Respuestas de formulario'!BO7</f>
        <v>0</v>
      </c>
      <c r="BL8" s="1">
        <f>BL2*'Respuestas de formulario'!BP7</f>
        <v>0</v>
      </c>
      <c r="BM8" s="1">
        <f>BM2*'Respuestas de formulario'!BQ7</f>
        <v>0</v>
      </c>
      <c r="BN8" s="1">
        <f>BN2*'Respuestas de formulario'!BR7</f>
        <v>0</v>
      </c>
      <c r="BO8" s="1">
        <f>BO2*'Respuestas de formulario'!BS7</f>
        <v>0</v>
      </c>
      <c r="BP8" s="1">
        <f>BP2*'Respuestas de formulario'!BT7</f>
        <v>0</v>
      </c>
      <c r="BQ8" s="1">
        <f>BQ2*'Respuestas de formulario'!BU7</f>
        <v>0</v>
      </c>
      <c r="BR8" s="1">
        <f>BR2*'Respuestas de formulario'!BV7</f>
        <v>0</v>
      </c>
      <c r="BS8" s="1">
        <f>BS2*'Respuestas de formulario'!BW7</f>
        <v>0</v>
      </c>
      <c r="BT8" s="1">
        <f>BT2*'Respuestas de formulario'!BX7</f>
        <v>0</v>
      </c>
      <c r="BU8" s="1">
        <f>BU2*'Respuestas de formulario'!BY7</f>
        <v>0</v>
      </c>
      <c r="BV8" s="1">
        <f>BV2*'Respuestas de formulario'!BZ7</f>
        <v>0</v>
      </c>
      <c r="BW8" s="1">
        <f>BW2*'Respuestas de formulario'!CA7</f>
        <v>0</v>
      </c>
      <c r="BX8" s="1">
        <f>BX2*'Respuestas de formulario'!CB7</f>
        <v>0</v>
      </c>
      <c r="BY8" s="1">
        <f>BY2*'Respuestas de formulario'!CC7</f>
        <v>0</v>
      </c>
      <c r="BZ8" s="1">
        <f>BZ2*'Respuestas de formulario'!CD7</f>
        <v>0</v>
      </c>
      <c r="CA8" s="1">
        <f>CA2*'Respuestas de formulario'!CE7</f>
        <v>0</v>
      </c>
      <c r="CB8" s="5">
        <f t="shared" si="0"/>
        <v>2500</v>
      </c>
    </row>
    <row r="9" spans="1:80" ht="15.75" customHeight="1">
      <c r="A9" s="5" t="s">
        <v>105</v>
      </c>
      <c r="B9" s="1">
        <f>B2*'Respuestas de formulario'!F8</f>
        <v>0</v>
      </c>
      <c r="C9" s="1">
        <f>C2*'Respuestas de formulario'!G8</f>
        <v>1865</v>
      </c>
      <c r="D9" s="1">
        <f>D2*'Respuestas de formulario'!H8</f>
        <v>0</v>
      </c>
      <c r="E9" s="1">
        <f>E2*'Respuestas de formulario'!I8</f>
        <v>0</v>
      </c>
      <c r="F9" s="1">
        <f>F2*'Respuestas de formulario'!J8</f>
        <v>615</v>
      </c>
      <c r="G9" s="1">
        <f>G2*'Respuestas de formulario'!K8</f>
        <v>1430</v>
      </c>
      <c r="H9" s="1">
        <f>H2*'Respuestas de formulario'!L8</f>
        <v>1610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315</v>
      </c>
      <c r="N9" s="1">
        <f>N2*'Respuestas de formulario'!R8</f>
        <v>0</v>
      </c>
      <c r="O9" s="1">
        <f>O2*'Respuestas de formulario'!S8</f>
        <v>1510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0</v>
      </c>
      <c r="S9" s="1">
        <f>S2*'Respuestas de formulario'!W8</f>
        <v>0</v>
      </c>
      <c r="T9" s="1">
        <f>T2*'Respuestas de formulario'!X8</f>
        <v>0</v>
      </c>
      <c r="U9" s="1">
        <f>U2*'Respuestas de formulario'!Y8</f>
        <v>555</v>
      </c>
      <c r="V9" s="1">
        <f>V2*'Respuestas de formulario'!Z8</f>
        <v>0</v>
      </c>
      <c r="W9" s="1">
        <f>W2*'Respuestas de formulario'!AA8</f>
        <v>0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1065</v>
      </c>
      <c r="AN9" s="1">
        <f>AN2*'Respuestas de formulario'!AR8</f>
        <v>0</v>
      </c>
      <c r="AO9" s="1">
        <f>AO2*'Respuestas de formulario'!AS8</f>
        <v>195</v>
      </c>
      <c r="AP9" s="1">
        <f>AP2*'Respuestas de formulario'!AT8</f>
        <v>0</v>
      </c>
      <c r="AQ9" s="1">
        <f>AQ2*'Respuestas de formulario'!AU8</f>
        <v>520</v>
      </c>
      <c r="AR9" s="1">
        <f>AR2*'Respuestas de formulario'!AV8</f>
        <v>0</v>
      </c>
      <c r="AS9" s="1">
        <f>AS2*'Respuestas de formulario'!AW8</f>
        <v>615</v>
      </c>
      <c r="AT9" s="1">
        <f>AT2*'Respuestas de formulario'!AX8</f>
        <v>0</v>
      </c>
      <c r="AU9" s="1">
        <f>AU2*'Respuestas de formulario'!AY8</f>
        <v>140</v>
      </c>
      <c r="AV9" s="1">
        <f>AV2*'Respuestas de formulario'!AZ8</f>
        <v>425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0</v>
      </c>
      <c r="AZ9" s="1">
        <f>AZ2*'Respuestas de formulario'!BD8</f>
        <v>0</v>
      </c>
      <c r="BA9" s="1">
        <f>BA2*'Respuestas de formulario'!BE8</f>
        <v>1095</v>
      </c>
      <c r="BB9" s="1">
        <f>BB2*'Respuestas de formulario'!BF8</f>
        <v>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0</v>
      </c>
      <c r="BF9" s="1">
        <f>BF2*'Respuestas de formulario'!BJ8</f>
        <v>0</v>
      </c>
      <c r="BG9" s="1">
        <f>BG2*'Respuestas de formulario'!BK8</f>
        <v>0</v>
      </c>
      <c r="BH9" s="1">
        <f>BH2*'Respuestas de formulario'!BL8</f>
        <v>0</v>
      </c>
      <c r="BI9" s="1">
        <f>BI2*'Respuestas de formulario'!BM8</f>
        <v>0</v>
      </c>
      <c r="BJ9" s="1">
        <f>BJ2*'Respuestas de formulario'!BN8</f>
        <v>0</v>
      </c>
      <c r="BK9" s="1">
        <f>BK2*'Respuestas de formulario'!BO8</f>
        <v>0</v>
      </c>
      <c r="BL9" s="1">
        <f>BL2*'Respuestas de formulario'!BP8</f>
        <v>0</v>
      </c>
      <c r="BM9" s="1">
        <f>BM2*'Respuestas de formulario'!BQ8</f>
        <v>0</v>
      </c>
      <c r="BN9" s="1">
        <f>BN2*'Respuestas de formulario'!BR8</f>
        <v>0</v>
      </c>
      <c r="BO9" s="1">
        <f>BO2*'Respuestas de formulario'!BS8</f>
        <v>0</v>
      </c>
      <c r="BP9" s="1">
        <f>BP2*'Respuestas de formulario'!BT8</f>
        <v>2465</v>
      </c>
      <c r="BQ9" s="1">
        <f>BQ2*'Respuestas de formulario'!BU8</f>
        <v>1665</v>
      </c>
      <c r="BR9" s="1">
        <f>BR2*'Respuestas de formulario'!BV8</f>
        <v>0</v>
      </c>
      <c r="BS9" s="1">
        <f>BS2*'Respuestas de formulario'!BW8</f>
        <v>0</v>
      </c>
      <c r="BT9" s="1">
        <f>BT2*'Respuestas de formulario'!BX8</f>
        <v>0</v>
      </c>
      <c r="BU9" s="1">
        <f>BU2*'Respuestas de formulario'!BY8</f>
        <v>0</v>
      </c>
      <c r="BV9" s="1">
        <f>BV2*'Respuestas de formulario'!BZ8</f>
        <v>0</v>
      </c>
      <c r="BW9" s="1">
        <f>BW2*'Respuestas de formulario'!CA8</f>
        <v>0</v>
      </c>
      <c r="BX9" s="1">
        <f>BX2*'Respuestas de formulario'!CB8</f>
        <v>0</v>
      </c>
      <c r="BY9" s="1">
        <f>BY2*'Respuestas de formulario'!CC8</f>
        <v>0</v>
      </c>
      <c r="BZ9" s="1">
        <f>BZ2*'Respuestas de formulario'!CD8</f>
        <v>0</v>
      </c>
      <c r="CA9" s="1">
        <f>CA2*'Respuestas de formulario'!CE8</f>
        <v>0</v>
      </c>
      <c r="CB9" s="5">
        <f t="shared" si="0"/>
        <v>16085</v>
      </c>
    </row>
    <row r="10" spans="1:80" ht="15.75" customHeight="1">
      <c r="A10" s="5" t="s">
        <v>107</v>
      </c>
      <c r="B10" s="1">
        <f>B2*'Respuestas de formulario'!F9</f>
        <v>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4010</v>
      </c>
      <c r="F10" s="1">
        <f>F2*'Respuestas de formulario'!J9</f>
        <v>0</v>
      </c>
      <c r="G10" s="1">
        <f>G2*'Respuestas de formulario'!K9</f>
        <v>1430</v>
      </c>
      <c r="H10" s="1">
        <f>H2*'Respuestas de formulario'!L9</f>
        <v>0</v>
      </c>
      <c r="I10" s="1">
        <f>I2*'Respuestas de formulario'!M9</f>
        <v>0</v>
      </c>
      <c r="J10" s="1">
        <f>J2*'Respuestas de formulario'!N9</f>
        <v>0</v>
      </c>
      <c r="K10" s="1">
        <f>K2*'Respuestas de formulario'!O9</f>
        <v>775</v>
      </c>
      <c r="L10" s="1">
        <f>L2*'Respuestas de formulario'!P9</f>
        <v>0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0</v>
      </c>
      <c r="V10" s="1">
        <f>V2*'Respuestas de formulario'!Z9</f>
        <v>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195</v>
      </c>
      <c r="AP10" s="1">
        <f>AP2*'Respuestas de formulario'!AT9</f>
        <v>0</v>
      </c>
      <c r="AQ10" s="1">
        <f>AQ2*'Respuestas de formulario'!AU9</f>
        <v>520</v>
      </c>
      <c r="AR10" s="1">
        <f>AR2*'Respuestas de formulario'!AV9</f>
        <v>0</v>
      </c>
      <c r="AS10" s="1">
        <f>AS2*'Respuestas de formulario'!AW9</f>
        <v>615</v>
      </c>
      <c r="AT10" s="1">
        <f>AT2*'Respuestas de formulario'!AX9</f>
        <v>0</v>
      </c>
      <c r="AU10" s="1">
        <f>AU2*'Respuestas de formulario'!AY9</f>
        <v>140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650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0</v>
      </c>
      <c r="BE10" s="1">
        <f>BE2*'Respuestas de formulario'!BI9</f>
        <v>720</v>
      </c>
      <c r="BF10" s="1">
        <f>BF2*'Respuestas de formulario'!BJ9</f>
        <v>0</v>
      </c>
      <c r="BG10" s="1">
        <f>BG2*'Respuestas de formulario'!BK9</f>
        <v>0</v>
      </c>
      <c r="BH10" s="1">
        <f>BH2*'Respuestas de formulario'!BL9</f>
        <v>0</v>
      </c>
      <c r="BI10" s="1">
        <f>BI2*'Respuestas de formulario'!BM9</f>
        <v>0</v>
      </c>
      <c r="BJ10" s="1">
        <f>BJ2*'Respuestas de formulario'!BN9</f>
        <v>0</v>
      </c>
      <c r="BK10" s="1">
        <f>BK2*'Respuestas de formulario'!BO9</f>
        <v>0</v>
      </c>
      <c r="BL10" s="1">
        <f>BL2*'Respuestas de formulario'!BP9</f>
        <v>0</v>
      </c>
      <c r="BM10" s="1">
        <f>BM2*'Respuestas de formulario'!BQ9</f>
        <v>0</v>
      </c>
      <c r="BN10" s="1">
        <f>BN2*'Respuestas de formulario'!BR9</f>
        <v>0</v>
      </c>
      <c r="BO10" s="1">
        <f>BO2*'Respuestas de formulario'!BS9</f>
        <v>0</v>
      </c>
      <c r="BP10" s="1">
        <f>BP2*'Respuestas de formulario'!BT9</f>
        <v>0</v>
      </c>
      <c r="BQ10" s="1">
        <f>BQ2*'Respuestas de formulario'!BU9</f>
        <v>0</v>
      </c>
      <c r="BR10" s="1">
        <f>BR2*'Respuestas de formulario'!BV9</f>
        <v>0</v>
      </c>
      <c r="BS10" s="1">
        <f>BS2*'Respuestas de formulario'!BW9</f>
        <v>0</v>
      </c>
      <c r="BT10" s="1">
        <f>BT2*'Respuestas de formulario'!BX9</f>
        <v>0</v>
      </c>
      <c r="BU10" s="1">
        <f>BU2*'Respuestas de formulario'!BY9</f>
        <v>0</v>
      </c>
      <c r="BV10" s="1">
        <f>BV2*'Respuestas de formulario'!BZ9</f>
        <v>1980</v>
      </c>
      <c r="BW10" s="1">
        <f>BW2*'Respuestas de formulario'!CA9</f>
        <v>0</v>
      </c>
      <c r="BX10" s="1">
        <f>BX2*'Respuestas de formulario'!CB9</f>
        <v>0</v>
      </c>
      <c r="BY10" s="1">
        <f>BY2*'Respuestas de formulario'!CC9</f>
        <v>0</v>
      </c>
      <c r="BZ10" s="1">
        <f>BZ2*'Respuestas de formulario'!CD9</f>
        <v>1790</v>
      </c>
      <c r="CA10" s="1">
        <f>CA2*'Respuestas de formulario'!CE9</f>
        <v>0</v>
      </c>
      <c r="CB10" s="5">
        <f t="shared" si="0"/>
        <v>12825</v>
      </c>
    </row>
    <row r="11" spans="1:80" ht="15.75" customHeight="1">
      <c r="A11" s="5" t="s">
        <v>109</v>
      </c>
      <c r="B11" s="1">
        <f>B2*'Respuestas de formulario'!F10</f>
        <v>0</v>
      </c>
      <c r="C11" s="1">
        <f>C2*'Respuestas de formulario'!G10</f>
        <v>0</v>
      </c>
      <c r="D11" s="1">
        <f>D2*'Respuestas de formulario'!H10</f>
        <v>0</v>
      </c>
      <c r="E11" s="1">
        <f>E2*'Respuestas de formulario'!I10</f>
        <v>4010</v>
      </c>
      <c r="F11" s="1">
        <f>F2*'Respuestas de formulario'!J10</f>
        <v>0</v>
      </c>
      <c r="G11" s="1">
        <f>G2*'Respuestas de formulario'!K10</f>
        <v>0</v>
      </c>
      <c r="H11" s="1">
        <f>H2*'Respuestas de formulario'!L10</f>
        <v>0</v>
      </c>
      <c r="I11" s="1">
        <f>I2*'Respuestas de formulario'!M10</f>
        <v>0</v>
      </c>
      <c r="J11" s="1">
        <f>J2*'Respuestas de formulario'!N10</f>
        <v>0</v>
      </c>
      <c r="K11" s="1">
        <f>K2*'Respuestas de formulario'!O10</f>
        <v>0</v>
      </c>
      <c r="L11" s="1">
        <f>L2*'Respuestas de formulario'!P10</f>
        <v>0</v>
      </c>
      <c r="M11" s="1">
        <f>M2*'Respuestas de formulario'!Q10</f>
        <v>0</v>
      </c>
      <c r="N11" s="1">
        <f>N2*'Respuestas de formulario'!R10</f>
        <v>0</v>
      </c>
      <c r="O11" s="1">
        <f>O2*'Respuestas de formulario'!S10</f>
        <v>0</v>
      </c>
      <c r="P11" s="1">
        <f>P2*'Respuestas de formulario'!T10</f>
        <v>0</v>
      </c>
      <c r="Q11" s="1">
        <f>Q2*'Respuestas de formulario'!U10</f>
        <v>0</v>
      </c>
      <c r="R11" s="1">
        <f>R2*'Respuestas de formulario'!V10</f>
        <v>0</v>
      </c>
      <c r="S11" s="1">
        <f>S2*'Respuestas de formulario'!W10</f>
        <v>0</v>
      </c>
      <c r="T11" s="1">
        <f>T2*'Respuestas de formulario'!X10</f>
        <v>0</v>
      </c>
      <c r="U11" s="1">
        <f>U2*'Respuestas de formulario'!Y10</f>
        <v>0</v>
      </c>
      <c r="V11" s="1">
        <f>V2*'Respuestas de formulario'!Z10</f>
        <v>0</v>
      </c>
      <c r="W11" s="1">
        <f>W2*'Respuestas de formulario'!AA10</f>
        <v>0</v>
      </c>
      <c r="X11" s="1">
        <f>X2*'Respuestas de formulario'!AB10</f>
        <v>0</v>
      </c>
      <c r="Y11" s="1">
        <f>Y2*'Respuestas de formulario'!AC10</f>
        <v>0</v>
      </c>
      <c r="Z11" s="1">
        <f>Z2*'Respuestas de formulario'!AD10</f>
        <v>0</v>
      </c>
      <c r="AA11" s="1">
        <f>AA2*'Respuestas de formulario'!AE10</f>
        <v>0</v>
      </c>
      <c r="AB11" s="1">
        <f>AB2*'Respuestas de formulario'!AF10</f>
        <v>0</v>
      </c>
      <c r="AC11" s="1">
        <f>AC2*'Respuestas de formulario'!AG10</f>
        <v>0</v>
      </c>
      <c r="AD11" s="1">
        <f>AD2*'Respuestas de formulario'!AH10</f>
        <v>0</v>
      </c>
      <c r="AE11" s="1">
        <f>AE2*'Respuestas de formulario'!AI10</f>
        <v>275</v>
      </c>
      <c r="AF11" s="1">
        <f>AF2*'Respuestas de formulario'!AJ10</f>
        <v>0</v>
      </c>
      <c r="AG11" s="1">
        <f>AG2*'Respuestas de formulario'!AK10</f>
        <v>0</v>
      </c>
      <c r="AH11" s="1">
        <f>AH2*'Respuestas de formulario'!AL10</f>
        <v>0</v>
      </c>
      <c r="AI11" s="1">
        <f>AI2*'Respuestas de formulario'!AM10</f>
        <v>0</v>
      </c>
      <c r="AJ11" s="1">
        <f>AJ2*'Respuestas de formulario'!AN10</f>
        <v>0</v>
      </c>
      <c r="AK11" s="1">
        <f>AK2*'Respuestas de formulario'!AO10</f>
        <v>0</v>
      </c>
      <c r="AL11" s="1">
        <f>AL2*'Respuestas de formulario'!AP10</f>
        <v>0</v>
      </c>
      <c r="AM11" s="1">
        <f>AM2*'Respuestas de formulario'!AQ10</f>
        <v>0</v>
      </c>
      <c r="AN11" s="1">
        <f>AN2*'Respuestas de formulario'!AR10</f>
        <v>0</v>
      </c>
      <c r="AO11" s="1">
        <f>AO2*'Respuestas de formulario'!AS10</f>
        <v>0</v>
      </c>
      <c r="AP11" s="1">
        <f>AP2*'Respuestas de formulario'!AT10</f>
        <v>0</v>
      </c>
      <c r="AQ11" s="1">
        <f>AQ2*'Respuestas de formulario'!AU10</f>
        <v>0</v>
      </c>
      <c r="AR11" s="1">
        <f>AR2*'Respuestas de formulario'!AV10</f>
        <v>0</v>
      </c>
      <c r="AS11" s="1">
        <f>AS2*'Respuestas de formulario'!AW10</f>
        <v>0</v>
      </c>
      <c r="AT11" s="1">
        <f>AT2*'Respuestas de formulario'!AX10</f>
        <v>1840</v>
      </c>
      <c r="AU11" s="1">
        <f>AU2*'Respuestas de formulario'!AY10</f>
        <v>0</v>
      </c>
      <c r="AV11" s="1">
        <f>AV2*'Respuestas de formulario'!AZ10</f>
        <v>0</v>
      </c>
      <c r="AW11" s="1">
        <f>AW2*'Respuestas de formulario'!BA10</f>
        <v>0</v>
      </c>
      <c r="AX11" s="1">
        <f>AX2*'Respuestas de formulario'!BB10</f>
        <v>0</v>
      </c>
      <c r="AY11" s="1">
        <f>AY2*'Respuestas de formulario'!BC10</f>
        <v>0</v>
      </c>
      <c r="AZ11" s="1">
        <f>AZ2*'Respuestas de formulario'!BD10</f>
        <v>0</v>
      </c>
      <c r="BA11" s="1">
        <f>BA2*'Respuestas de formulario'!BE10</f>
        <v>0</v>
      </c>
      <c r="BB11" s="1">
        <f>BB2*'Respuestas de formulario'!BF10</f>
        <v>0</v>
      </c>
      <c r="BC11" s="1">
        <f>BC2*'Respuestas de formulario'!BG10</f>
        <v>0</v>
      </c>
      <c r="BD11" s="1">
        <f>BD2*'Respuestas de formulario'!BH10</f>
        <v>0</v>
      </c>
      <c r="BE11" s="1">
        <f>BE2*'Respuestas de formulario'!BI10</f>
        <v>0</v>
      </c>
      <c r="BF11" s="1">
        <f>BF2*'Respuestas de formulario'!BJ10</f>
        <v>0</v>
      </c>
      <c r="BG11" s="1">
        <f>BG2*'Respuestas de formulario'!BK10</f>
        <v>0</v>
      </c>
      <c r="BH11" s="1">
        <f>BH2*'Respuestas de formulario'!BL10</f>
        <v>0</v>
      </c>
      <c r="BI11" s="1">
        <f>BI2*'Respuestas de formulario'!BM10</f>
        <v>0</v>
      </c>
      <c r="BJ11" s="1">
        <f>BJ2*'Respuestas de formulario'!BN10</f>
        <v>0</v>
      </c>
      <c r="BK11" s="1">
        <f>BK2*'Respuestas de formulario'!BO10</f>
        <v>0</v>
      </c>
      <c r="BL11" s="1">
        <f>BL2*'Respuestas de formulario'!BP10</f>
        <v>0</v>
      </c>
      <c r="BM11" s="1">
        <f>BM2*'Respuestas de formulario'!BQ10</f>
        <v>0</v>
      </c>
      <c r="BN11" s="1">
        <f>BN2*'Respuestas de formulario'!BR10</f>
        <v>0</v>
      </c>
      <c r="BO11" s="1">
        <f>BO2*'Respuestas de formulario'!BS10</f>
        <v>0</v>
      </c>
      <c r="BP11" s="1">
        <f>BP2*'Respuestas de formulario'!BT10</f>
        <v>2465</v>
      </c>
      <c r="BQ11" s="1">
        <f>BQ2*'Respuestas de formulario'!BU10</f>
        <v>0</v>
      </c>
      <c r="BR11" s="1">
        <f>BR2*'Respuestas de formulario'!BV10</f>
        <v>685</v>
      </c>
      <c r="BS11" s="1">
        <f>BS2*'Respuestas de formulario'!BW10</f>
        <v>0</v>
      </c>
      <c r="BT11" s="1">
        <f>BT2*'Respuestas de formulario'!BX10</f>
        <v>0</v>
      </c>
      <c r="BU11" s="1">
        <f>BU2*'Respuestas de formulario'!BY10</f>
        <v>0</v>
      </c>
      <c r="BV11" s="1">
        <f>BV2*'Respuestas de formulario'!BZ10</f>
        <v>0</v>
      </c>
      <c r="BW11" s="1">
        <f>BW2*'Respuestas de formulario'!CA10</f>
        <v>0</v>
      </c>
      <c r="BX11" s="1">
        <f>BX2*'Respuestas de formulario'!CB10</f>
        <v>2460</v>
      </c>
      <c r="BY11" s="1">
        <f>BY2*'Respuestas de formulario'!CC10</f>
        <v>0</v>
      </c>
      <c r="BZ11" s="1">
        <f>BZ2*'Respuestas de formulario'!CD10</f>
        <v>0</v>
      </c>
      <c r="CA11" s="1">
        <f>CA2*'Respuestas de formulario'!CE10</f>
        <v>0</v>
      </c>
      <c r="CB11" s="5">
        <f t="shared" si="0"/>
        <v>11735</v>
      </c>
    </row>
    <row r="12" spans="1:80" ht="15.75" customHeight="1">
      <c r="A12" s="5" t="s">
        <v>111</v>
      </c>
      <c r="B12" s="1">
        <f>B2*'Respuestas de formulario'!F11</f>
        <v>2500</v>
      </c>
      <c r="C12" s="1">
        <f>C2*'Respuestas de formulario'!G11</f>
        <v>0</v>
      </c>
      <c r="D12" s="1">
        <f>D2*'Respuestas de formulario'!H11</f>
        <v>0</v>
      </c>
      <c r="E12" s="1">
        <f>E2*'Respuestas de formulario'!I11</f>
        <v>0</v>
      </c>
      <c r="F12" s="1">
        <f>F2*'Respuestas de formulario'!J11</f>
        <v>615</v>
      </c>
      <c r="G12" s="1">
        <f>G2*'Respuestas de formulario'!K11</f>
        <v>0</v>
      </c>
      <c r="H12" s="1">
        <f>H2*'Respuestas de formulario'!L11</f>
        <v>0</v>
      </c>
      <c r="I12" s="1">
        <f>I2*'Respuestas de formulario'!M11</f>
        <v>0</v>
      </c>
      <c r="J12" s="1">
        <f>J2*'Respuestas de formulario'!N11</f>
        <v>0</v>
      </c>
      <c r="K12" s="1">
        <f>K2*'Respuestas de formulario'!O11</f>
        <v>0</v>
      </c>
      <c r="L12" s="1">
        <f>L2*'Respuestas de formulario'!P11</f>
        <v>0</v>
      </c>
      <c r="M12" s="1">
        <f>M2*'Respuestas de formulario'!Q11</f>
        <v>0</v>
      </c>
      <c r="N12" s="1">
        <f>N2*'Respuestas de formulario'!R11</f>
        <v>795</v>
      </c>
      <c r="O12" s="1">
        <f>O2*'Respuestas de formulario'!S11</f>
        <v>0</v>
      </c>
      <c r="P12" s="1">
        <f>P2*'Respuestas de formulario'!T11</f>
        <v>0</v>
      </c>
      <c r="Q12" s="1">
        <f>Q2*'Respuestas de formulario'!U11</f>
        <v>0</v>
      </c>
      <c r="R12" s="1">
        <f>R2*'Respuestas de formulario'!V11</f>
        <v>0</v>
      </c>
      <c r="S12" s="1">
        <f>S2*'Respuestas de formulario'!W11</f>
        <v>355</v>
      </c>
      <c r="T12" s="1">
        <f>T2*'Respuestas de formulario'!X11</f>
        <v>0</v>
      </c>
      <c r="U12" s="1">
        <f>U2*'Respuestas de formulario'!Y11</f>
        <v>0</v>
      </c>
      <c r="V12" s="1">
        <f>V2*'Respuestas de formulario'!Z11</f>
        <v>0</v>
      </c>
      <c r="W12" s="1">
        <f>W2*'Respuestas de formulario'!AA11</f>
        <v>0</v>
      </c>
      <c r="X12" s="1">
        <f>X2*'Respuestas de formulario'!AB11</f>
        <v>0</v>
      </c>
      <c r="Y12" s="1">
        <f>Y2*'Respuestas de formulario'!AC11</f>
        <v>0</v>
      </c>
      <c r="Z12" s="1">
        <f>Z2*'Respuestas de formulario'!AD11</f>
        <v>0</v>
      </c>
      <c r="AA12" s="1">
        <f>AA2*'Respuestas de formulario'!AE11</f>
        <v>0</v>
      </c>
      <c r="AB12" s="1">
        <f>AB2*'Respuestas de formulario'!AF11</f>
        <v>0</v>
      </c>
      <c r="AC12" s="1">
        <f>AC2*'Respuestas de formulario'!AG11</f>
        <v>0</v>
      </c>
      <c r="AD12" s="1">
        <f>AD2*'Respuestas de formulario'!AH11</f>
        <v>0</v>
      </c>
      <c r="AE12" s="1">
        <f>AE2*'Respuestas de formulario'!AI11</f>
        <v>0</v>
      </c>
      <c r="AF12" s="1">
        <f>AF2*'Respuestas de formulario'!AJ11</f>
        <v>0</v>
      </c>
      <c r="AG12" s="1">
        <f>AG2*'Respuestas de formulario'!AK11</f>
        <v>0</v>
      </c>
      <c r="AH12" s="1">
        <f>AH2*'Respuestas de formulario'!AL11</f>
        <v>0</v>
      </c>
      <c r="AI12" s="1">
        <f>AI2*'Respuestas de formulario'!AM11</f>
        <v>0</v>
      </c>
      <c r="AJ12" s="1">
        <f>AJ2*'Respuestas de formulario'!AN11</f>
        <v>0</v>
      </c>
      <c r="AK12" s="1">
        <f>AK2*'Respuestas de formulario'!AO11</f>
        <v>0</v>
      </c>
      <c r="AL12" s="1">
        <f>AL2*'Respuestas de formulario'!AP11</f>
        <v>0</v>
      </c>
      <c r="AM12" s="1">
        <f>AM2*'Respuestas de formulario'!AQ11</f>
        <v>0</v>
      </c>
      <c r="AN12" s="1">
        <f>AN2*'Respuestas de formulario'!AR11</f>
        <v>0</v>
      </c>
      <c r="AO12" s="1">
        <f>AO2*'Respuestas de formulario'!AS11</f>
        <v>0</v>
      </c>
      <c r="AP12" s="1">
        <f>AP2*'Respuestas de formulario'!AT11</f>
        <v>0</v>
      </c>
      <c r="AQ12" s="1">
        <f>AQ2*'Respuestas de formulario'!AU11</f>
        <v>0</v>
      </c>
      <c r="AR12" s="1">
        <f>AR2*'Respuestas de formulario'!AV11</f>
        <v>0</v>
      </c>
      <c r="AS12" s="1">
        <f>AS2*'Respuestas de formulario'!AW11</f>
        <v>615</v>
      </c>
      <c r="AT12" s="1">
        <f>AT2*'Respuestas de formulario'!AX11</f>
        <v>1840</v>
      </c>
      <c r="AU12" s="1">
        <f>AU2*'Respuestas de formulario'!AY11</f>
        <v>0</v>
      </c>
      <c r="AV12" s="1">
        <f>AV2*'Respuestas de formulario'!AZ11</f>
        <v>0</v>
      </c>
      <c r="AW12" s="1">
        <f>AW2*'Respuestas de formulario'!BA11</f>
        <v>0</v>
      </c>
      <c r="AX12" s="1">
        <f>AX2*'Respuestas de formulario'!BB11</f>
        <v>0</v>
      </c>
      <c r="AY12" s="1">
        <f>AY2*'Respuestas de formulario'!BC11</f>
        <v>0</v>
      </c>
      <c r="AZ12" s="1">
        <f>AZ2*'Respuestas de formulario'!BD11</f>
        <v>0</v>
      </c>
      <c r="BA12" s="1">
        <f>BA2*'Respuestas de formulario'!BE11</f>
        <v>0</v>
      </c>
      <c r="BB12" s="1">
        <f>BB2*'Respuestas de formulario'!BF11</f>
        <v>0</v>
      </c>
      <c r="BC12" s="1">
        <f>BC2*'Respuestas de formulario'!BG11</f>
        <v>0</v>
      </c>
      <c r="BD12" s="1">
        <f>BD2*'Respuestas de formulario'!BH11</f>
        <v>0</v>
      </c>
      <c r="BE12" s="1">
        <f>BE2*'Respuestas de formulario'!BI11</f>
        <v>0</v>
      </c>
      <c r="BF12" s="1">
        <f>BF2*'Respuestas de formulario'!BJ11</f>
        <v>0</v>
      </c>
      <c r="BG12" s="1">
        <f>BG2*'Respuestas de formulario'!BK11</f>
        <v>0</v>
      </c>
      <c r="BH12" s="1">
        <f>BH2*'Respuestas de formulario'!BL11</f>
        <v>0</v>
      </c>
      <c r="BI12" s="1">
        <f>BI2*'Respuestas de formulario'!BM11</f>
        <v>0</v>
      </c>
      <c r="BJ12" s="1">
        <f>BJ2*'Respuestas de formulario'!BN11</f>
        <v>0</v>
      </c>
      <c r="BK12" s="1">
        <f>BK2*'Respuestas de formulario'!BO11</f>
        <v>0</v>
      </c>
      <c r="BL12" s="1">
        <f>BL2*'Respuestas de formulario'!BP11</f>
        <v>0</v>
      </c>
      <c r="BM12" s="1">
        <f>BM2*'Respuestas de formulario'!BQ11</f>
        <v>0</v>
      </c>
      <c r="BN12" s="1">
        <f>BN2*'Respuestas de formulario'!BR11</f>
        <v>0</v>
      </c>
      <c r="BO12" s="1">
        <f>BO2*'Respuestas de formulario'!BS11</f>
        <v>0</v>
      </c>
      <c r="BP12" s="1">
        <f>BP2*'Respuestas de formulario'!BT11</f>
        <v>0</v>
      </c>
      <c r="BQ12" s="1">
        <f>BQ2*'Respuestas de formulario'!BU11</f>
        <v>0</v>
      </c>
      <c r="BR12" s="1">
        <f>BR2*'Respuestas de formulario'!BV11</f>
        <v>0</v>
      </c>
      <c r="BS12" s="1">
        <f>BS2*'Respuestas de formulario'!BW11</f>
        <v>0</v>
      </c>
      <c r="BT12" s="1">
        <f>BT2*'Respuestas de formulario'!BX11</f>
        <v>0</v>
      </c>
      <c r="BU12" s="1">
        <f>BU2*'Respuestas de formulario'!BY11</f>
        <v>0</v>
      </c>
      <c r="BV12" s="1">
        <f>BV2*'Respuestas de formulario'!BZ11</f>
        <v>0</v>
      </c>
      <c r="BW12" s="1">
        <f>BW2*'Respuestas de formulario'!CA11</f>
        <v>0</v>
      </c>
      <c r="BX12" s="1">
        <f>BX2*'Respuestas de formulario'!CB11</f>
        <v>0</v>
      </c>
      <c r="BY12" s="1">
        <f>BY2*'Respuestas de formulario'!CC11</f>
        <v>0</v>
      </c>
      <c r="BZ12" s="1">
        <f>BZ2*'Respuestas de formulario'!CD11</f>
        <v>0</v>
      </c>
      <c r="CA12" s="1">
        <f>CA2*'Respuestas de formulario'!CE11</f>
        <v>0</v>
      </c>
      <c r="CB12" s="5">
        <f t="shared" si="0"/>
        <v>6720</v>
      </c>
    </row>
    <row r="13" spans="1:80" ht="15.75" customHeight="1">
      <c r="A13" s="5" t="s">
        <v>114</v>
      </c>
      <c r="B13" s="1">
        <f>B2*'Respuestas de formulario'!F12</f>
        <v>0</v>
      </c>
      <c r="C13" s="1">
        <f>C2*'Respuestas de formulario'!G12</f>
        <v>0</v>
      </c>
      <c r="D13" s="1">
        <f>D2*'Respuestas de formulario'!H12</f>
        <v>7125</v>
      </c>
      <c r="E13" s="1">
        <f>E2*'Respuestas de formulario'!I12</f>
        <v>0</v>
      </c>
      <c r="F13" s="1">
        <f>F2*'Respuestas de formulario'!J12</f>
        <v>615</v>
      </c>
      <c r="G13" s="1">
        <f>G2*'Respuestas de formulario'!K12</f>
        <v>0</v>
      </c>
      <c r="H13" s="1">
        <f>H2*'Respuestas de formulario'!L12</f>
        <v>1610</v>
      </c>
      <c r="I13" s="1">
        <f>I2*'Respuestas de formulario'!M12</f>
        <v>0</v>
      </c>
      <c r="J13" s="1">
        <f>J2*'Respuestas de formulario'!N12</f>
        <v>3640</v>
      </c>
      <c r="K13" s="1">
        <f>K2*'Respuestas de formulario'!O12</f>
        <v>0</v>
      </c>
      <c r="L13" s="1">
        <f>L2*'Respuestas de formulario'!P12</f>
        <v>0</v>
      </c>
      <c r="M13" s="1">
        <f>M2*'Respuestas de formulario'!Q12</f>
        <v>315</v>
      </c>
      <c r="N13" s="1">
        <f>N2*'Respuestas de formulario'!R12</f>
        <v>795</v>
      </c>
      <c r="O13" s="1">
        <f>O2*'Respuestas de formulario'!S12</f>
        <v>0</v>
      </c>
      <c r="P13" s="1">
        <f>P2*'Respuestas de formulario'!T12</f>
        <v>0</v>
      </c>
      <c r="Q13" s="1">
        <f>Q2*'Respuestas de formulario'!U12</f>
        <v>0</v>
      </c>
      <c r="R13" s="1">
        <f>R2*'Respuestas de formulario'!V12</f>
        <v>0</v>
      </c>
      <c r="S13" s="1">
        <f>S2*'Respuestas de formulario'!W12</f>
        <v>355</v>
      </c>
      <c r="T13" s="1">
        <f>T2*'Respuestas de formulario'!X12</f>
        <v>655</v>
      </c>
      <c r="U13" s="1">
        <f>U2*'Respuestas de formulario'!Y12</f>
        <v>555</v>
      </c>
      <c r="V13" s="1">
        <f>V2*'Respuestas de formulario'!Z12</f>
        <v>0</v>
      </c>
      <c r="W13" s="1">
        <f>W2*'Respuestas de formulario'!AA12</f>
        <v>0</v>
      </c>
      <c r="X13" s="1">
        <f>X2*'Respuestas de formulario'!AB12</f>
        <v>0</v>
      </c>
      <c r="Y13" s="1">
        <f>Y2*'Respuestas de formulario'!AC12</f>
        <v>0</v>
      </c>
      <c r="Z13" s="1">
        <f>Z2*'Respuestas de formulario'!AD12</f>
        <v>0</v>
      </c>
      <c r="AA13" s="1">
        <f>AA2*'Respuestas de formulario'!AE12</f>
        <v>0</v>
      </c>
      <c r="AB13" s="1">
        <f>AB2*'Respuestas de formulario'!AF12</f>
        <v>0</v>
      </c>
      <c r="AC13" s="1">
        <f>AC2*'Respuestas de formulario'!AG12</f>
        <v>0</v>
      </c>
      <c r="AD13" s="1">
        <f>AD2*'Respuestas de formulario'!AH12</f>
        <v>0</v>
      </c>
      <c r="AE13" s="1">
        <f>AE2*'Respuestas de formulario'!AI12</f>
        <v>0</v>
      </c>
      <c r="AF13" s="1">
        <f>AF2*'Respuestas de formulario'!AJ12</f>
        <v>0</v>
      </c>
      <c r="AG13" s="1">
        <f>AG2*'Respuestas de formulario'!AK12</f>
        <v>0</v>
      </c>
      <c r="AH13" s="1">
        <f>AH2*'Respuestas de formulario'!AL12</f>
        <v>0</v>
      </c>
      <c r="AI13" s="1">
        <f>AI2*'Respuestas de formulario'!AM12</f>
        <v>0</v>
      </c>
      <c r="AJ13" s="1">
        <f>AJ2*'Respuestas de formulario'!AN12</f>
        <v>0</v>
      </c>
      <c r="AK13" s="1">
        <f>AK2*'Respuestas de formulario'!AO12</f>
        <v>0</v>
      </c>
      <c r="AL13" s="1">
        <f>AL2*'Respuestas de formulario'!AP12</f>
        <v>0</v>
      </c>
      <c r="AM13" s="1">
        <f>AM2*'Respuestas de formulario'!AQ12</f>
        <v>0</v>
      </c>
      <c r="AN13" s="1">
        <f>AN2*'Respuestas de formulario'!AR12</f>
        <v>190</v>
      </c>
      <c r="AO13" s="1">
        <f>AO2*'Respuestas de formulario'!AS12</f>
        <v>195</v>
      </c>
      <c r="AP13" s="1">
        <f>AP2*'Respuestas de formulario'!AT12</f>
        <v>335</v>
      </c>
      <c r="AQ13" s="1">
        <f>AQ2*'Respuestas de formulario'!AU12</f>
        <v>0</v>
      </c>
      <c r="AR13" s="1">
        <f>AR2*'Respuestas de formulario'!AV12</f>
        <v>0</v>
      </c>
      <c r="AS13" s="1">
        <f>AS2*'Respuestas de formulario'!AW12</f>
        <v>0</v>
      </c>
      <c r="AT13" s="1">
        <f>AT2*'Respuestas de formulario'!AX12</f>
        <v>0</v>
      </c>
      <c r="AU13" s="1">
        <f>AU2*'Respuestas de formulario'!AY12</f>
        <v>280</v>
      </c>
      <c r="AV13" s="1">
        <f>AV2*'Respuestas de formulario'!AZ12</f>
        <v>0</v>
      </c>
      <c r="AW13" s="1">
        <f>AW2*'Respuestas de formulario'!BA12</f>
        <v>0</v>
      </c>
      <c r="AX13" s="1">
        <f>AX2*'Respuestas de formulario'!BB12</f>
        <v>0</v>
      </c>
      <c r="AY13" s="1">
        <f>AY2*'Respuestas de formulario'!BC12</f>
        <v>0</v>
      </c>
      <c r="AZ13" s="1">
        <f>AZ2*'Respuestas de formulario'!BD12</f>
        <v>0</v>
      </c>
      <c r="BA13" s="1">
        <f>BA2*'Respuestas de formulario'!BE12</f>
        <v>0</v>
      </c>
      <c r="BB13" s="1">
        <f>BB2*'Respuestas de formulario'!BF12</f>
        <v>0</v>
      </c>
      <c r="BC13" s="1">
        <f>BC2*'Respuestas de formulario'!BG12</f>
        <v>0</v>
      </c>
      <c r="BD13" s="1">
        <f>BD2*'Respuestas de formulario'!BH12</f>
        <v>0</v>
      </c>
      <c r="BE13" s="1">
        <f>BE2*'Respuestas de formulario'!BI12</f>
        <v>0</v>
      </c>
      <c r="BF13" s="1">
        <f>BF2*'Respuestas de formulario'!BJ12</f>
        <v>0</v>
      </c>
      <c r="BG13" s="1">
        <f>BG2*'Respuestas de formulario'!BK12</f>
        <v>0</v>
      </c>
      <c r="BH13" s="1">
        <f>BH2*'Respuestas de formulario'!BL12</f>
        <v>0</v>
      </c>
      <c r="BI13" s="1">
        <f>BI2*'Respuestas de formulario'!BM12</f>
        <v>0</v>
      </c>
      <c r="BJ13" s="1">
        <f>BJ2*'Respuestas de formulario'!BN12</f>
        <v>0</v>
      </c>
      <c r="BK13" s="1">
        <f>BK2*'Respuestas de formulario'!BO12</f>
        <v>0</v>
      </c>
      <c r="BL13" s="1">
        <f>BL2*'Respuestas de formulario'!BP12</f>
        <v>0</v>
      </c>
      <c r="BM13" s="1">
        <f>BM2*'Respuestas de formulario'!BQ12</f>
        <v>0</v>
      </c>
      <c r="BN13" s="1">
        <f>BN2*'Respuestas de formulario'!BR12</f>
        <v>0</v>
      </c>
      <c r="BO13" s="1">
        <f>BO2*'Respuestas de formulario'!BS12</f>
        <v>0</v>
      </c>
      <c r="BP13" s="1">
        <f>BP2*'Respuestas de formulario'!BT12</f>
        <v>0</v>
      </c>
      <c r="BQ13" s="1">
        <f>BQ2*'Respuestas de formulario'!BU12</f>
        <v>0</v>
      </c>
      <c r="BR13" s="1">
        <f>BR2*'Respuestas de formulario'!BV12</f>
        <v>0</v>
      </c>
      <c r="BS13" s="1">
        <f>BS2*'Respuestas de formulario'!BW12</f>
        <v>0</v>
      </c>
      <c r="BT13" s="1">
        <f>BT2*'Respuestas de formulario'!BX12</f>
        <v>0</v>
      </c>
      <c r="BU13" s="1">
        <f>BU2*'Respuestas de formulario'!BY12</f>
        <v>0</v>
      </c>
      <c r="BV13" s="1">
        <f>BV2*'Respuestas de formulario'!BZ12</f>
        <v>0</v>
      </c>
      <c r="BW13" s="1">
        <f>BW2*'Respuestas de formulario'!CA12</f>
        <v>0</v>
      </c>
      <c r="BX13" s="1">
        <f>BX2*'Respuestas de formulario'!CB12</f>
        <v>0</v>
      </c>
      <c r="BY13" s="1">
        <f>BY2*'Respuestas de formulario'!CC12</f>
        <v>0</v>
      </c>
      <c r="BZ13" s="1">
        <f>BZ2*'Respuestas de formulario'!CD12</f>
        <v>0</v>
      </c>
      <c r="CA13" s="1">
        <f>CA2*'Respuestas de formulario'!CE12</f>
        <v>0</v>
      </c>
      <c r="CB13" s="5">
        <f t="shared" si="0"/>
        <v>16665</v>
      </c>
    </row>
    <row r="14" spans="1:80" ht="15.75" customHeight="1">
      <c r="A14" s="5" t="s">
        <v>233</v>
      </c>
      <c r="CB14" s="1">
        <f>SUM(CB3:CB13)</f>
        <v>117610</v>
      </c>
    </row>
    <row r="15" spans="1:80" ht="15.75" customHeight="1">
      <c r="A15" s="5" t="s">
        <v>256</v>
      </c>
      <c r="CB15" s="1">
        <f>CB14*15/100</f>
        <v>17641.5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23"/>
  <sheetViews>
    <sheetView workbookViewId="0"/>
  </sheetViews>
  <sheetFormatPr baseColWidth="10" defaultColWidth="12.6328125" defaultRowHeight="15.75" customHeight="1"/>
  <sheetData>
    <row r="1" spans="1:80" ht="15.75" customHeight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233</v>
      </c>
    </row>
    <row r="2" spans="1:80" ht="15.75" customHeight="1">
      <c r="B2" s="5">
        <v>2500</v>
      </c>
      <c r="C2" s="5">
        <v>1865</v>
      </c>
      <c r="D2" s="5">
        <v>7125</v>
      </c>
      <c r="E2" s="5">
        <v>4010</v>
      </c>
      <c r="F2" s="5">
        <v>615</v>
      </c>
      <c r="G2" s="5">
        <v>1430</v>
      </c>
      <c r="H2" s="5">
        <v>805</v>
      </c>
      <c r="I2" s="5">
        <v>1720</v>
      </c>
      <c r="J2" s="5">
        <v>3640</v>
      </c>
      <c r="K2" s="5">
        <v>775</v>
      </c>
      <c r="L2" s="5">
        <v>460</v>
      </c>
      <c r="M2" s="5">
        <v>315</v>
      </c>
      <c r="N2" s="5">
        <v>795</v>
      </c>
      <c r="O2" s="5">
        <v>755</v>
      </c>
      <c r="P2" s="5">
        <v>580</v>
      </c>
      <c r="Q2" s="5">
        <v>790</v>
      </c>
      <c r="R2" s="5">
        <v>1450</v>
      </c>
      <c r="S2" s="5">
        <v>355</v>
      </c>
      <c r="T2" s="5">
        <v>655</v>
      </c>
      <c r="U2" s="5">
        <v>555</v>
      </c>
      <c r="V2" s="5">
        <v>665</v>
      </c>
      <c r="W2" s="5">
        <v>245</v>
      </c>
      <c r="X2" s="5">
        <v>355</v>
      </c>
      <c r="Y2" s="5">
        <v>2095</v>
      </c>
      <c r="Z2" s="5">
        <v>430</v>
      </c>
      <c r="AA2" s="5">
        <v>685</v>
      </c>
      <c r="AB2" s="5">
        <v>685</v>
      </c>
      <c r="AC2" s="5">
        <v>685</v>
      </c>
      <c r="AD2" s="5">
        <v>385</v>
      </c>
      <c r="AE2" s="5">
        <v>275</v>
      </c>
      <c r="AF2" s="5">
        <v>2905</v>
      </c>
      <c r="AG2" s="5">
        <v>750</v>
      </c>
      <c r="AH2" s="5">
        <v>955</v>
      </c>
      <c r="AI2" s="5">
        <v>2260</v>
      </c>
      <c r="AJ2" s="5">
        <v>760</v>
      </c>
      <c r="AK2" s="5">
        <v>775</v>
      </c>
      <c r="AL2" s="5">
        <v>685</v>
      </c>
      <c r="AM2" s="5">
        <v>1065</v>
      </c>
      <c r="AN2" s="5">
        <v>190</v>
      </c>
      <c r="AO2" s="5">
        <v>195</v>
      </c>
      <c r="AP2" s="5">
        <v>335</v>
      </c>
      <c r="AQ2" s="5">
        <v>520</v>
      </c>
      <c r="AR2" s="5">
        <v>790</v>
      </c>
      <c r="AS2" s="5">
        <v>615</v>
      </c>
      <c r="AT2" s="5">
        <v>1840</v>
      </c>
      <c r="AU2" s="5">
        <v>140</v>
      </c>
      <c r="AV2" s="5">
        <v>425</v>
      </c>
      <c r="AW2" s="5">
        <v>1410</v>
      </c>
      <c r="AX2" s="5">
        <v>650</v>
      </c>
      <c r="AY2" s="5">
        <v>720</v>
      </c>
      <c r="AZ2" s="5">
        <v>270</v>
      </c>
      <c r="BA2" s="5">
        <v>1095</v>
      </c>
      <c r="BB2" s="5">
        <v>1880</v>
      </c>
      <c r="BC2" s="5">
        <v>2935</v>
      </c>
      <c r="BD2" s="5">
        <v>1180</v>
      </c>
      <c r="BE2" s="5">
        <v>720</v>
      </c>
      <c r="BF2" s="5">
        <v>640</v>
      </c>
      <c r="BG2" s="5">
        <v>885</v>
      </c>
      <c r="BH2" s="5">
        <v>230</v>
      </c>
      <c r="BI2" s="5">
        <v>1810</v>
      </c>
      <c r="BJ2" s="5">
        <v>330</v>
      </c>
      <c r="BK2" s="5">
        <v>495</v>
      </c>
      <c r="BL2" s="5">
        <v>1835</v>
      </c>
      <c r="BM2" s="5">
        <v>2305</v>
      </c>
      <c r="BN2" s="5">
        <v>785</v>
      </c>
      <c r="BO2" s="5">
        <v>1000</v>
      </c>
      <c r="BP2" s="5">
        <v>2465</v>
      </c>
      <c r="BQ2" s="5">
        <v>1665</v>
      </c>
      <c r="BR2" s="5">
        <v>685</v>
      </c>
      <c r="BS2" s="5">
        <v>745</v>
      </c>
      <c r="BT2" s="5">
        <v>1470</v>
      </c>
      <c r="BU2" s="5">
        <v>3012</v>
      </c>
      <c r="BV2" s="5">
        <v>660</v>
      </c>
      <c r="BW2" s="5">
        <v>2015</v>
      </c>
      <c r="BX2" s="5">
        <v>2460</v>
      </c>
      <c r="BY2" s="5">
        <v>530</v>
      </c>
      <c r="BZ2" s="5">
        <v>1790</v>
      </c>
      <c r="CA2" s="5">
        <v>290</v>
      </c>
      <c r="CB2" s="5">
        <f t="shared" ref="CB2:CB21" si="0">SUM(B2:CA2)</f>
        <v>91867</v>
      </c>
    </row>
    <row r="3" spans="1:80" ht="15.75" customHeight="1">
      <c r="A3" s="5" t="s">
        <v>116</v>
      </c>
      <c r="B3" s="1">
        <f>B2*'Respuestas de formulario'!F13</f>
        <v>0</v>
      </c>
      <c r="C3" s="1">
        <f>C2*'Respuestas de formulario'!G13</f>
        <v>0</v>
      </c>
      <c r="D3" s="1">
        <f>D2*'Respuestas de formulario'!H13</f>
        <v>0</v>
      </c>
      <c r="E3" s="1">
        <f>E2*'Respuestas de formulario'!I13</f>
        <v>4010</v>
      </c>
      <c r="F3" s="1">
        <f>F2*'Respuestas de formulario'!J13</f>
        <v>0</v>
      </c>
      <c r="G3" s="1">
        <f>G2*'Respuestas de formulario'!K13</f>
        <v>0</v>
      </c>
      <c r="H3" s="1">
        <f>H2*'Respuestas de formulario'!L13</f>
        <v>0</v>
      </c>
      <c r="I3" s="1">
        <f>I2*'Respuestas de formulario'!M13</f>
        <v>0</v>
      </c>
      <c r="J3" s="1">
        <f>J2*'Respuestas de formulario'!N13</f>
        <v>0</v>
      </c>
      <c r="K3" s="1">
        <f>K2*'Respuestas de formulario'!O13</f>
        <v>0</v>
      </c>
      <c r="L3" s="1">
        <f>L2*'Respuestas de formulario'!P13</f>
        <v>0</v>
      </c>
      <c r="M3" s="1">
        <f>M2*'Respuestas de formulario'!Q13</f>
        <v>315</v>
      </c>
      <c r="N3" s="1">
        <f>N2*'Respuestas de formulario'!R13</f>
        <v>0</v>
      </c>
      <c r="O3" s="1">
        <f>O2*'Respuestas de formulario'!S13</f>
        <v>0</v>
      </c>
      <c r="P3" s="1">
        <f>P2*'Respuestas de formulario'!T13</f>
        <v>0</v>
      </c>
      <c r="Q3" s="1">
        <f>Q2*'Respuestas de formulario'!U13</f>
        <v>0</v>
      </c>
      <c r="R3" s="1">
        <f>R2*'Respuestas de formulario'!V13</f>
        <v>0</v>
      </c>
      <c r="S3" s="1">
        <f>S2*'Respuestas de formulario'!W13</f>
        <v>0</v>
      </c>
      <c r="T3" s="1">
        <f>T2*'Respuestas de formulario'!X13</f>
        <v>655</v>
      </c>
      <c r="U3" s="1">
        <f>U2*'Respuestas de formulario'!Y13</f>
        <v>0</v>
      </c>
      <c r="V3" s="1">
        <f>V2*'Respuestas de formulario'!Z13</f>
        <v>0</v>
      </c>
      <c r="W3" s="1">
        <f>W2*'Respuestas de formulario'!AA13</f>
        <v>0</v>
      </c>
      <c r="X3" s="1">
        <f>X2*'Respuestas de formulario'!AB13</f>
        <v>0</v>
      </c>
      <c r="Y3" s="1">
        <f>Y2*'Respuestas de formulario'!AC13</f>
        <v>0</v>
      </c>
      <c r="Z3" s="1">
        <f>Z2*'Respuestas de formulario'!AD13</f>
        <v>0</v>
      </c>
      <c r="AA3" s="1">
        <f>AA2*'Respuestas de formulario'!AE13</f>
        <v>0</v>
      </c>
      <c r="AB3" s="1">
        <f>AB2*'Respuestas de formulario'!AF13</f>
        <v>0</v>
      </c>
      <c r="AC3" s="1">
        <f>AC2*'Respuestas de formulario'!AG13</f>
        <v>0</v>
      </c>
      <c r="AD3" s="1">
        <f>AD2*'Respuestas de formulario'!AH13</f>
        <v>0</v>
      </c>
      <c r="AE3" s="1">
        <f>AE2*'Respuestas de formulario'!AI13</f>
        <v>0</v>
      </c>
      <c r="AF3" s="1">
        <f>AF2*'Respuestas de formulario'!AJ13</f>
        <v>0</v>
      </c>
      <c r="AG3" s="1">
        <f>AG2*'Respuestas de formulario'!AK13</f>
        <v>0</v>
      </c>
      <c r="AH3" s="1">
        <f>AH2*'Respuestas de formulario'!AL13</f>
        <v>0</v>
      </c>
      <c r="AI3" s="1">
        <f>AI2*'Respuestas de formulario'!AM13</f>
        <v>0</v>
      </c>
      <c r="AJ3" s="1">
        <f>AJ2*'Respuestas de formulario'!AN13</f>
        <v>0</v>
      </c>
      <c r="AK3" s="1">
        <f>AK2*'Respuestas de formulario'!AO13</f>
        <v>0</v>
      </c>
      <c r="AL3" s="1">
        <f>AL2*'Respuestas de formulario'!AP13</f>
        <v>0</v>
      </c>
      <c r="AM3" s="1">
        <f>AM2*'Respuestas de formulario'!AQ13</f>
        <v>0</v>
      </c>
      <c r="AN3" s="1">
        <f>AN2*'Respuestas de formulario'!AR13</f>
        <v>0</v>
      </c>
      <c r="AO3" s="1">
        <f>AO2*'Respuestas de formulario'!AS13</f>
        <v>0</v>
      </c>
      <c r="AP3" s="1">
        <f>AP2*'Respuestas de formulario'!AT13</f>
        <v>0</v>
      </c>
      <c r="AQ3" s="1">
        <f>AQ2*'Respuestas de formulario'!AU13</f>
        <v>0</v>
      </c>
      <c r="AR3" s="1">
        <f>AR2*'Respuestas de formulario'!AV13</f>
        <v>0</v>
      </c>
      <c r="AS3" s="1">
        <f>AS2*'Respuestas de formulario'!AW13</f>
        <v>0</v>
      </c>
      <c r="AT3" s="1">
        <f>AT2*'Respuestas de formulario'!AX13</f>
        <v>0</v>
      </c>
      <c r="AU3" s="1">
        <f>AU2*'Respuestas de formulario'!AY13</f>
        <v>0</v>
      </c>
      <c r="AV3" s="1">
        <f>AV2*'Respuestas de formulario'!AZ13</f>
        <v>0</v>
      </c>
      <c r="AW3" s="1">
        <f>AW2*'Respuestas de formulario'!BA13</f>
        <v>0</v>
      </c>
      <c r="AX3" s="1">
        <f>AX2*'Respuestas de formulario'!BB13</f>
        <v>0</v>
      </c>
      <c r="AY3" s="1">
        <f>AY2*'Respuestas de formulario'!BC13</f>
        <v>0</v>
      </c>
      <c r="AZ3" s="1">
        <f>AZ2*'Respuestas de formulario'!BD13</f>
        <v>0</v>
      </c>
      <c r="BA3" s="1">
        <f>BA2*'Respuestas de formulario'!BE13</f>
        <v>0</v>
      </c>
      <c r="BB3" s="1">
        <f>BB2*'Respuestas de formulario'!BF13</f>
        <v>0</v>
      </c>
      <c r="BC3" s="1">
        <f>BC2*'Respuestas de formulario'!BG13</f>
        <v>0</v>
      </c>
      <c r="BD3" s="1">
        <f>BD2*'Respuestas de formulario'!BH13</f>
        <v>0</v>
      </c>
      <c r="BE3" s="1">
        <f>BE2*'Respuestas de formulario'!BI13</f>
        <v>0</v>
      </c>
      <c r="BF3" s="1">
        <f>BF2*'Respuestas de formulario'!BJ13</f>
        <v>0</v>
      </c>
      <c r="BG3" s="1">
        <f>BG2*'Respuestas de formulario'!BK13</f>
        <v>0</v>
      </c>
      <c r="BH3" s="1">
        <f>BH2*'Respuestas de formulario'!BL13</f>
        <v>230</v>
      </c>
      <c r="BI3" s="1">
        <f>BI2*'Respuestas de formulario'!BM13</f>
        <v>0</v>
      </c>
      <c r="BJ3" s="1">
        <f>BJ2*'Respuestas de formulario'!BN13</f>
        <v>0</v>
      </c>
      <c r="BK3" s="1">
        <f>BK2*'Respuestas de formulario'!BO13</f>
        <v>0</v>
      </c>
      <c r="BL3" s="1">
        <f>BL2*'Respuestas de formulario'!BP13</f>
        <v>0</v>
      </c>
      <c r="BM3" s="1">
        <f>BM2*'Respuestas de formulario'!BQ13</f>
        <v>0</v>
      </c>
      <c r="BN3" s="1">
        <f>BN2*'Respuestas de formulario'!BR13</f>
        <v>0</v>
      </c>
      <c r="BO3" s="1">
        <f>BO2*'Respuestas de formulario'!BS13</f>
        <v>0</v>
      </c>
      <c r="BP3" s="1">
        <f>BP2*'Respuestas de formulario'!BT13</f>
        <v>0</v>
      </c>
      <c r="BQ3" s="1">
        <f>BQ2*'Respuestas de formulario'!BU13</f>
        <v>0</v>
      </c>
      <c r="BR3" s="1">
        <f>BR2*'Respuestas de formulario'!BV13</f>
        <v>0</v>
      </c>
      <c r="BS3" s="1">
        <f>BS2*'Respuestas de formulario'!BW13</f>
        <v>0</v>
      </c>
      <c r="BT3" s="1">
        <f>BT2*'Respuestas de formulario'!BX13</f>
        <v>0</v>
      </c>
      <c r="BU3" s="1">
        <f>BU2*'Respuestas de formulario'!BY13</f>
        <v>0</v>
      </c>
      <c r="BV3" s="1">
        <f>BV2*'Respuestas de formulario'!BZ13</f>
        <v>0</v>
      </c>
      <c r="BW3" s="1">
        <f>BW2*'Respuestas de formulario'!CA13</f>
        <v>0</v>
      </c>
      <c r="BX3" s="1">
        <f>BX2*'Respuestas de formulario'!CB13</f>
        <v>0</v>
      </c>
      <c r="BY3" s="1">
        <f>BY2*'Respuestas de formulario'!CC13</f>
        <v>0</v>
      </c>
      <c r="BZ3" s="1">
        <f>BZ2*'Respuestas de formulario'!CD13</f>
        <v>0</v>
      </c>
      <c r="CA3" s="1">
        <f>CA2*'Respuestas de formulario'!CE13</f>
        <v>0</v>
      </c>
      <c r="CB3" s="5">
        <f t="shared" si="0"/>
        <v>5210</v>
      </c>
    </row>
    <row r="4" spans="1:80" ht="15.75" customHeight="1">
      <c r="A4" s="5" t="s">
        <v>120</v>
      </c>
      <c r="B4" s="1">
        <f>B2*'Respuestas de formulario'!F14</f>
        <v>0</v>
      </c>
      <c r="C4" s="1">
        <f>C2*'Respuestas de formulario'!G14</f>
        <v>0</v>
      </c>
      <c r="D4" s="1">
        <f>D2*'Respuestas de formulario'!H14</f>
        <v>7125</v>
      </c>
      <c r="E4" s="1">
        <f>E2*'Respuestas de formulario'!I14</f>
        <v>0</v>
      </c>
      <c r="F4" s="1">
        <f>F2*'Respuestas de formulario'!J14</f>
        <v>615</v>
      </c>
      <c r="G4" s="1">
        <f>G2*'Respuestas de formulario'!K14</f>
        <v>0</v>
      </c>
      <c r="H4" s="1">
        <f>H2*'Respuestas de formulario'!L14</f>
        <v>0</v>
      </c>
      <c r="I4" s="1">
        <f>I2*'Respuestas de formulario'!M14</f>
        <v>0</v>
      </c>
      <c r="J4" s="1">
        <f>J2*'Respuestas de formulario'!N14</f>
        <v>0</v>
      </c>
      <c r="K4" s="1">
        <f>K2*'Respuestas de formulario'!O14</f>
        <v>775</v>
      </c>
      <c r="L4" s="1">
        <f>L2*'Respuestas de formulario'!P14</f>
        <v>920</v>
      </c>
      <c r="M4" s="1">
        <f>M2*'Respuestas de formulario'!Q14</f>
        <v>315</v>
      </c>
      <c r="N4" s="1">
        <f>N2*'Respuestas de formulario'!R14</f>
        <v>0</v>
      </c>
      <c r="O4" s="1">
        <f>O2*'Respuestas de formulario'!S14</f>
        <v>1510</v>
      </c>
      <c r="P4" s="1">
        <f>P2*'Respuestas de formulario'!T14</f>
        <v>0</v>
      </c>
      <c r="Q4" s="1">
        <f>Q2*'Respuestas de formulario'!U14</f>
        <v>0</v>
      </c>
      <c r="R4" s="1">
        <f>R2*'Respuestas de formulario'!V14</f>
        <v>0</v>
      </c>
      <c r="S4" s="1">
        <f>S2*'Respuestas de formulario'!W14</f>
        <v>0</v>
      </c>
      <c r="T4" s="1">
        <f>T2*'Respuestas de formulario'!X14</f>
        <v>0</v>
      </c>
      <c r="U4" s="1">
        <f>U2*'Respuestas de formulario'!Y14</f>
        <v>0</v>
      </c>
      <c r="V4" s="1">
        <f>V2*'Respuestas de formulario'!Z14</f>
        <v>0</v>
      </c>
      <c r="W4" s="1">
        <f>W2*'Respuestas de formulario'!AA14</f>
        <v>245</v>
      </c>
      <c r="X4" s="1">
        <f>X2*'Respuestas de formulario'!AB14</f>
        <v>0</v>
      </c>
      <c r="Y4" s="1">
        <f>Y2*'Respuestas de formulario'!AC14</f>
        <v>0</v>
      </c>
      <c r="Z4" s="1">
        <f>Z2*'Respuestas de formulario'!AD14</f>
        <v>0</v>
      </c>
      <c r="AA4" s="1">
        <f>AA2*'Respuestas de formulario'!AE14</f>
        <v>0</v>
      </c>
      <c r="AB4" s="1">
        <f>AB2*'Respuestas de formulario'!AF14</f>
        <v>0</v>
      </c>
      <c r="AC4" s="1">
        <f>AC2*'Respuestas de formulario'!AG14</f>
        <v>685</v>
      </c>
      <c r="AD4" s="1">
        <f>AD2*'Respuestas de formulario'!AH14</f>
        <v>0</v>
      </c>
      <c r="AE4" s="1">
        <f>AE2*'Respuestas de formulario'!AI14</f>
        <v>0</v>
      </c>
      <c r="AF4" s="1">
        <f>AF2*'Respuestas de formulario'!AJ14</f>
        <v>0</v>
      </c>
      <c r="AG4" s="1">
        <f>AG2*'Respuestas de formulario'!AK14</f>
        <v>0</v>
      </c>
      <c r="AH4" s="1">
        <f>AH2*'Respuestas de formulario'!AL14</f>
        <v>0</v>
      </c>
      <c r="AI4" s="1">
        <f>AI2*'Respuestas de formulario'!AM14</f>
        <v>0</v>
      </c>
      <c r="AJ4" s="1">
        <f>AJ2*'Respuestas de formulario'!AN14</f>
        <v>0</v>
      </c>
      <c r="AK4" s="1">
        <f>AK2*'Respuestas de formulario'!AO14</f>
        <v>775</v>
      </c>
      <c r="AL4" s="1">
        <f>AL2*'Respuestas de formulario'!AP14</f>
        <v>0</v>
      </c>
      <c r="AM4" s="1">
        <f>AM2*'Respuestas de formulario'!AQ14</f>
        <v>0</v>
      </c>
      <c r="AN4" s="1">
        <f>AN2*'Respuestas de formulario'!AR14</f>
        <v>190</v>
      </c>
      <c r="AO4" s="1">
        <f>AO2*'Respuestas de formulario'!AS14</f>
        <v>0</v>
      </c>
      <c r="AP4" s="1">
        <f>AP2*'Respuestas de formulario'!AT14</f>
        <v>335</v>
      </c>
      <c r="AQ4" s="1">
        <f>AQ2*'Respuestas de formulario'!AU14</f>
        <v>520</v>
      </c>
      <c r="AR4" s="1">
        <f>AR2*'Respuestas de formulario'!AV14</f>
        <v>0</v>
      </c>
      <c r="AS4" s="1">
        <f>AS2*'Respuestas de formulario'!AW14</f>
        <v>615</v>
      </c>
      <c r="AT4" s="1">
        <f>AT2*'Respuestas de formulario'!AX14</f>
        <v>0</v>
      </c>
      <c r="AU4" s="1">
        <f>AU2*'Respuestas de formulario'!AY14</f>
        <v>0</v>
      </c>
      <c r="AV4" s="1">
        <f>AV2*'Respuestas de formulario'!AZ14</f>
        <v>0</v>
      </c>
      <c r="AW4" s="1">
        <f>AW2*'Respuestas de formulario'!BA14</f>
        <v>0</v>
      </c>
      <c r="AX4" s="1">
        <f>AX2*'Respuestas de formulario'!BB14</f>
        <v>0</v>
      </c>
      <c r="AY4" s="1">
        <f>AY2*'Respuestas de formulario'!BC14</f>
        <v>0</v>
      </c>
      <c r="AZ4" s="1">
        <f>AZ2*'Respuestas de formulario'!BD14</f>
        <v>0</v>
      </c>
      <c r="BA4" s="1">
        <f>BA2*'Respuestas de formulario'!BE14</f>
        <v>1095</v>
      </c>
      <c r="BB4" s="1">
        <f>BB2*'Respuestas de formulario'!BF14</f>
        <v>0</v>
      </c>
      <c r="BC4" s="1">
        <f>BC2*'Respuestas de formulario'!BG14</f>
        <v>0</v>
      </c>
      <c r="BD4" s="1">
        <f>BD2*'Respuestas de formulario'!BH14</f>
        <v>0</v>
      </c>
      <c r="BE4" s="1">
        <f>BE2*'Respuestas de formulario'!BI14</f>
        <v>0</v>
      </c>
      <c r="BF4" s="1">
        <f>BF2*'Respuestas de formulario'!BJ14</f>
        <v>0</v>
      </c>
      <c r="BG4" s="1">
        <f>BG2*'Respuestas de formulario'!BK14</f>
        <v>0</v>
      </c>
      <c r="BH4" s="1">
        <f>BH2*'Respuestas de formulario'!BL14</f>
        <v>0</v>
      </c>
      <c r="BI4" s="1">
        <f>BI2*'Respuestas de formulario'!BM14</f>
        <v>0</v>
      </c>
      <c r="BJ4" s="1">
        <f>BJ2*'Respuestas de formulario'!BN14</f>
        <v>0</v>
      </c>
      <c r="BK4" s="1">
        <f>BK2*'Respuestas de formulario'!BO14</f>
        <v>0</v>
      </c>
      <c r="BL4" s="1">
        <f>BL2*'Respuestas de formulario'!BP14</f>
        <v>0</v>
      </c>
      <c r="BM4" s="1">
        <f>BM2*'Respuestas de formulario'!BQ14</f>
        <v>0</v>
      </c>
      <c r="BN4" s="1">
        <f>BN2*'Respuestas de formulario'!BR14</f>
        <v>0</v>
      </c>
      <c r="BO4" s="1">
        <f>BO2*'Respuestas de formulario'!BS14</f>
        <v>0</v>
      </c>
      <c r="BP4" s="1">
        <f>BP2*'Respuestas de formulario'!BT14</f>
        <v>2465</v>
      </c>
      <c r="BQ4" s="1">
        <f>BQ2*'Respuestas de formulario'!BU14</f>
        <v>0</v>
      </c>
      <c r="BR4" s="1">
        <f>BR2*'Respuestas de formulario'!BV14</f>
        <v>0</v>
      </c>
      <c r="BS4" s="1">
        <f>BS2*'Respuestas de formulario'!BW14</f>
        <v>0</v>
      </c>
      <c r="BT4" s="1">
        <f>BT2*'Respuestas de formulario'!BX14</f>
        <v>0</v>
      </c>
      <c r="BU4" s="1">
        <f>BU2*'Respuestas de formulario'!BY14</f>
        <v>0</v>
      </c>
      <c r="BV4" s="1">
        <f>BV2*'Respuestas de formulario'!BZ14</f>
        <v>660</v>
      </c>
      <c r="BW4" s="1">
        <f>BW2*'Respuestas de formulario'!CA14</f>
        <v>0</v>
      </c>
      <c r="BX4" s="1">
        <f>BX2*'Respuestas de formulario'!CB14</f>
        <v>0</v>
      </c>
      <c r="BY4" s="1">
        <f>BY2*'Respuestas de formulario'!CC14</f>
        <v>1060</v>
      </c>
      <c r="BZ4" s="1">
        <f>BZ2*'Respuestas de formulario'!CD14</f>
        <v>0</v>
      </c>
      <c r="CA4" s="1">
        <f>CA2*'Respuestas de formulario'!CE14</f>
        <v>290</v>
      </c>
      <c r="CB4" s="5">
        <f t="shared" si="0"/>
        <v>20195</v>
      </c>
    </row>
    <row r="5" spans="1:80" ht="15.75" customHeight="1">
      <c r="A5" s="5" t="s">
        <v>123</v>
      </c>
      <c r="B5" s="1">
        <f>B2*'Respuestas de formulario'!F15</f>
        <v>0</v>
      </c>
      <c r="C5" s="1">
        <f>C2*'Respuestas de formulario'!G15</f>
        <v>1865</v>
      </c>
      <c r="D5" s="1">
        <f>D2*'Respuestas de formulario'!H15</f>
        <v>0</v>
      </c>
      <c r="E5" s="1">
        <f>E2*'Respuestas de formulario'!I15</f>
        <v>0</v>
      </c>
      <c r="F5" s="1">
        <f>F2*'Respuestas de formulario'!J15</f>
        <v>0</v>
      </c>
      <c r="G5" s="1">
        <f>G2*'Respuestas de formulario'!K15</f>
        <v>1430</v>
      </c>
      <c r="H5" s="1">
        <f>H2*'Respuestas de formulario'!L15</f>
        <v>0</v>
      </c>
      <c r="I5" s="1">
        <f>I2*'Respuestas de formulario'!M15</f>
        <v>0</v>
      </c>
      <c r="J5" s="1">
        <f>J2*'Respuestas de formulario'!N15</f>
        <v>0</v>
      </c>
      <c r="K5" s="1">
        <f>K2*'Respuestas de formulario'!O15</f>
        <v>0</v>
      </c>
      <c r="L5" s="1">
        <f>L2*'Respuestas de formulario'!P15</f>
        <v>0</v>
      </c>
      <c r="M5" s="1">
        <f>M2*'Respuestas de formulario'!Q15</f>
        <v>0</v>
      </c>
      <c r="N5" s="1">
        <f>N2*'Respuestas de formulario'!R15</f>
        <v>0</v>
      </c>
      <c r="O5" s="1">
        <f>O2*'Respuestas de formulario'!S15</f>
        <v>0</v>
      </c>
      <c r="P5" s="1">
        <f>P2*'Respuestas de formulario'!T15</f>
        <v>0</v>
      </c>
      <c r="Q5" s="1">
        <f>Q2*'Respuestas de formulario'!U15</f>
        <v>0</v>
      </c>
      <c r="R5" s="1">
        <f>R2*'Respuestas de formulario'!V15</f>
        <v>0</v>
      </c>
      <c r="S5" s="1">
        <f>S2*'Respuestas de formulario'!W15</f>
        <v>0</v>
      </c>
      <c r="T5" s="1">
        <f>T2*'Respuestas de formulario'!X15</f>
        <v>655</v>
      </c>
      <c r="U5" s="1">
        <f>U2*'Respuestas de formulario'!Y15</f>
        <v>0</v>
      </c>
      <c r="V5" s="1">
        <f>V2*'Respuestas de formulario'!Z15</f>
        <v>0</v>
      </c>
      <c r="W5" s="1">
        <f>W2*'Respuestas de formulario'!AA15</f>
        <v>0</v>
      </c>
      <c r="X5" s="1">
        <f>X2*'Respuestas de formulario'!AB15</f>
        <v>0</v>
      </c>
      <c r="Y5" s="1">
        <f>Y2*'Respuestas de formulario'!AC15</f>
        <v>0</v>
      </c>
      <c r="Z5" s="1">
        <f>Z2*'Respuestas de formulario'!AD15</f>
        <v>0</v>
      </c>
      <c r="AA5" s="1">
        <f>AA2*'Respuestas de formulario'!AE15</f>
        <v>0</v>
      </c>
      <c r="AB5" s="1">
        <f>AB2*'Respuestas de formulario'!AF15</f>
        <v>0</v>
      </c>
      <c r="AC5" s="1">
        <f>AC2*'Respuestas de formulario'!AG15</f>
        <v>0</v>
      </c>
      <c r="AD5" s="1">
        <f>AD2*'Respuestas de formulario'!AH15</f>
        <v>0</v>
      </c>
      <c r="AE5" s="1">
        <f>AE2*'Respuestas de formulario'!AI15</f>
        <v>0</v>
      </c>
      <c r="AF5" s="1">
        <f>AF2*'Respuestas de formulario'!AJ15</f>
        <v>0</v>
      </c>
      <c r="AG5" s="1">
        <f>AG2*'Respuestas de formulario'!AK15</f>
        <v>0</v>
      </c>
      <c r="AH5" s="1">
        <f>AH2*'Respuestas de formulario'!AL15</f>
        <v>0</v>
      </c>
      <c r="AI5" s="1">
        <f>AI2*'Respuestas de formulario'!AM15</f>
        <v>0</v>
      </c>
      <c r="AJ5" s="1">
        <f>AJ2*'Respuestas de formulario'!AN15</f>
        <v>0</v>
      </c>
      <c r="AK5" s="1">
        <f>AK2*'Respuestas de formulario'!AO15</f>
        <v>0</v>
      </c>
      <c r="AL5" s="1">
        <f>AL2*'Respuestas de formulario'!AP15</f>
        <v>0</v>
      </c>
      <c r="AM5" s="1">
        <f>AM2*'Respuestas de formulario'!AQ15</f>
        <v>0</v>
      </c>
      <c r="AN5" s="1">
        <f>AN2*'Respuestas de formulario'!AR15</f>
        <v>190</v>
      </c>
      <c r="AO5" s="1">
        <f>AO2*'Respuestas de formulario'!AS15</f>
        <v>0</v>
      </c>
      <c r="AP5" s="1">
        <f>AP2*'Respuestas de formulario'!AT15</f>
        <v>335</v>
      </c>
      <c r="AQ5" s="1">
        <f>AQ2*'Respuestas de formulario'!AU15</f>
        <v>0</v>
      </c>
      <c r="AR5" s="1">
        <f>AR2*'Respuestas de formulario'!AV15</f>
        <v>0</v>
      </c>
      <c r="AS5" s="1">
        <f>AS2*'Respuestas de formulario'!AW15</f>
        <v>615</v>
      </c>
      <c r="AT5" s="1">
        <f>AT2*'Respuestas de formulario'!AX15</f>
        <v>0</v>
      </c>
      <c r="AU5" s="1">
        <f>AU2*'Respuestas de formulario'!AY15</f>
        <v>0</v>
      </c>
      <c r="AV5" s="1">
        <f>AV2*'Respuestas de formulario'!AZ15</f>
        <v>0</v>
      </c>
      <c r="AW5" s="1">
        <f>AW2*'Respuestas de formulario'!BA15</f>
        <v>0</v>
      </c>
      <c r="AX5" s="1">
        <f>AX2*'Respuestas de formulario'!BB15</f>
        <v>0</v>
      </c>
      <c r="AY5" s="1">
        <f>AY2*'Respuestas de formulario'!BC15</f>
        <v>0</v>
      </c>
      <c r="AZ5" s="1">
        <f>AZ2*'Respuestas de formulario'!BD15</f>
        <v>0</v>
      </c>
      <c r="BA5" s="1">
        <f>BA2*'Respuestas de formulario'!BE15</f>
        <v>0</v>
      </c>
      <c r="BB5" s="1">
        <f>BB2*'Respuestas de formulario'!BF15</f>
        <v>0</v>
      </c>
      <c r="BC5" s="1">
        <f>BC2*'Respuestas de formulario'!BG15</f>
        <v>0</v>
      </c>
      <c r="BD5" s="1">
        <f>BD2*'Respuestas de formulario'!BH15</f>
        <v>0</v>
      </c>
      <c r="BE5" s="1">
        <f>BE2*'Respuestas de formulario'!BI15</f>
        <v>0</v>
      </c>
      <c r="BF5" s="1">
        <f>BF2*'Respuestas de formulario'!BJ15</f>
        <v>0</v>
      </c>
      <c r="BG5" s="1">
        <f>BG2*'Respuestas de formulario'!BK15</f>
        <v>0</v>
      </c>
      <c r="BH5" s="1">
        <f>BH2*'Respuestas de formulario'!BL15</f>
        <v>0</v>
      </c>
      <c r="BI5" s="1">
        <f>BI2*'Respuestas de formulario'!BM15</f>
        <v>0</v>
      </c>
      <c r="BJ5" s="1">
        <f>BJ2*'Respuestas de formulario'!BN15</f>
        <v>0</v>
      </c>
      <c r="BK5" s="1">
        <f>BK2*'Respuestas de formulario'!BO15</f>
        <v>0</v>
      </c>
      <c r="BL5" s="1">
        <f>BL2*'Respuestas de formulario'!BP15</f>
        <v>0</v>
      </c>
      <c r="BM5" s="1">
        <f>BM2*'Respuestas de formulario'!BQ15</f>
        <v>0</v>
      </c>
      <c r="BN5" s="1">
        <f>BN2*'Respuestas de formulario'!BR15</f>
        <v>0</v>
      </c>
      <c r="BO5" s="1">
        <f>BO2*'Respuestas de formulario'!BS15</f>
        <v>0</v>
      </c>
      <c r="BP5" s="1">
        <f>BP2*'Respuestas de formulario'!BT15</f>
        <v>0</v>
      </c>
      <c r="BQ5" s="1">
        <f>BQ2*'Respuestas de formulario'!BU15</f>
        <v>0</v>
      </c>
      <c r="BR5" s="1">
        <f>BR2*'Respuestas de formulario'!BV15</f>
        <v>0</v>
      </c>
      <c r="BS5" s="1">
        <f>BS2*'Respuestas de formulario'!BW15</f>
        <v>0</v>
      </c>
      <c r="BT5" s="1">
        <f>BT2*'Respuestas de formulario'!BX15</f>
        <v>0</v>
      </c>
      <c r="BU5" s="1">
        <f>BU2*'Respuestas de formulario'!BY15</f>
        <v>0</v>
      </c>
      <c r="BV5" s="1">
        <f>BV2*'Respuestas de formulario'!BZ15</f>
        <v>0</v>
      </c>
      <c r="BW5" s="1">
        <f>BW2*'Respuestas de formulario'!CA15</f>
        <v>0</v>
      </c>
      <c r="BX5" s="1">
        <f>BX2*'Respuestas de formulario'!CB15</f>
        <v>0</v>
      </c>
      <c r="BY5" s="1">
        <f>BY2*'Respuestas de formulario'!CC15</f>
        <v>530</v>
      </c>
      <c r="BZ5" s="1">
        <f>BZ2*'Respuestas de formulario'!CD15</f>
        <v>0</v>
      </c>
      <c r="CA5" s="1">
        <f>CA2*'Respuestas de formulario'!CE15</f>
        <v>0</v>
      </c>
      <c r="CB5" s="5">
        <f t="shared" si="0"/>
        <v>5620</v>
      </c>
    </row>
    <row r="6" spans="1:80" ht="15.75" customHeight="1">
      <c r="A6" s="5" t="s">
        <v>125</v>
      </c>
      <c r="B6" s="1">
        <f>B2*'Respuestas de formulario'!F16</f>
        <v>0</v>
      </c>
      <c r="C6" s="1">
        <f>C2*'Respuestas de formulario'!G16</f>
        <v>1865</v>
      </c>
      <c r="D6" s="1">
        <f>D2*'Respuestas de formulario'!H16</f>
        <v>0</v>
      </c>
      <c r="E6" s="1">
        <f>E2*'Respuestas de formulario'!I16</f>
        <v>0</v>
      </c>
      <c r="F6" s="1">
        <f>F2*'Respuestas de formulario'!J16</f>
        <v>0</v>
      </c>
      <c r="G6" s="1">
        <f>G2*'Respuestas de formulario'!K16</f>
        <v>1430</v>
      </c>
      <c r="H6" s="1">
        <f>H2*'Respuestas de formulario'!L16</f>
        <v>0</v>
      </c>
      <c r="I6" s="1">
        <f>I2*'Respuestas de formulario'!M16</f>
        <v>0</v>
      </c>
      <c r="J6" s="1">
        <f>J2*'Respuestas de formulario'!N16</f>
        <v>0</v>
      </c>
      <c r="K6" s="1">
        <f>K2*'Respuestas de formulario'!O16</f>
        <v>0</v>
      </c>
      <c r="L6" s="1">
        <f>L2*'Respuestas de formulario'!P16</f>
        <v>0</v>
      </c>
      <c r="M6" s="1">
        <f>M2*'Respuestas de formulario'!Q16</f>
        <v>0</v>
      </c>
      <c r="N6" s="1">
        <f>N2*'Respuestas de formulario'!R16</f>
        <v>0</v>
      </c>
      <c r="O6" s="1">
        <f>O2*'Respuestas de formulario'!S16</f>
        <v>0</v>
      </c>
      <c r="P6" s="1">
        <f>P2*'Respuestas de formulario'!T16</f>
        <v>0</v>
      </c>
      <c r="Q6" s="1">
        <f>Q2*'Respuestas de formulario'!U16</f>
        <v>0</v>
      </c>
      <c r="R6" s="1">
        <f>R2*'Respuestas de formulario'!V16</f>
        <v>0</v>
      </c>
      <c r="S6" s="1">
        <f>S2*'Respuestas de formulario'!W16</f>
        <v>0</v>
      </c>
      <c r="T6" s="1">
        <f>T2*'Respuestas de formulario'!X16</f>
        <v>0</v>
      </c>
      <c r="U6" s="1">
        <f>U2*'Respuestas de formulario'!Y16</f>
        <v>0</v>
      </c>
      <c r="V6" s="1">
        <f>V2*'Respuestas de formulario'!Z16</f>
        <v>0</v>
      </c>
      <c r="W6" s="1">
        <f>W2*'Respuestas de formulario'!AA16</f>
        <v>0</v>
      </c>
      <c r="X6" s="1">
        <f>X2*'Respuestas de formulario'!AB16</f>
        <v>0</v>
      </c>
      <c r="Y6" s="1">
        <f>Y2*'Respuestas de formulario'!AC16</f>
        <v>0</v>
      </c>
      <c r="Z6" s="1">
        <f>Z2*'Respuestas de formulario'!AD16</f>
        <v>0</v>
      </c>
      <c r="AA6" s="1">
        <f>AA2*'Respuestas de formulario'!AE16</f>
        <v>0</v>
      </c>
      <c r="AB6" s="1">
        <f>AB2*'Respuestas de formulario'!AF16</f>
        <v>0</v>
      </c>
      <c r="AC6" s="1">
        <f>AC2*'Respuestas de formulario'!AG16</f>
        <v>685</v>
      </c>
      <c r="AD6" s="1">
        <f>AD2*'Respuestas de formulario'!AH16</f>
        <v>0</v>
      </c>
      <c r="AE6" s="1">
        <f>AE2*'Respuestas de formulario'!AI16</f>
        <v>0</v>
      </c>
      <c r="AF6" s="1">
        <f>AF2*'Respuestas de formulario'!AJ16</f>
        <v>0</v>
      </c>
      <c r="AG6" s="1">
        <f>AG2*'Respuestas de formulario'!AK16</f>
        <v>0</v>
      </c>
      <c r="AH6" s="1">
        <f>AH2*'Respuestas de formulario'!AL16</f>
        <v>0</v>
      </c>
      <c r="AI6" s="1">
        <f>AI2*'Respuestas de formulario'!AM16</f>
        <v>0</v>
      </c>
      <c r="AJ6" s="1">
        <f>AJ2*'Respuestas de formulario'!AN16</f>
        <v>0</v>
      </c>
      <c r="AK6" s="1">
        <f>AK2*'Respuestas de formulario'!AO16</f>
        <v>0</v>
      </c>
      <c r="AL6" s="1">
        <f>AL2*'Respuestas de formulario'!AP16</f>
        <v>0</v>
      </c>
      <c r="AM6" s="1">
        <f>AM2*'Respuestas de formulario'!AQ16</f>
        <v>0</v>
      </c>
      <c r="AN6" s="1">
        <f>AN2*'Respuestas de formulario'!AR16</f>
        <v>190</v>
      </c>
      <c r="AO6" s="1">
        <f>AO2*'Respuestas de formulario'!AS16</f>
        <v>195</v>
      </c>
      <c r="AP6" s="1">
        <f>AP2*'Respuestas de formulario'!AT16</f>
        <v>0</v>
      </c>
      <c r="AQ6" s="1">
        <f>AQ2*'Respuestas de formulario'!AU16</f>
        <v>0</v>
      </c>
      <c r="AR6" s="1">
        <f>AR2*'Respuestas de formulario'!AV16</f>
        <v>0</v>
      </c>
      <c r="AS6" s="1">
        <f>AS2*'Respuestas de formulario'!AW16</f>
        <v>0</v>
      </c>
      <c r="AT6" s="1">
        <f>AT2*'Respuestas de formulario'!AX16</f>
        <v>1840</v>
      </c>
      <c r="AU6" s="1">
        <f>AU2*'Respuestas de formulario'!AY16</f>
        <v>0</v>
      </c>
      <c r="AV6" s="1">
        <f>AV2*'Respuestas de formulario'!AZ16</f>
        <v>0</v>
      </c>
      <c r="AW6" s="1">
        <f>AW2*'Respuestas de formulario'!BA16</f>
        <v>0</v>
      </c>
      <c r="AX6" s="1">
        <f>AX2*'Respuestas de formulario'!BB16</f>
        <v>0</v>
      </c>
      <c r="AY6" s="1">
        <f>AY2*'Respuestas de formulario'!BC16</f>
        <v>0</v>
      </c>
      <c r="AZ6" s="1">
        <f>AZ2*'Respuestas de formulario'!BD16</f>
        <v>0</v>
      </c>
      <c r="BA6" s="1">
        <f>BA2*'Respuestas de formulario'!BE16</f>
        <v>0</v>
      </c>
      <c r="BB6" s="1">
        <f>BB2*'Respuestas de formulario'!BF16</f>
        <v>0</v>
      </c>
      <c r="BC6" s="1">
        <f>BC2*'Respuestas de formulario'!BG16</f>
        <v>0</v>
      </c>
      <c r="BD6" s="1">
        <f>BD2*'Respuestas de formulario'!BH16</f>
        <v>0</v>
      </c>
      <c r="BE6" s="1">
        <f>BE2*'Respuestas de formulario'!BI16</f>
        <v>0</v>
      </c>
      <c r="BF6" s="1">
        <f>BF2*'Respuestas de formulario'!BJ16</f>
        <v>0</v>
      </c>
      <c r="BG6" s="1">
        <f>BG2*'Respuestas de formulario'!BK16</f>
        <v>0</v>
      </c>
      <c r="BH6" s="1">
        <f>BH2*'Respuestas de formulario'!BL16</f>
        <v>0</v>
      </c>
      <c r="BI6" s="1">
        <f>BI2*'Respuestas de formulario'!BM16</f>
        <v>1810</v>
      </c>
      <c r="BJ6" s="1">
        <f>BJ2*'Respuestas de formulario'!BN16</f>
        <v>0</v>
      </c>
      <c r="BK6" s="1">
        <f>BK2*'Respuestas de formulario'!BO16</f>
        <v>0</v>
      </c>
      <c r="BL6" s="1">
        <f>BL2*'Respuestas de formulario'!BP16</f>
        <v>0</v>
      </c>
      <c r="BM6" s="1">
        <f>BM2*'Respuestas de formulario'!BQ16</f>
        <v>0</v>
      </c>
      <c r="BN6" s="1">
        <f>BN2*'Respuestas de formulario'!BR16</f>
        <v>0</v>
      </c>
      <c r="BO6" s="1">
        <f>BO2*'Respuestas de formulario'!BS16</f>
        <v>1000</v>
      </c>
      <c r="BP6" s="1">
        <f>BP2*'Respuestas de formulario'!BT16</f>
        <v>0</v>
      </c>
      <c r="BQ6" s="1">
        <f>BQ2*'Respuestas de formulario'!BU16</f>
        <v>0</v>
      </c>
      <c r="BR6" s="1">
        <f>BR2*'Respuestas de formulario'!BV16</f>
        <v>0</v>
      </c>
      <c r="BS6" s="1">
        <f>BS2*'Respuestas de formulario'!BW16</f>
        <v>0</v>
      </c>
      <c r="BT6" s="1">
        <f>BT2*'Respuestas de formulario'!BX16</f>
        <v>1470</v>
      </c>
      <c r="BU6" s="1">
        <f>BU2*'Respuestas de formulario'!BY16</f>
        <v>0</v>
      </c>
      <c r="BV6" s="1">
        <f>BV2*'Respuestas de formulario'!BZ16</f>
        <v>0</v>
      </c>
      <c r="BW6" s="1">
        <f>BW2*'Respuestas de formulario'!CA16</f>
        <v>0</v>
      </c>
      <c r="BX6" s="1">
        <f>BX2*'Respuestas de formulario'!CB16</f>
        <v>0</v>
      </c>
      <c r="BY6" s="1">
        <f>BY2*'Respuestas de formulario'!CC16</f>
        <v>0</v>
      </c>
      <c r="BZ6" s="1">
        <f>BZ2*'Respuestas de formulario'!CD16</f>
        <v>0</v>
      </c>
      <c r="CA6" s="1">
        <f>CA2*'Respuestas de formulario'!CE16</f>
        <v>0</v>
      </c>
      <c r="CB6" s="5">
        <f t="shared" si="0"/>
        <v>10485</v>
      </c>
    </row>
    <row r="7" spans="1:80" ht="15.75" customHeight="1">
      <c r="A7" s="5" t="s">
        <v>127</v>
      </c>
      <c r="B7" s="1">
        <f>B2*'Respuestas de formulario'!F17</f>
        <v>2500</v>
      </c>
      <c r="C7" s="1">
        <f>C2*'Respuestas de formulario'!G17</f>
        <v>0</v>
      </c>
      <c r="D7" s="1">
        <f>D2*'Respuestas de formulario'!H17</f>
        <v>0</v>
      </c>
      <c r="E7" s="1">
        <f>E2*'Respuestas de formulario'!I17</f>
        <v>0</v>
      </c>
      <c r="F7" s="1">
        <f>F2*'Respuestas de formulario'!J17</f>
        <v>0</v>
      </c>
      <c r="G7" s="1">
        <f>G2*'Respuestas de formulario'!K17</f>
        <v>0</v>
      </c>
      <c r="H7" s="1">
        <f>H2*'Respuestas de formulario'!L17</f>
        <v>0</v>
      </c>
      <c r="I7" s="1">
        <f>I2*'Respuestas de formulario'!M17</f>
        <v>3440</v>
      </c>
      <c r="J7" s="1">
        <f>J2*'Respuestas de formulario'!N17</f>
        <v>0</v>
      </c>
      <c r="K7" s="1">
        <f>K2*'Respuestas de formulario'!O17</f>
        <v>0</v>
      </c>
      <c r="L7" s="1">
        <f>L2*'Respuestas de formulario'!P17</f>
        <v>0</v>
      </c>
      <c r="M7" s="1">
        <f>M2*'Respuestas de formulario'!Q17</f>
        <v>0</v>
      </c>
      <c r="N7" s="1">
        <f>N2*'Respuestas de formulario'!R17</f>
        <v>0</v>
      </c>
      <c r="O7" s="1">
        <f>O2*'Respuestas de formulario'!S17</f>
        <v>0</v>
      </c>
      <c r="P7" s="1">
        <f>P2*'Respuestas de formulario'!T17</f>
        <v>580</v>
      </c>
      <c r="Q7" s="1">
        <f>Q2*'Respuestas de formulario'!U17</f>
        <v>0</v>
      </c>
      <c r="R7" s="1">
        <f>R2*'Respuestas de formulario'!V17</f>
        <v>0</v>
      </c>
      <c r="S7" s="1">
        <f>S2*'Respuestas de formulario'!W17</f>
        <v>0</v>
      </c>
      <c r="T7" s="1">
        <f>T2*'Respuestas de formulario'!X17</f>
        <v>0</v>
      </c>
      <c r="U7" s="1">
        <f>U2*'Respuestas de formulario'!Y17</f>
        <v>555</v>
      </c>
      <c r="V7" s="1">
        <f>V2*'Respuestas de formulario'!Z17</f>
        <v>0</v>
      </c>
      <c r="W7" s="1">
        <f>W2*'Respuestas de formulario'!AA17</f>
        <v>0</v>
      </c>
      <c r="X7" s="1">
        <f>X2*'Respuestas de formulario'!AB17</f>
        <v>0</v>
      </c>
      <c r="Y7" s="1">
        <f>Y2*'Respuestas de formulario'!AC17</f>
        <v>0</v>
      </c>
      <c r="Z7" s="1">
        <f>Z2*'Respuestas de formulario'!AD17</f>
        <v>0</v>
      </c>
      <c r="AA7" s="1">
        <f>AA2*'Respuestas de formulario'!AE17</f>
        <v>0</v>
      </c>
      <c r="AB7" s="1">
        <f>AB2*'Respuestas de formulario'!AF17</f>
        <v>0</v>
      </c>
      <c r="AC7" s="1">
        <f>AC2*'Respuestas de formulario'!AG17</f>
        <v>0</v>
      </c>
      <c r="AD7" s="1">
        <f>AD2*'Respuestas de formulario'!AH17</f>
        <v>0</v>
      </c>
      <c r="AE7" s="1">
        <f>AE2*'Respuestas de formulario'!AI17</f>
        <v>0</v>
      </c>
      <c r="AF7" s="1">
        <f>AF2*'Respuestas de formulario'!AJ17</f>
        <v>0</v>
      </c>
      <c r="AG7" s="1">
        <f>AG2*'Respuestas de formulario'!AK17</f>
        <v>0</v>
      </c>
      <c r="AH7" s="1">
        <f>AH2*'Respuestas de formulario'!AL17</f>
        <v>0</v>
      </c>
      <c r="AI7" s="1">
        <f>AI2*'Respuestas de formulario'!AM17</f>
        <v>2260</v>
      </c>
      <c r="AJ7" s="1">
        <f>AJ2*'Respuestas de formulario'!AN17</f>
        <v>0</v>
      </c>
      <c r="AK7" s="1">
        <f>AK2*'Respuestas de formulario'!AO17</f>
        <v>0</v>
      </c>
      <c r="AL7" s="1">
        <f>AL2*'Respuestas de formulario'!AP17</f>
        <v>0</v>
      </c>
      <c r="AM7" s="1">
        <f>AM2*'Respuestas de formulario'!AQ17</f>
        <v>0</v>
      </c>
      <c r="AN7" s="1">
        <f>AN2*'Respuestas de formulario'!AR17</f>
        <v>0</v>
      </c>
      <c r="AO7" s="1">
        <f>AO2*'Respuestas de formulario'!AS17</f>
        <v>0</v>
      </c>
      <c r="AP7" s="1">
        <f>AP2*'Respuestas de formulario'!AT17</f>
        <v>0</v>
      </c>
      <c r="AQ7" s="1">
        <f>AQ2*'Respuestas de formulario'!AU17</f>
        <v>0</v>
      </c>
      <c r="AR7" s="1">
        <f>AR2*'Respuestas de formulario'!AV17</f>
        <v>0</v>
      </c>
      <c r="AS7" s="1">
        <f>AS2*'Respuestas de formulario'!AW17</f>
        <v>0</v>
      </c>
      <c r="AT7" s="1">
        <f>AT2*'Respuestas de formulario'!AX17</f>
        <v>0</v>
      </c>
      <c r="AU7" s="1">
        <f>AU2*'Respuestas de formulario'!AY17</f>
        <v>420</v>
      </c>
      <c r="AV7" s="1">
        <f>AV2*'Respuestas de formulario'!AZ17</f>
        <v>0</v>
      </c>
      <c r="AW7" s="1">
        <f>AW2*'Respuestas de formulario'!BA17</f>
        <v>0</v>
      </c>
      <c r="AX7" s="1">
        <f>AX2*'Respuestas de formulario'!BB17</f>
        <v>0</v>
      </c>
      <c r="AY7" s="1">
        <f>AY2*'Respuestas de formulario'!BC17</f>
        <v>0</v>
      </c>
      <c r="AZ7" s="1">
        <f>AZ2*'Respuestas de formulario'!BD17</f>
        <v>0</v>
      </c>
      <c r="BA7" s="1">
        <f>BA2*'Respuestas de formulario'!BE17</f>
        <v>0</v>
      </c>
      <c r="BB7" s="1">
        <f>BB2*'Respuestas de formulario'!BF17</f>
        <v>0</v>
      </c>
      <c r="BC7" s="1">
        <f>BC2*'Respuestas de formulario'!BG17</f>
        <v>0</v>
      </c>
      <c r="BD7" s="1">
        <f>BD2*'Respuestas de formulario'!BH17</f>
        <v>0</v>
      </c>
      <c r="BE7" s="1">
        <f>BE2*'Respuestas de formulario'!BI17</f>
        <v>0</v>
      </c>
      <c r="BF7" s="1">
        <f>BF2*'Respuestas de formulario'!BJ17</f>
        <v>0</v>
      </c>
      <c r="BG7" s="1">
        <f>BG2*'Respuestas de formulario'!BK17</f>
        <v>0</v>
      </c>
      <c r="BH7" s="1">
        <f>BH2*'Respuestas de formulario'!BL17</f>
        <v>0</v>
      </c>
      <c r="BI7" s="1">
        <f>BI2*'Respuestas de formulario'!BM17</f>
        <v>0</v>
      </c>
      <c r="BJ7" s="1">
        <f>BJ2*'Respuestas de formulario'!BN17</f>
        <v>0</v>
      </c>
      <c r="BK7" s="1">
        <f>BK2*'Respuestas de formulario'!BO17</f>
        <v>0</v>
      </c>
      <c r="BL7" s="1">
        <f>BL2*'Respuestas de formulario'!BP17</f>
        <v>0</v>
      </c>
      <c r="BM7" s="1">
        <f>BM2*'Respuestas de formulario'!BQ17</f>
        <v>0</v>
      </c>
      <c r="BN7" s="1">
        <f>BN2*'Respuestas de formulario'!BR17</f>
        <v>0</v>
      </c>
      <c r="BO7" s="1">
        <f>BO2*'Respuestas de formulario'!BS17</f>
        <v>1000</v>
      </c>
      <c r="BP7" s="1">
        <f>BP2*'Respuestas de formulario'!BT17</f>
        <v>0</v>
      </c>
      <c r="BQ7" s="1">
        <f>BQ2*'Respuestas de formulario'!BU17</f>
        <v>0</v>
      </c>
      <c r="BR7" s="1">
        <f>BR2*'Respuestas de formulario'!BV17</f>
        <v>0</v>
      </c>
      <c r="BS7" s="1">
        <f>BS2*'Respuestas de formulario'!BW17</f>
        <v>0</v>
      </c>
      <c r="BT7" s="1">
        <f>BT2*'Respuestas de formulario'!BX17</f>
        <v>0</v>
      </c>
      <c r="BU7" s="1">
        <f>BU2*'Respuestas de formulario'!BY17</f>
        <v>0</v>
      </c>
      <c r="BV7" s="1">
        <f>BV2*'Respuestas de formulario'!BZ17</f>
        <v>0</v>
      </c>
      <c r="BW7" s="1">
        <f>BW2*'Respuestas de formulario'!CA17</f>
        <v>0</v>
      </c>
      <c r="BX7" s="1">
        <f>BX2*'Respuestas de formulario'!CB17</f>
        <v>0</v>
      </c>
      <c r="BY7" s="1">
        <f>BY2*'Respuestas de formulario'!CC17</f>
        <v>0</v>
      </c>
      <c r="BZ7" s="1">
        <f>BZ2*'Respuestas de formulario'!CD17</f>
        <v>0</v>
      </c>
      <c r="CA7" s="1">
        <f>CA2*'Respuestas de formulario'!CE17</f>
        <v>0</v>
      </c>
      <c r="CB7" s="5">
        <f t="shared" si="0"/>
        <v>10755</v>
      </c>
    </row>
    <row r="8" spans="1:80" ht="15.75" customHeight="1">
      <c r="A8" s="5" t="s">
        <v>129</v>
      </c>
      <c r="B8" s="1">
        <f>B2*'Respuestas de formulario'!F18</f>
        <v>0</v>
      </c>
      <c r="C8" s="1">
        <f>C2*'Respuestas de formulario'!G18</f>
        <v>0</v>
      </c>
      <c r="D8" s="1">
        <f>D2*'Respuestas de formulario'!H18</f>
        <v>0</v>
      </c>
      <c r="E8" s="1">
        <f>E2*'Respuestas de formulario'!I18</f>
        <v>0</v>
      </c>
      <c r="F8" s="1">
        <f>F2*'Respuestas de formulario'!J18</f>
        <v>0</v>
      </c>
      <c r="G8" s="1">
        <f>G2*'Respuestas de formulario'!K18</f>
        <v>0</v>
      </c>
      <c r="H8" s="1">
        <f>H2*'Respuestas de formulario'!L18</f>
        <v>0</v>
      </c>
      <c r="I8" s="1">
        <f>I2*'Respuestas de formulario'!M18</f>
        <v>0</v>
      </c>
      <c r="J8" s="1">
        <f>J2*'Respuestas de formulario'!N18</f>
        <v>0</v>
      </c>
      <c r="K8" s="1">
        <f>K2*'Respuestas de formulario'!O18</f>
        <v>0</v>
      </c>
      <c r="L8" s="1">
        <f>L2*'Respuestas de formulario'!P18</f>
        <v>0</v>
      </c>
      <c r="M8" s="1">
        <f>M2*'Respuestas de formulario'!Q18</f>
        <v>0</v>
      </c>
      <c r="N8" s="1">
        <f>N2*'Respuestas de formulario'!R18</f>
        <v>0</v>
      </c>
      <c r="O8" s="1">
        <f>O2*'Respuestas de formulario'!S18</f>
        <v>0</v>
      </c>
      <c r="P8" s="1">
        <f>P2*'Respuestas de formulario'!T18</f>
        <v>0</v>
      </c>
      <c r="Q8" s="1">
        <f>Q2*'Respuestas de formulario'!U18</f>
        <v>0</v>
      </c>
      <c r="R8" s="1">
        <f>R2*'Respuestas de formulario'!V18</f>
        <v>0</v>
      </c>
      <c r="S8" s="1">
        <f>S2*'Respuestas de formulario'!W18</f>
        <v>0</v>
      </c>
      <c r="T8" s="1">
        <f>T2*'Respuestas de formulario'!X18</f>
        <v>655</v>
      </c>
      <c r="U8" s="1">
        <f>U2*'Respuestas de formulario'!Y18</f>
        <v>0</v>
      </c>
      <c r="V8" s="1">
        <f>V2*'Respuestas de formulario'!Z18</f>
        <v>0</v>
      </c>
      <c r="W8" s="1">
        <f>W2*'Respuestas de formulario'!AA18</f>
        <v>245</v>
      </c>
      <c r="X8" s="1">
        <f>X2*'Respuestas de formulario'!AB18</f>
        <v>0</v>
      </c>
      <c r="Y8" s="1">
        <f>Y2*'Respuestas de formulario'!AC18</f>
        <v>0</v>
      </c>
      <c r="Z8" s="1">
        <f>Z2*'Respuestas de formulario'!AD18</f>
        <v>0</v>
      </c>
      <c r="AA8" s="1">
        <f>AA2*'Respuestas de formulario'!AE18</f>
        <v>0</v>
      </c>
      <c r="AB8" s="1">
        <f>AB2*'Respuestas de formulario'!AF18</f>
        <v>0</v>
      </c>
      <c r="AC8" s="1">
        <f>AC2*'Respuestas de formulario'!AG18</f>
        <v>0</v>
      </c>
      <c r="AD8" s="1">
        <f>AD2*'Respuestas de formulario'!AH18</f>
        <v>0</v>
      </c>
      <c r="AE8" s="1">
        <f>AE2*'Respuestas de formulario'!AI18</f>
        <v>0</v>
      </c>
      <c r="AF8" s="1">
        <f>AF2*'Respuestas de formulario'!AJ18</f>
        <v>0</v>
      </c>
      <c r="AG8" s="1">
        <f>AG2*'Respuestas de formulario'!AK18</f>
        <v>0</v>
      </c>
      <c r="AH8" s="1">
        <f>AH2*'Respuestas de formulario'!AL18</f>
        <v>0</v>
      </c>
      <c r="AI8" s="1">
        <f>AI2*'Respuestas de formulario'!AM18</f>
        <v>0</v>
      </c>
      <c r="AJ8" s="1">
        <f>AJ2*'Respuestas de formulario'!AN18</f>
        <v>0</v>
      </c>
      <c r="AK8" s="1">
        <f>AK2*'Respuestas de formulario'!AO18</f>
        <v>0</v>
      </c>
      <c r="AL8" s="1">
        <f>AL2*'Respuestas de formulario'!AP18</f>
        <v>0</v>
      </c>
      <c r="AM8" s="1">
        <f>AM2*'Respuestas de formulario'!AQ18</f>
        <v>0</v>
      </c>
      <c r="AN8" s="1">
        <f>AN2*'Respuestas de formulario'!AR18</f>
        <v>380</v>
      </c>
      <c r="AO8" s="1">
        <f>AO2*'Respuestas de formulario'!AS18</f>
        <v>195</v>
      </c>
      <c r="AP8" s="1">
        <f>AP2*'Respuestas de formulario'!AT18</f>
        <v>0</v>
      </c>
      <c r="AQ8" s="1">
        <f>AQ2*'Respuestas de formulario'!AU18</f>
        <v>0</v>
      </c>
      <c r="AR8" s="1">
        <f>AR2*'Respuestas de formulario'!AV18</f>
        <v>0</v>
      </c>
      <c r="AS8" s="1">
        <f>AS2*'Respuestas de formulario'!AW18</f>
        <v>0</v>
      </c>
      <c r="AT8" s="1">
        <f>AT2*'Respuestas de formulario'!AX18</f>
        <v>0</v>
      </c>
      <c r="AU8" s="1">
        <f>AU2*'Respuestas de formulario'!AY18</f>
        <v>280</v>
      </c>
      <c r="AV8" s="1">
        <f>AV2*'Respuestas de formulario'!AZ18</f>
        <v>0</v>
      </c>
      <c r="AW8" s="1">
        <f>AW2*'Respuestas de formulario'!BA18</f>
        <v>0</v>
      </c>
      <c r="AX8" s="1">
        <f>AX2*'Respuestas de formulario'!BB18</f>
        <v>0</v>
      </c>
      <c r="AY8" s="1">
        <f>AY2*'Respuestas de formulario'!BC18</f>
        <v>0</v>
      </c>
      <c r="AZ8" s="1">
        <f>AZ2*'Respuestas de formulario'!BD18</f>
        <v>0</v>
      </c>
      <c r="BA8" s="1">
        <f>BA2*'Respuestas de formulario'!BE18</f>
        <v>0</v>
      </c>
      <c r="BB8" s="1">
        <f>BB2*'Respuestas de formulario'!BF18</f>
        <v>0</v>
      </c>
      <c r="BC8" s="1">
        <f>BC2*'Respuestas de formulario'!BG18</f>
        <v>0</v>
      </c>
      <c r="BD8" s="1">
        <f>BD2*'Respuestas de formulario'!BH18</f>
        <v>0</v>
      </c>
      <c r="BE8" s="1">
        <f>BE2*'Respuestas de formulario'!BI18</f>
        <v>0</v>
      </c>
      <c r="BF8" s="1">
        <f>BF2*'Respuestas de formulario'!BJ18</f>
        <v>0</v>
      </c>
      <c r="BG8" s="1">
        <f>BG2*'Respuestas de formulario'!BK18</f>
        <v>0</v>
      </c>
      <c r="BH8" s="1">
        <f>BH2*'Respuestas de formulario'!BL18</f>
        <v>0</v>
      </c>
      <c r="BI8" s="1">
        <f>BI2*'Respuestas de formulario'!BM18</f>
        <v>0</v>
      </c>
      <c r="BJ8" s="1">
        <f>BJ2*'Respuestas de formulario'!BN18</f>
        <v>0</v>
      </c>
      <c r="BK8" s="1">
        <f>BK2*'Respuestas de formulario'!BO18</f>
        <v>0</v>
      </c>
      <c r="BL8" s="1">
        <f>BL2*'Respuestas de formulario'!BP18</f>
        <v>0</v>
      </c>
      <c r="BM8" s="1">
        <f>BM2*'Respuestas de formulario'!BQ18</f>
        <v>0</v>
      </c>
      <c r="BN8" s="1">
        <f>BN2*'Respuestas de formulario'!BR18</f>
        <v>0</v>
      </c>
      <c r="BO8" s="1">
        <f>BO2*'Respuestas de formulario'!BS18</f>
        <v>0</v>
      </c>
      <c r="BP8" s="1">
        <f>BP2*'Respuestas de formulario'!BT18</f>
        <v>2465</v>
      </c>
      <c r="BQ8" s="1">
        <f>BQ2*'Respuestas de formulario'!BU18</f>
        <v>0</v>
      </c>
      <c r="BR8" s="1">
        <f>BR2*'Respuestas de formulario'!BV18</f>
        <v>0</v>
      </c>
      <c r="BS8" s="1">
        <f>BS2*'Respuestas de formulario'!BW18</f>
        <v>0</v>
      </c>
      <c r="BT8" s="1">
        <f>BT2*'Respuestas de formulario'!BX18</f>
        <v>0</v>
      </c>
      <c r="BU8" s="1">
        <f>BU2*'Respuestas de formulario'!BY18</f>
        <v>0</v>
      </c>
      <c r="BV8" s="1">
        <f>BV2*'Respuestas de formulario'!BZ18</f>
        <v>0</v>
      </c>
      <c r="BW8" s="1">
        <f>BW2*'Respuestas de formulario'!CA18</f>
        <v>0</v>
      </c>
      <c r="BX8" s="1">
        <f>BX2*'Respuestas de formulario'!CB18</f>
        <v>0</v>
      </c>
      <c r="BY8" s="1">
        <f>BY2*'Respuestas de formulario'!CC18</f>
        <v>0</v>
      </c>
      <c r="BZ8" s="1">
        <f>BZ2*'Respuestas de formulario'!CD18</f>
        <v>0</v>
      </c>
      <c r="CA8" s="1">
        <f>CA2*'Respuestas de formulario'!CE18</f>
        <v>290</v>
      </c>
      <c r="CB8" s="5">
        <f t="shared" si="0"/>
        <v>4510</v>
      </c>
    </row>
    <row r="9" spans="1:80" ht="15.75" customHeight="1">
      <c r="A9" s="5" t="s">
        <v>131</v>
      </c>
      <c r="B9" s="1">
        <f>B2*'Respuestas de formulario'!F19</f>
        <v>0</v>
      </c>
      <c r="C9" s="1">
        <f>C2*'Respuestas de formulario'!G19</f>
        <v>0</v>
      </c>
      <c r="D9" s="1">
        <f>D2*'Respuestas de formulario'!H19</f>
        <v>0</v>
      </c>
      <c r="E9" s="1">
        <f>E2*'Respuestas de formulario'!I19</f>
        <v>0</v>
      </c>
      <c r="F9" s="1">
        <f>F2*'Respuestas de formulario'!J19</f>
        <v>615</v>
      </c>
      <c r="G9" s="1">
        <f>G2*'Respuestas de formulario'!K19</f>
        <v>0</v>
      </c>
      <c r="H9" s="1">
        <f>H2*'Respuestas de formulario'!L19</f>
        <v>0</v>
      </c>
      <c r="I9" s="1">
        <f>I2*'Respuestas de formulario'!M19</f>
        <v>0</v>
      </c>
      <c r="J9" s="1">
        <f>J2*'Respuestas de formulario'!N19</f>
        <v>0</v>
      </c>
      <c r="K9" s="1">
        <f>K2*'Respuestas de formulario'!O19</f>
        <v>0</v>
      </c>
      <c r="L9" s="1">
        <f>L2*'Respuestas de formulario'!P19</f>
        <v>0</v>
      </c>
      <c r="M9" s="1">
        <f>M2*'Respuestas de formulario'!Q19</f>
        <v>0</v>
      </c>
      <c r="N9" s="1">
        <f>N2*'Respuestas de formulario'!R19</f>
        <v>0</v>
      </c>
      <c r="O9" s="1">
        <f>O2*'Respuestas de formulario'!S19</f>
        <v>0</v>
      </c>
      <c r="P9" s="1">
        <f>P2*'Respuestas de formulario'!T19</f>
        <v>0</v>
      </c>
      <c r="Q9" s="1">
        <f>Q2*'Respuestas de formulario'!U19</f>
        <v>0</v>
      </c>
      <c r="R9" s="1">
        <f>R2*'Respuestas de formulario'!V19</f>
        <v>0</v>
      </c>
      <c r="S9" s="1">
        <f>S2*'Respuestas de formulario'!W19</f>
        <v>0</v>
      </c>
      <c r="T9" s="1">
        <f>T2*'Respuestas de formulario'!X19</f>
        <v>655</v>
      </c>
      <c r="U9" s="1">
        <f>U2*'Respuestas de formulario'!Y19</f>
        <v>0</v>
      </c>
      <c r="V9" s="1">
        <f>V2*'Respuestas de formulario'!Z19</f>
        <v>0</v>
      </c>
      <c r="W9" s="1">
        <f>W2*'Respuestas de formulario'!AA19</f>
        <v>0</v>
      </c>
      <c r="X9" s="1">
        <f>X2*'Respuestas de formulario'!AB19</f>
        <v>0</v>
      </c>
      <c r="Y9" s="1">
        <f>Y2*'Respuestas de formulario'!AC19</f>
        <v>0</v>
      </c>
      <c r="Z9" s="1">
        <f>Z2*'Respuestas de formulario'!AD19</f>
        <v>0</v>
      </c>
      <c r="AA9" s="1">
        <f>AA2*'Respuestas de formulario'!AE19</f>
        <v>0</v>
      </c>
      <c r="AB9" s="1">
        <f>AB2*'Respuestas de formulario'!AF19</f>
        <v>0</v>
      </c>
      <c r="AC9" s="1">
        <f>AC2*'Respuestas de formulario'!AG19</f>
        <v>0</v>
      </c>
      <c r="AD9" s="1">
        <f>AD2*'Respuestas de formulario'!AH19</f>
        <v>0</v>
      </c>
      <c r="AE9" s="1">
        <f>AE2*'Respuestas de formulario'!AI19</f>
        <v>0</v>
      </c>
      <c r="AF9" s="1">
        <f>AF2*'Respuestas de formulario'!AJ19</f>
        <v>0</v>
      </c>
      <c r="AG9" s="1">
        <f>AG2*'Respuestas de formulario'!AK19</f>
        <v>0</v>
      </c>
      <c r="AH9" s="1">
        <f>AH2*'Respuestas de formulario'!AL19</f>
        <v>0</v>
      </c>
      <c r="AI9" s="1">
        <f>AI2*'Respuestas de formulario'!AM19</f>
        <v>0</v>
      </c>
      <c r="AJ9" s="1">
        <f>AJ2*'Respuestas de formulario'!AN19</f>
        <v>0</v>
      </c>
      <c r="AK9" s="1">
        <f>AK2*'Respuestas de formulario'!AO19</f>
        <v>0</v>
      </c>
      <c r="AL9" s="1">
        <f>AL2*'Respuestas de formulario'!AP19</f>
        <v>0</v>
      </c>
      <c r="AM9" s="1">
        <f>AM2*'Respuestas de formulario'!AQ19</f>
        <v>0</v>
      </c>
      <c r="AN9" s="1">
        <f>AN2*'Respuestas de formulario'!AR19</f>
        <v>0</v>
      </c>
      <c r="AO9" s="1">
        <f>AO2*'Respuestas de formulario'!AS19</f>
        <v>0</v>
      </c>
      <c r="AP9" s="1">
        <f>AP2*'Respuestas de formulario'!AT19</f>
        <v>0</v>
      </c>
      <c r="AQ9" s="1">
        <f>AQ2*'Respuestas de formulario'!AU19</f>
        <v>0</v>
      </c>
      <c r="AR9" s="1">
        <f>AR2*'Respuestas de formulario'!AV19</f>
        <v>0</v>
      </c>
      <c r="AS9" s="1">
        <f>AS2*'Respuestas de formulario'!AW19</f>
        <v>0</v>
      </c>
      <c r="AT9" s="1">
        <f>AT2*'Respuestas de formulario'!AX19</f>
        <v>1840</v>
      </c>
      <c r="AU9" s="1">
        <f>AU2*'Respuestas de formulario'!AY19</f>
        <v>0</v>
      </c>
      <c r="AV9" s="1">
        <f>AV2*'Respuestas de formulario'!AZ19</f>
        <v>0</v>
      </c>
      <c r="AW9" s="1">
        <f>AW2*'Respuestas de formulario'!BA19</f>
        <v>0</v>
      </c>
      <c r="AX9" s="1">
        <f>AX2*'Respuestas de formulario'!BB19</f>
        <v>0</v>
      </c>
      <c r="AY9" s="1">
        <f>AY2*'Respuestas de formulario'!BC19</f>
        <v>0</v>
      </c>
      <c r="AZ9" s="1">
        <f>AZ2*'Respuestas de formulario'!BD19</f>
        <v>0</v>
      </c>
      <c r="BA9" s="1">
        <f>BA2*'Respuestas de formulario'!BE19</f>
        <v>0</v>
      </c>
      <c r="BB9" s="1">
        <f>BB2*'Respuestas de formulario'!BF19</f>
        <v>0</v>
      </c>
      <c r="BC9" s="1">
        <f>BC2*'Respuestas de formulario'!BG19</f>
        <v>0</v>
      </c>
      <c r="BD9" s="1">
        <f>BD2*'Respuestas de formulario'!BH19</f>
        <v>0</v>
      </c>
      <c r="BE9" s="1">
        <f>BE2*'Respuestas de formulario'!BI19</f>
        <v>0</v>
      </c>
      <c r="BF9" s="1">
        <f>BF2*'Respuestas de formulario'!BJ19</f>
        <v>0</v>
      </c>
      <c r="BG9" s="1">
        <f>BG2*'Respuestas de formulario'!BK19</f>
        <v>0</v>
      </c>
      <c r="BH9" s="1">
        <f>BH2*'Respuestas de formulario'!BL19</f>
        <v>0</v>
      </c>
      <c r="BI9" s="1">
        <f>BI2*'Respuestas de formulario'!BM19</f>
        <v>0</v>
      </c>
      <c r="BJ9" s="1">
        <f>BJ2*'Respuestas de formulario'!BN19</f>
        <v>0</v>
      </c>
      <c r="BK9" s="1">
        <f>BK2*'Respuestas de formulario'!BO19</f>
        <v>0</v>
      </c>
      <c r="BL9" s="1">
        <f>BL2*'Respuestas de formulario'!BP19</f>
        <v>0</v>
      </c>
      <c r="BM9" s="1">
        <f>BM2*'Respuestas de formulario'!BQ19</f>
        <v>0</v>
      </c>
      <c r="BN9" s="1">
        <f>BN2*'Respuestas de formulario'!BR19</f>
        <v>0</v>
      </c>
      <c r="BO9" s="1">
        <f>BO2*'Respuestas de formulario'!BS19</f>
        <v>0</v>
      </c>
      <c r="BP9" s="1">
        <f>BP2*'Respuestas de formulario'!BT19</f>
        <v>0</v>
      </c>
      <c r="BQ9" s="1">
        <f>BQ2*'Respuestas de formulario'!BU19</f>
        <v>0</v>
      </c>
      <c r="BR9" s="1">
        <f>BR2*'Respuestas de formulario'!BV19</f>
        <v>0</v>
      </c>
      <c r="BS9" s="1">
        <f>BS2*'Respuestas de formulario'!BW19</f>
        <v>0</v>
      </c>
      <c r="BT9" s="1">
        <f>BT2*'Respuestas de formulario'!BX19</f>
        <v>0</v>
      </c>
      <c r="BU9" s="1">
        <f>BU2*'Respuestas de formulario'!BY19</f>
        <v>0</v>
      </c>
      <c r="BV9" s="1">
        <f>BV2*'Respuestas de formulario'!BZ19</f>
        <v>0</v>
      </c>
      <c r="BW9" s="1">
        <f>BW2*'Respuestas de formulario'!CA19</f>
        <v>0</v>
      </c>
      <c r="BX9" s="1">
        <f>BX2*'Respuestas de formulario'!CB19</f>
        <v>0</v>
      </c>
      <c r="BY9" s="1">
        <f>BY2*'Respuestas de formulario'!CC19</f>
        <v>0</v>
      </c>
      <c r="BZ9" s="1">
        <f>BZ2*'Respuestas de formulario'!CD19</f>
        <v>0</v>
      </c>
      <c r="CA9" s="1">
        <f>CA2*'Respuestas de formulario'!CE19</f>
        <v>0</v>
      </c>
      <c r="CB9" s="5">
        <f t="shared" si="0"/>
        <v>3110</v>
      </c>
    </row>
    <row r="10" spans="1:80" ht="15.75" customHeight="1">
      <c r="A10" s="5" t="s">
        <v>133</v>
      </c>
      <c r="B10" s="1">
        <f>B2*'Respuestas de formulario'!F20</f>
        <v>2500</v>
      </c>
      <c r="C10" s="1">
        <f>C2*'Respuestas de formulario'!G20</f>
        <v>0</v>
      </c>
      <c r="D10" s="1">
        <f>D2*'Respuestas de formulario'!H20</f>
        <v>0</v>
      </c>
      <c r="E10" s="1">
        <f>E2*'Respuestas de formulario'!I20</f>
        <v>0</v>
      </c>
      <c r="F10" s="1">
        <f>F2*'Respuestas de formulario'!J20</f>
        <v>0</v>
      </c>
      <c r="G10" s="1">
        <f>G2*'Respuestas de formulario'!K20</f>
        <v>0</v>
      </c>
      <c r="H10" s="1">
        <f>H2*'Respuestas de formulario'!L20</f>
        <v>805</v>
      </c>
      <c r="I10" s="1">
        <f>I2*'Respuestas de formulario'!M20</f>
        <v>0</v>
      </c>
      <c r="J10" s="1">
        <f>J2*'Respuestas de formulario'!N20</f>
        <v>0</v>
      </c>
      <c r="K10" s="1">
        <f>K2*'Respuestas de formulario'!O20</f>
        <v>0</v>
      </c>
      <c r="L10" s="1">
        <f>L2*'Respuestas de formulario'!P20</f>
        <v>0</v>
      </c>
      <c r="M10" s="1">
        <f>M2*'Respuestas de formulario'!Q20</f>
        <v>0</v>
      </c>
      <c r="N10" s="1">
        <f>N2*'Respuestas de formulario'!R20</f>
        <v>0</v>
      </c>
      <c r="O10" s="1">
        <f>O2*'Respuestas de formulario'!S20</f>
        <v>0</v>
      </c>
      <c r="P10" s="1">
        <f>P2*'Respuestas de formulario'!T20</f>
        <v>0</v>
      </c>
      <c r="Q10" s="1">
        <f>Q2*'Respuestas de formulario'!U20</f>
        <v>0</v>
      </c>
      <c r="R10" s="1">
        <f>R2*'Respuestas de formulario'!V20</f>
        <v>0</v>
      </c>
      <c r="S10" s="1">
        <f>S2*'Respuestas de formulario'!W20</f>
        <v>355</v>
      </c>
      <c r="T10" s="1">
        <f>T2*'Respuestas de formulario'!X20</f>
        <v>655</v>
      </c>
      <c r="U10" s="1">
        <f>U2*'Respuestas de formulario'!Y20</f>
        <v>555</v>
      </c>
      <c r="V10" s="1">
        <f>V2*'Respuestas de formulario'!Z20</f>
        <v>0</v>
      </c>
      <c r="W10" s="1">
        <f>W2*'Respuestas de formulario'!AA20</f>
        <v>0</v>
      </c>
      <c r="X10" s="1">
        <f>X2*'Respuestas de formulario'!AB20</f>
        <v>0</v>
      </c>
      <c r="Y10" s="1">
        <f>Y2*'Respuestas de formulario'!AC20</f>
        <v>0</v>
      </c>
      <c r="Z10" s="1">
        <f>Z2*'Respuestas de formulario'!AD20</f>
        <v>0</v>
      </c>
      <c r="AA10" s="1">
        <f>AA2*'Respuestas de formulario'!AE20</f>
        <v>0</v>
      </c>
      <c r="AB10" s="1">
        <f>AB2*'Respuestas de formulario'!AF20</f>
        <v>0</v>
      </c>
      <c r="AC10" s="1">
        <f>AC2*'Respuestas de formulario'!AG20</f>
        <v>0</v>
      </c>
      <c r="AD10" s="1">
        <f>AD2*'Respuestas de formulario'!AH20</f>
        <v>0</v>
      </c>
      <c r="AE10" s="1">
        <f>AE2*'Respuestas de formulario'!AI20</f>
        <v>0</v>
      </c>
      <c r="AF10" s="1">
        <f>AF2*'Respuestas de formulario'!AJ20</f>
        <v>0</v>
      </c>
      <c r="AG10" s="1">
        <f>AG2*'Respuestas de formulario'!AK20</f>
        <v>0</v>
      </c>
      <c r="AH10" s="1">
        <f>AH2*'Respuestas de formulario'!AL20</f>
        <v>0</v>
      </c>
      <c r="AI10" s="1">
        <f>AI2*'Respuestas de formulario'!AM20</f>
        <v>0</v>
      </c>
      <c r="AJ10" s="1">
        <f>AJ2*'Respuestas de formulario'!AN20</f>
        <v>0</v>
      </c>
      <c r="AK10" s="1">
        <f>AK2*'Respuestas de formulario'!AO20</f>
        <v>0</v>
      </c>
      <c r="AL10" s="1">
        <f>AL2*'Respuestas de formulario'!AP20</f>
        <v>0</v>
      </c>
      <c r="AM10" s="1">
        <f>AM2*'Respuestas de formulario'!AQ20</f>
        <v>0</v>
      </c>
      <c r="AN10" s="1">
        <f>AN2*'Respuestas de formulario'!AR20</f>
        <v>190</v>
      </c>
      <c r="AO10" s="1">
        <f>AO2*'Respuestas de formulario'!AS20</f>
        <v>0</v>
      </c>
      <c r="AP10" s="1">
        <f>AP2*'Respuestas de formulario'!AT20</f>
        <v>0</v>
      </c>
      <c r="AQ10" s="1">
        <f>AQ2*'Respuestas de formulario'!AU20</f>
        <v>520</v>
      </c>
      <c r="AR10" s="1">
        <f>AR2*'Respuestas de formulario'!AV20</f>
        <v>0</v>
      </c>
      <c r="AS10" s="1">
        <f>AS2*'Respuestas de formulario'!AW20</f>
        <v>0</v>
      </c>
      <c r="AT10" s="1">
        <f>AT2*'Respuestas de formulario'!AX20</f>
        <v>1840</v>
      </c>
      <c r="AU10" s="1">
        <f>AU2*'Respuestas de formulario'!AY20</f>
        <v>0</v>
      </c>
      <c r="AV10" s="1">
        <f>AV2*'Respuestas de formulario'!AZ20</f>
        <v>0</v>
      </c>
      <c r="AW10" s="1">
        <f>AW2*'Respuestas de formulario'!BA20</f>
        <v>0</v>
      </c>
      <c r="AX10" s="1">
        <f>AX2*'Respuestas de formulario'!BB20</f>
        <v>0</v>
      </c>
      <c r="AY10" s="1">
        <f>AY2*'Respuestas de formulario'!BC20</f>
        <v>0</v>
      </c>
      <c r="AZ10" s="1">
        <f>AZ2*'Respuestas de formulario'!BD20</f>
        <v>0</v>
      </c>
      <c r="BA10" s="1">
        <f>BA2*'Respuestas de formulario'!BE20</f>
        <v>1095</v>
      </c>
      <c r="BB10" s="1">
        <f>BB2*'Respuestas de formulario'!BF20</f>
        <v>1880</v>
      </c>
      <c r="BC10" s="1">
        <f>BC2*'Respuestas de formulario'!BG20</f>
        <v>0</v>
      </c>
      <c r="BD10" s="1">
        <f>BD2*'Respuestas de formulario'!BH20</f>
        <v>0</v>
      </c>
      <c r="BE10" s="1">
        <f>BE2*'Respuestas de formulario'!BI20</f>
        <v>0</v>
      </c>
      <c r="BF10" s="1">
        <f>BF2*'Respuestas de formulario'!BJ20</f>
        <v>0</v>
      </c>
      <c r="BG10" s="1">
        <f>BG2*'Respuestas de formulario'!BK20</f>
        <v>0</v>
      </c>
      <c r="BH10" s="1">
        <f>BH2*'Respuestas de formulario'!BL20</f>
        <v>0</v>
      </c>
      <c r="BI10" s="1">
        <f>BI2*'Respuestas de formulario'!BM20</f>
        <v>0</v>
      </c>
      <c r="BJ10" s="1">
        <f>BJ2*'Respuestas de formulario'!BN20</f>
        <v>0</v>
      </c>
      <c r="BK10" s="1">
        <f>BK2*'Respuestas de formulario'!BO20</f>
        <v>0</v>
      </c>
      <c r="BL10" s="1">
        <f>BL2*'Respuestas de formulario'!BP20</f>
        <v>0</v>
      </c>
      <c r="BM10" s="1">
        <f>BM2*'Respuestas de formulario'!BQ20</f>
        <v>0</v>
      </c>
      <c r="BN10" s="1">
        <f>BN2*'Respuestas de formulario'!BR20</f>
        <v>0</v>
      </c>
      <c r="BO10" s="1">
        <f>BO2*'Respuestas de formulario'!BS20</f>
        <v>0</v>
      </c>
      <c r="BP10" s="1">
        <f>BP2*'Respuestas de formulario'!BT20</f>
        <v>2465</v>
      </c>
      <c r="BQ10" s="1">
        <f>BQ2*'Respuestas de formulario'!BU20</f>
        <v>0</v>
      </c>
      <c r="BR10" s="1">
        <f>BR2*'Respuestas de formulario'!BV20</f>
        <v>0</v>
      </c>
      <c r="BS10" s="1">
        <f>BS2*'Respuestas de formulario'!BW20</f>
        <v>0</v>
      </c>
      <c r="BT10" s="1">
        <f>BT2*'Respuestas de formulario'!BX20</f>
        <v>0</v>
      </c>
      <c r="BU10" s="1">
        <f>BU2*'Respuestas de formulario'!BY20</f>
        <v>0</v>
      </c>
      <c r="BV10" s="1">
        <f>BV2*'Respuestas de formulario'!BZ20</f>
        <v>660</v>
      </c>
      <c r="BW10" s="1">
        <f>BW2*'Respuestas de formulario'!CA20</f>
        <v>0</v>
      </c>
      <c r="BX10" s="1">
        <f>BX2*'Respuestas de formulario'!CB20</f>
        <v>0</v>
      </c>
      <c r="BY10" s="1">
        <f>BY2*'Respuestas de formulario'!CC20</f>
        <v>0</v>
      </c>
      <c r="BZ10" s="1">
        <f>BZ2*'Respuestas de formulario'!CD20</f>
        <v>0</v>
      </c>
      <c r="CA10" s="1">
        <f>CA2*'Respuestas de formulario'!CE20</f>
        <v>0</v>
      </c>
      <c r="CB10" s="5">
        <f t="shared" si="0"/>
        <v>13520</v>
      </c>
    </row>
    <row r="11" spans="1:80" ht="15.75" customHeight="1">
      <c r="A11" s="5" t="s">
        <v>135</v>
      </c>
      <c r="B11" s="1">
        <f>B2*'Respuestas de formulario'!F21</f>
        <v>0</v>
      </c>
      <c r="C11" s="1">
        <f>C2*'Respuestas de formulario'!G21</f>
        <v>0</v>
      </c>
      <c r="D11" s="1">
        <f>D2*'Respuestas de formulario'!H21</f>
        <v>0</v>
      </c>
      <c r="E11" s="1">
        <f>E2*'Respuestas de formulario'!I21</f>
        <v>4010</v>
      </c>
      <c r="F11" s="1">
        <f>F2*'Respuestas de formulario'!J21</f>
        <v>0</v>
      </c>
      <c r="G11" s="1">
        <f>G2*'Respuestas de formulario'!K21</f>
        <v>0</v>
      </c>
      <c r="H11" s="1">
        <f>H2*'Respuestas de formulario'!L21</f>
        <v>0</v>
      </c>
      <c r="I11" s="1">
        <f>I2*'Respuestas de formulario'!M21</f>
        <v>0</v>
      </c>
      <c r="J11" s="1">
        <f>J2*'Respuestas de formulario'!N21</f>
        <v>0</v>
      </c>
      <c r="K11" s="1">
        <f>K2*'Respuestas de formulario'!O21</f>
        <v>0</v>
      </c>
      <c r="L11" s="1">
        <f>L2*'Respuestas de formulario'!P21</f>
        <v>0</v>
      </c>
      <c r="M11" s="1">
        <f>M2*'Respuestas de formulario'!Q21</f>
        <v>315</v>
      </c>
      <c r="N11" s="1">
        <f>N2*'Respuestas de formulario'!R21</f>
        <v>0</v>
      </c>
      <c r="O11" s="1">
        <f>O2*'Respuestas de formulario'!S21</f>
        <v>0</v>
      </c>
      <c r="P11" s="1">
        <f>P2*'Respuestas de formulario'!T21</f>
        <v>0</v>
      </c>
      <c r="Q11" s="1">
        <f>Q2*'Respuestas de formulario'!U21</f>
        <v>0</v>
      </c>
      <c r="R11" s="1">
        <f>R2*'Respuestas de formulario'!V21</f>
        <v>0</v>
      </c>
      <c r="S11" s="1">
        <f>S2*'Respuestas de formulario'!W21</f>
        <v>0</v>
      </c>
      <c r="T11" s="1">
        <f>T2*'Respuestas de formulario'!X21</f>
        <v>0</v>
      </c>
      <c r="U11" s="1">
        <f>U2*'Respuestas de formulario'!Y21</f>
        <v>0</v>
      </c>
      <c r="V11" s="1">
        <f>V2*'Respuestas de formulario'!Z21</f>
        <v>0</v>
      </c>
      <c r="W11" s="1">
        <f>W2*'Respuestas de formulario'!AA21</f>
        <v>0</v>
      </c>
      <c r="X11" s="1">
        <f>X2*'Respuestas de formulario'!AB21</f>
        <v>0</v>
      </c>
      <c r="Y11" s="1">
        <f>Y2*'Respuestas de formulario'!AC21</f>
        <v>0</v>
      </c>
      <c r="Z11" s="1">
        <f>Z2*'Respuestas de formulario'!AD21</f>
        <v>0</v>
      </c>
      <c r="AA11" s="1">
        <f>AA2*'Respuestas de formulario'!AE21</f>
        <v>0</v>
      </c>
      <c r="AB11" s="1">
        <f>AB2*'Respuestas de formulario'!AF21</f>
        <v>0</v>
      </c>
      <c r="AC11" s="1">
        <f>AC2*'Respuestas de formulario'!AG21</f>
        <v>0</v>
      </c>
      <c r="AD11" s="1">
        <f>AD2*'Respuestas de formulario'!AH21</f>
        <v>0</v>
      </c>
      <c r="AE11" s="1">
        <f>AE2*'Respuestas de formulario'!AI21</f>
        <v>0</v>
      </c>
      <c r="AF11" s="1">
        <f>AF2*'Respuestas de formulario'!AJ21</f>
        <v>0</v>
      </c>
      <c r="AG11" s="1">
        <f>AG2*'Respuestas de formulario'!AK21</f>
        <v>0</v>
      </c>
      <c r="AH11" s="1">
        <f>AH2*'Respuestas de formulario'!AL21</f>
        <v>0</v>
      </c>
      <c r="AI11" s="1">
        <f>AI2*'Respuestas de formulario'!AM21</f>
        <v>0</v>
      </c>
      <c r="AJ11" s="1">
        <f>AJ2*'Respuestas de formulario'!AN21</f>
        <v>0</v>
      </c>
      <c r="AK11" s="1">
        <f>AK2*'Respuestas de formulario'!AO21</f>
        <v>0</v>
      </c>
      <c r="AL11" s="1">
        <f>AL2*'Respuestas de formulario'!AP21</f>
        <v>0</v>
      </c>
      <c r="AM11" s="1">
        <f>AM2*'Respuestas de formulario'!AQ21</f>
        <v>0</v>
      </c>
      <c r="AN11" s="1">
        <f>AN2*'Respuestas de formulario'!AR21</f>
        <v>0</v>
      </c>
      <c r="AO11" s="1">
        <f>AO2*'Respuestas de formulario'!AS21</f>
        <v>0</v>
      </c>
      <c r="AP11" s="1">
        <f>AP2*'Respuestas de formulario'!AT21</f>
        <v>0</v>
      </c>
      <c r="AQ11" s="1">
        <f>AQ2*'Respuestas de formulario'!AU21</f>
        <v>0</v>
      </c>
      <c r="AR11" s="1">
        <f>AR2*'Respuestas de formulario'!AV21</f>
        <v>0</v>
      </c>
      <c r="AS11" s="1">
        <f>AS2*'Respuestas de formulario'!AW21</f>
        <v>0</v>
      </c>
      <c r="AT11" s="1">
        <f>AT2*'Respuestas de formulario'!AX21</f>
        <v>1840</v>
      </c>
      <c r="AU11" s="1">
        <f>AU2*'Respuestas de formulario'!AY21</f>
        <v>0</v>
      </c>
      <c r="AV11" s="1">
        <f>AV2*'Respuestas de formulario'!AZ21</f>
        <v>0</v>
      </c>
      <c r="AW11" s="1">
        <f>AW2*'Respuestas de formulario'!BA21</f>
        <v>0</v>
      </c>
      <c r="AX11" s="1">
        <f>AX2*'Respuestas de formulario'!BB21</f>
        <v>0</v>
      </c>
      <c r="AY11" s="1">
        <f>AY2*'Respuestas de formulario'!BC21</f>
        <v>0</v>
      </c>
      <c r="AZ11" s="1">
        <f>AZ2*'Respuestas de formulario'!BD21</f>
        <v>0</v>
      </c>
      <c r="BA11" s="1">
        <f>BA2*'Respuestas de formulario'!BE21</f>
        <v>0</v>
      </c>
      <c r="BB11" s="1">
        <f>BB2*'Respuestas de formulario'!BF21</f>
        <v>0</v>
      </c>
      <c r="BC11" s="1">
        <f>BC2*'Respuestas de formulario'!BG21</f>
        <v>0</v>
      </c>
      <c r="BD11" s="1">
        <f>BD2*'Respuestas de formulario'!BH21</f>
        <v>0</v>
      </c>
      <c r="BE11" s="1">
        <f>BE2*'Respuestas de formulario'!BI21</f>
        <v>0</v>
      </c>
      <c r="BF11" s="1">
        <f>BF2*'Respuestas de formulario'!BJ21</f>
        <v>0</v>
      </c>
      <c r="BG11" s="1">
        <f>BG2*'Respuestas de formulario'!BK21</f>
        <v>0</v>
      </c>
      <c r="BH11" s="1">
        <f>BH2*'Respuestas de formulario'!BL21</f>
        <v>0</v>
      </c>
      <c r="BI11" s="1">
        <f>BI2*'Respuestas de formulario'!BM21</f>
        <v>0</v>
      </c>
      <c r="BJ11" s="1">
        <f>BJ2*'Respuestas de formulario'!BN21</f>
        <v>0</v>
      </c>
      <c r="BK11" s="1">
        <f>BK2*'Respuestas de formulario'!BO21</f>
        <v>0</v>
      </c>
      <c r="BL11" s="1">
        <f>BL2*'Respuestas de formulario'!BP21</f>
        <v>0</v>
      </c>
      <c r="BM11" s="1">
        <f>BM2*'Respuestas de formulario'!BQ21</f>
        <v>0</v>
      </c>
      <c r="BN11" s="1">
        <f>BN2*'Respuestas de formulario'!BR21</f>
        <v>0</v>
      </c>
      <c r="BO11" s="1">
        <f>BO2*'Respuestas de formulario'!BS21</f>
        <v>0</v>
      </c>
      <c r="BP11" s="1">
        <f>BP2*'Respuestas de formulario'!BT21</f>
        <v>0</v>
      </c>
      <c r="BQ11" s="1">
        <f>BQ2*'Respuestas de formulario'!BU21</f>
        <v>0</v>
      </c>
      <c r="BR11" s="1">
        <f>BR2*'Respuestas de formulario'!BV21</f>
        <v>0</v>
      </c>
      <c r="BS11" s="1">
        <f>BS2*'Respuestas de formulario'!BW21</f>
        <v>0</v>
      </c>
      <c r="BT11" s="1">
        <f>BT2*'Respuestas de formulario'!BX21</f>
        <v>0</v>
      </c>
      <c r="BU11" s="1">
        <f>BU2*'Respuestas de formulario'!BY21</f>
        <v>0</v>
      </c>
      <c r="BV11" s="1">
        <f>BV2*'Respuestas de formulario'!BZ21</f>
        <v>0</v>
      </c>
      <c r="BW11" s="1">
        <f>BW2*'Respuestas de formulario'!CA21</f>
        <v>0</v>
      </c>
      <c r="BX11" s="1">
        <f>BX2*'Respuestas de formulario'!CB21</f>
        <v>0</v>
      </c>
      <c r="BY11" s="1">
        <f>BY2*'Respuestas de formulario'!CC21</f>
        <v>0</v>
      </c>
      <c r="BZ11" s="1">
        <f>BZ2*'Respuestas de formulario'!CD21</f>
        <v>0</v>
      </c>
      <c r="CA11" s="1">
        <f>CA2*'Respuestas de formulario'!CE21</f>
        <v>0</v>
      </c>
      <c r="CB11" s="5">
        <f t="shared" si="0"/>
        <v>6165</v>
      </c>
    </row>
    <row r="12" spans="1:80" ht="15.75" customHeight="1">
      <c r="A12" s="5" t="s">
        <v>137</v>
      </c>
      <c r="B12" s="1">
        <f>B2*'Respuestas de formulario'!F22</f>
        <v>2500</v>
      </c>
      <c r="C12" s="1">
        <f>C2*'Respuestas de formulario'!G22</f>
        <v>0</v>
      </c>
      <c r="D12" s="1">
        <f>D2*'Respuestas de formulario'!H22</f>
        <v>0</v>
      </c>
      <c r="E12" s="1">
        <f>E2*'Respuestas de formulario'!I22</f>
        <v>0</v>
      </c>
      <c r="F12" s="1">
        <f>F2*'Respuestas de formulario'!J22</f>
        <v>0</v>
      </c>
      <c r="G12" s="1">
        <f>G2*'Respuestas de formulario'!K22</f>
        <v>0</v>
      </c>
      <c r="H12" s="1">
        <f>H2*'Respuestas de formulario'!L22</f>
        <v>0</v>
      </c>
      <c r="I12" s="1">
        <f>I2*'Respuestas de formulario'!M22</f>
        <v>0</v>
      </c>
      <c r="J12" s="1">
        <f>J2*'Respuestas de formulario'!N22</f>
        <v>0</v>
      </c>
      <c r="K12" s="1">
        <f>K2*'Respuestas de formulario'!O22</f>
        <v>775</v>
      </c>
      <c r="L12" s="1">
        <f>L2*'Respuestas de formulario'!P22</f>
        <v>460</v>
      </c>
      <c r="M12" s="1">
        <f>M2*'Respuestas de formulario'!Q22</f>
        <v>0</v>
      </c>
      <c r="N12" s="1">
        <f>N2*'Respuestas de formulario'!R22</f>
        <v>0</v>
      </c>
      <c r="O12" s="1">
        <f>O2*'Respuestas de formulario'!S22</f>
        <v>0</v>
      </c>
      <c r="P12" s="1">
        <f>P2*'Respuestas de formulario'!T22</f>
        <v>0</v>
      </c>
      <c r="Q12" s="1">
        <f>Q2*'Respuestas de formulario'!U22</f>
        <v>0</v>
      </c>
      <c r="R12" s="1">
        <f>R2*'Respuestas de formulario'!V22</f>
        <v>0</v>
      </c>
      <c r="S12" s="1">
        <f>S2*'Respuestas de formulario'!W22</f>
        <v>0</v>
      </c>
      <c r="T12" s="1">
        <f>T2*'Respuestas de formulario'!X22</f>
        <v>0</v>
      </c>
      <c r="U12" s="1">
        <f>U2*'Respuestas de formulario'!Y22</f>
        <v>0</v>
      </c>
      <c r="V12" s="1">
        <f>V2*'Respuestas de formulario'!Z22</f>
        <v>0</v>
      </c>
      <c r="W12" s="1">
        <f>W2*'Respuestas de formulario'!AA22</f>
        <v>0</v>
      </c>
      <c r="X12" s="1">
        <f>X2*'Respuestas de formulario'!AB22</f>
        <v>0</v>
      </c>
      <c r="Y12" s="1">
        <f>Y2*'Respuestas de formulario'!AC22</f>
        <v>0</v>
      </c>
      <c r="Z12" s="1">
        <f>Z2*'Respuestas de formulario'!AD22</f>
        <v>0</v>
      </c>
      <c r="AA12" s="1">
        <f>AA2*'Respuestas de formulario'!AE22</f>
        <v>0</v>
      </c>
      <c r="AB12" s="1">
        <f>AB2*'Respuestas de formulario'!AF22</f>
        <v>0</v>
      </c>
      <c r="AC12" s="1">
        <f>AC2*'Respuestas de formulario'!AG22</f>
        <v>0</v>
      </c>
      <c r="AD12" s="1">
        <f>AD2*'Respuestas de formulario'!AH22</f>
        <v>0</v>
      </c>
      <c r="AE12" s="1">
        <f>AE2*'Respuestas de formulario'!AI22</f>
        <v>0</v>
      </c>
      <c r="AF12" s="1">
        <f>AF2*'Respuestas de formulario'!AJ22</f>
        <v>0</v>
      </c>
      <c r="AG12" s="1">
        <f>AG2*'Respuestas de formulario'!AK22</f>
        <v>0</v>
      </c>
      <c r="AH12" s="1">
        <f>AH2*'Respuestas de formulario'!AL22</f>
        <v>0</v>
      </c>
      <c r="AI12" s="1">
        <f>AI2*'Respuestas de formulario'!AM22</f>
        <v>0</v>
      </c>
      <c r="AJ12" s="1">
        <f>AJ2*'Respuestas de formulario'!AN22</f>
        <v>0</v>
      </c>
      <c r="AK12" s="1">
        <f>AK2*'Respuestas de formulario'!AO22</f>
        <v>0</v>
      </c>
      <c r="AL12" s="1">
        <f>AL2*'Respuestas de formulario'!AP22</f>
        <v>0</v>
      </c>
      <c r="AM12" s="1">
        <f>AM2*'Respuestas de formulario'!AQ22</f>
        <v>0</v>
      </c>
      <c r="AN12" s="1">
        <f>AN2*'Respuestas de formulario'!AR22</f>
        <v>190</v>
      </c>
      <c r="AO12" s="1">
        <f>AO2*'Respuestas de formulario'!AS22</f>
        <v>0</v>
      </c>
      <c r="AP12" s="1">
        <f>AP2*'Respuestas de formulario'!AT22</f>
        <v>0</v>
      </c>
      <c r="AQ12" s="1">
        <f>AQ2*'Respuestas de formulario'!AU22</f>
        <v>0</v>
      </c>
      <c r="AR12" s="1">
        <f>AR2*'Respuestas de formulario'!AV22</f>
        <v>0</v>
      </c>
      <c r="AS12" s="1">
        <f>AS2*'Respuestas de formulario'!AW22</f>
        <v>0</v>
      </c>
      <c r="AT12" s="1">
        <f>AT2*'Respuestas de formulario'!AX22</f>
        <v>0</v>
      </c>
      <c r="AU12" s="1">
        <f>AU2*'Respuestas de formulario'!AY22</f>
        <v>140</v>
      </c>
      <c r="AV12" s="1">
        <f>AV2*'Respuestas de formulario'!AZ22</f>
        <v>0</v>
      </c>
      <c r="AW12" s="1">
        <f>AW2*'Respuestas de formulario'!BA22</f>
        <v>0</v>
      </c>
      <c r="AX12" s="1">
        <f>AX2*'Respuestas de formulario'!BB22</f>
        <v>0</v>
      </c>
      <c r="AY12" s="1">
        <f>AY2*'Respuestas de formulario'!BC22</f>
        <v>0</v>
      </c>
      <c r="AZ12" s="1">
        <f>AZ2*'Respuestas de formulario'!BD22</f>
        <v>0</v>
      </c>
      <c r="BA12" s="1">
        <f>BA2*'Respuestas de formulario'!BE22</f>
        <v>0</v>
      </c>
      <c r="BB12" s="1">
        <f>BB2*'Respuestas de formulario'!BF22</f>
        <v>0</v>
      </c>
      <c r="BC12" s="1">
        <f>BC2*'Respuestas de formulario'!BG22</f>
        <v>0</v>
      </c>
      <c r="BD12" s="1">
        <f>BD2*'Respuestas de formulario'!BH22</f>
        <v>0</v>
      </c>
      <c r="BE12" s="1">
        <f>BE2*'Respuestas de formulario'!BI22</f>
        <v>0</v>
      </c>
      <c r="BF12" s="1">
        <f>BF2*'Respuestas de formulario'!BJ22</f>
        <v>0</v>
      </c>
      <c r="BG12" s="1">
        <f>BG2*'Respuestas de formulario'!BK22</f>
        <v>0</v>
      </c>
      <c r="BH12" s="1">
        <f>BH2*'Respuestas de formulario'!BL22</f>
        <v>0</v>
      </c>
      <c r="BI12" s="1">
        <f>BI2*'Respuestas de formulario'!BM22</f>
        <v>0</v>
      </c>
      <c r="BJ12" s="1">
        <f>BJ2*'Respuestas de formulario'!BN22</f>
        <v>0</v>
      </c>
      <c r="BK12" s="1">
        <f>BK2*'Respuestas de formulario'!BO22</f>
        <v>0</v>
      </c>
      <c r="BL12" s="1">
        <f>BL2*'Respuestas de formulario'!BP22</f>
        <v>0</v>
      </c>
      <c r="BM12" s="1">
        <f>BM2*'Respuestas de formulario'!BQ22</f>
        <v>0</v>
      </c>
      <c r="BN12" s="1">
        <f>BN2*'Respuestas de formulario'!BR22</f>
        <v>0</v>
      </c>
      <c r="BO12" s="1">
        <f>BO2*'Respuestas de formulario'!BS22</f>
        <v>0</v>
      </c>
      <c r="BP12" s="1">
        <f>BP2*'Respuestas de formulario'!BT22</f>
        <v>0</v>
      </c>
      <c r="BQ12" s="1">
        <f>BQ2*'Respuestas de formulario'!BU22</f>
        <v>0</v>
      </c>
      <c r="BR12" s="1">
        <f>BR2*'Respuestas de formulario'!BV22</f>
        <v>0</v>
      </c>
      <c r="BS12" s="1">
        <f>BS2*'Respuestas de formulario'!BW22</f>
        <v>0</v>
      </c>
      <c r="BT12" s="1">
        <f>BT2*'Respuestas de formulario'!BX22</f>
        <v>0</v>
      </c>
      <c r="BU12" s="1">
        <f>BU2*'Respuestas de formulario'!BY22</f>
        <v>0</v>
      </c>
      <c r="BV12" s="1">
        <f>BV2*'Respuestas de formulario'!BZ22</f>
        <v>0</v>
      </c>
      <c r="BW12" s="1">
        <f>BW2*'Respuestas de formulario'!CA22</f>
        <v>0</v>
      </c>
      <c r="BX12" s="1">
        <f>BX2*'Respuestas de formulario'!CB22</f>
        <v>0</v>
      </c>
      <c r="BY12" s="1">
        <f>BY2*'Respuestas de formulario'!CC22</f>
        <v>0</v>
      </c>
      <c r="BZ12" s="1">
        <f>BZ2*'Respuestas de formulario'!CD22</f>
        <v>0</v>
      </c>
      <c r="CA12" s="1">
        <f>CA2*'Respuestas de formulario'!CE22</f>
        <v>0</v>
      </c>
      <c r="CB12" s="5">
        <f t="shared" si="0"/>
        <v>4065</v>
      </c>
    </row>
    <row r="13" spans="1:80" ht="15.75" customHeight="1">
      <c r="A13" s="5" t="s">
        <v>139</v>
      </c>
      <c r="B13" s="1">
        <f>B2*'Respuestas de formulario'!F23</f>
        <v>0</v>
      </c>
      <c r="C13" s="1">
        <f>C2*'Respuestas de formulario'!G23</f>
        <v>0</v>
      </c>
      <c r="D13" s="1">
        <f>D2*'Respuestas de formulario'!H23</f>
        <v>0</v>
      </c>
      <c r="E13" s="1">
        <f>E2*'Respuestas de formulario'!I23</f>
        <v>0</v>
      </c>
      <c r="F13" s="1">
        <f>F2*'Respuestas de formulario'!J23</f>
        <v>0</v>
      </c>
      <c r="G13" s="1">
        <f>G2*'Respuestas de formulario'!K23</f>
        <v>2860</v>
      </c>
      <c r="H13" s="1">
        <f>H2*'Respuestas de formulario'!L23</f>
        <v>0</v>
      </c>
      <c r="I13" s="1">
        <f>I2*'Respuestas de formulario'!M23</f>
        <v>0</v>
      </c>
      <c r="J13" s="1">
        <f>J2*'Respuestas de formulario'!N23</f>
        <v>0</v>
      </c>
      <c r="K13" s="1">
        <f>K2*'Respuestas de formulario'!O23</f>
        <v>0</v>
      </c>
      <c r="L13" s="1">
        <f>L2*'Respuestas de formulario'!P23</f>
        <v>0</v>
      </c>
      <c r="M13" s="1">
        <f>M2*'Respuestas de formulario'!Q23</f>
        <v>0</v>
      </c>
      <c r="N13" s="1">
        <f>N2*'Respuestas de formulario'!R23</f>
        <v>0</v>
      </c>
      <c r="O13" s="1">
        <f>O2*'Respuestas de formulario'!S23</f>
        <v>0</v>
      </c>
      <c r="P13" s="1">
        <f>P2*'Respuestas de formulario'!T23</f>
        <v>0</v>
      </c>
      <c r="Q13" s="1">
        <f>Q2*'Respuestas de formulario'!U23</f>
        <v>0</v>
      </c>
      <c r="R13" s="1">
        <f>R2*'Respuestas de formulario'!V23</f>
        <v>0</v>
      </c>
      <c r="S13" s="1">
        <f>S2*'Respuestas de formulario'!W23</f>
        <v>0</v>
      </c>
      <c r="T13" s="1">
        <f>T2*'Respuestas de formulario'!X23</f>
        <v>0</v>
      </c>
      <c r="U13" s="1">
        <f>U2*'Respuestas de formulario'!Y23</f>
        <v>0</v>
      </c>
      <c r="V13" s="1">
        <f>V2*'Respuestas de formulario'!Z23</f>
        <v>665</v>
      </c>
      <c r="W13" s="1">
        <f>W2*'Respuestas de formulario'!AA23</f>
        <v>0</v>
      </c>
      <c r="X13" s="1">
        <f>X2*'Respuestas de formulario'!AB23</f>
        <v>0</v>
      </c>
      <c r="Y13" s="1">
        <f>Y2*'Respuestas de formulario'!AC23</f>
        <v>0</v>
      </c>
      <c r="Z13" s="1">
        <f>Z2*'Respuestas de formulario'!AD23</f>
        <v>0</v>
      </c>
      <c r="AA13" s="1">
        <f>AA2*'Respuestas de formulario'!AE23</f>
        <v>0</v>
      </c>
      <c r="AB13" s="1">
        <f>AB2*'Respuestas de formulario'!AF23</f>
        <v>0</v>
      </c>
      <c r="AC13" s="1">
        <f>AC2*'Respuestas de formulario'!AG23</f>
        <v>0</v>
      </c>
      <c r="AD13" s="1">
        <f>AD2*'Respuestas de formulario'!AH23</f>
        <v>0</v>
      </c>
      <c r="AE13" s="1">
        <f>AE2*'Respuestas de formulario'!AI23</f>
        <v>0</v>
      </c>
      <c r="AF13" s="1">
        <f>AF2*'Respuestas de formulario'!AJ23</f>
        <v>0</v>
      </c>
      <c r="AG13" s="1">
        <f>AG2*'Respuestas de formulario'!AK23</f>
        <v>1500</v>
      </c>
      <c r="AH13" s="1">
        <f>AH2*'Respuestas de formulario'!AL23</f>
        <v>0</v>
      </c>
      <c r="AI13" s="1">
        <f>AI2*'Respuestas de formulario'!AM23</f>
        <v>0</v>
      </c>
      <c r="AJ13" s="1">
        <f>AJ2*'Respuestas de formulario'!AN23</f>
        <v>0</v>
      </c>
      <c r="AK13" s="1">
        <f>AK2*'Respuestas de formulario'!AO23</f>
        <v>0</v>
      </c>
      <c r="AL13" s="1">
        <f>AL2*'Respuestas de formulario'!AP23</f>
        <v>0</v>
      </c>
      <c r="AM13" s="1">
        <f>AM2*'Respuestas de formulario'!AQ23</f>
        <v>0</v>
      </c>
      <c r="AN13" s="1">
        <f>AN2*'Respuestas de formulario'!AR23</f>
        <v>0</v>
      </c>
      <c r="AO13" s="1">
        <f>AO2*'Respuestas de formulario'!AS23</f>
        <v>0</v>
      </c>
      <c r="AP13" s="1">
        <f>AP2*'Respuestas de formulario'!AT23</f>
        <v>0</v>
      </c>
      <c r="AQ13" s="1">
        <f>AQ2*'Respuestas de formulario'!AU23</f>
        <v>0</v>
      </c>
      <c r="AR13" s="1">
        <f>AR2*'Respuestas de formulario'!AV23</f>
        <v>0</v>
      </c>
      <c r="AS13" s="1">
        <f>AS2*'Respuestas de formulario'!AW23</f>
        <v>0</v>
      </c>
      <c r="AT13" s="1">
        <f>AT2*'Respuestas de formulario'!AX23</f>
        <v>0</v>
      </c>
      <c r="AU13" s="1">
        <f>AU2*'Respuestas de formulario'!AY23</f>
        <v>0</v>
      </c>
      <c r="AV13" s="1">
        <f>AV2*'Respuestas de formulario'!AZ23</f>
        <v>425</v>
      </c>
      <c r="AW13" s="1">
        <f>AW2*'Respuestas de formulario'!BA23</f>
        <v>0</v>
      </c>
      <c r="AX13" s="1">
        <f>AX2*'Respuestas de formulario'!BB23</f>
        <v>0</v>
      </c>
      <c r="AY13" s="1">
        <f>AY2*'Respuestas de formulario'!BC23</f>
        <v>0</v>
      </c>
      <c r="AZ13" s="1">
        <f>AZ2*'Respuestas de formulario'!BD23</f>
        <v>0</v>
      </c>
      <c r="BA13" s="1">
        <f>BA2*'Respuestas de formulario'!BE23</f>
        <v>0</v>
      </c>
      <c r="BB13" s="1">
        <f>BB2*'Respuestas de formulario'!BF23</f>
        <v>0</v>
      </c>
      <c r="BC13" s="1">
        <f>BC2*'Respuestas de formulario'!BG23</f>
        <v>0</v>
      </c>
      <c r="BD13" s="1">
        <f>BD2*'Respuestas de formulario'!BH23</f>
        <v>0</v>
      </c>
      <c r="BE13" s="1">
        <f>BE2*'Respuestas de formulario'!BI23</f>
        <v>0</v>
      </c>
      <c r="BF13" s="1">
        <f>BF2*'Respuestas de formulario'!BJ23</f>
        <v>0</v>
      </c>
      <c r="BG13" s="1">
        <f>BG2*'Respuestas de formulario'!BK23</f>
        <v>0</v>
      </c>
      <c r="BH13" s="1">
        <f>BH2*'Respuestas de formulario'!BL23</f>
        <v>0</v>
      </c>
      <c r="BI13" s="1">
        <f>BI2*'Respuestas de formulario'!BM23</f>
        <v>0</v>
      </c>
      <c r="BJ13" s="1">
        <f>BJ2*'Respuestas de formulario'!BN23</f>
        <v>0</v>
      </c>
      <c r="BK13" s="1">
        <f>BK2*'Respuestas de formulario'!BO23</f>
        <v>495</v>
      </c>
      <c r="BL13" s="1">
        <f>BL2*'Respuestas de formulario'!BP23</f>
        <v>0</v>
      </c>
      <c r="BM13" s="1">
        <f>BM2*'Respuestas de formulario'!BQ23</f>
        <v>0</v>
      </c>
      <c r="BN13" s="1">
        <f>BN2*'Respuestas de formulario'!BR23</f>
        <v>0</v>
      </c>
      <c r="BO13" s="1">
        <f>BO2*'Respuestas de formulario'!BS23</f>
        <v>1000</v>
      </c>
      <c r="BP13" s="1">
        <f>BP2*'Respuestas de formulario'!BT23</f>
        <v>0</v>
      </c>
      <c r="BQ13" s="1">
        <f>BQ2*'Respuestas de formulario'!BU23</f>
        <v>0</v>
      </c>
      <c r="BR13" s="1">
        <f>BR2*'Respuestas de formulario'!BV23</f>
        <v>0</v>
      </c>
      <c r="BS13" s="1">
        <f>BS2*'Respuestas de formulario'!BW23</f>
        <v>0</v>
      </c>
      <c r="BT13" s="1">
        <f>BT2*'Respuestas de formulario'!BX23</f>
        <v>0</v>
      </c>
      <c r="BU13" s="1">
        <f>BU2*'Respuestas de formulario'!BY23</f>
        <v>0</v>
      </c>
      <c r="BV13" s="1">
        <f>BV2*'Respuestas de formulario'!BZ23</f>
        <v>0</v>
      </c>
      <c r="BW13" s="1">
        <f>BW2*'Respuestas de formulario'!CA23</f>
        <v>0</v>
      </c>
      <c r="BX13" s="1">
        <f>BX2*'Respuestas de formulario'!CB23</f>
        <v>0</v>
      </c>
      <c r="BY13" s="1">
        <f>BY2*'Respuestas de formulario'!CC23</f>
        <v>0</v>
      </c>
      <c r="BZ13" s="1">
        <f>BZ2*'Respuestas de formulario'!CD23</f>
        <v>0</v>
      </c>
      <c r="CA13" s="1">
        <f>CA2*'Respuestas de formulario'!CE23</f>
        <v>0</v>
      </c>
      <c r="CB13" s="5">
        <f t="shared" si="0"/>
        <v>6945</v>
      </c>
    </row>
    <row r="14" spans="1:80" ht="15.75" customHeight="1">
      <c r="A14" s="5" t="s">
        <v>142</v>
      </c>
      <c r="B14" s="1">
        <f>B2*'Respuestas de formulario'!F24</f>
        <v>0</v>
      </c>
      <c r="C14" s="1">
        <f>C2*'Respuestas de formulario'!G24</f>
        <v>0</v>
      </c>
      <c r="D14" s="1">
        <f>D2*'Respuestas de formulario'!H24</f>
        <v>0</v>
      </c>
      <c r="E14" s="1">
        <f>E2*'Respuestas de formulario'!I24</f>
        <v>0</v>
      </c>
      <c r="F14" s="1">
        <f>F2*'Respuestas de formulario'!J24</f>
        <v>0</v>
      </c>
      <c r="G14" s="1">
        <f>G2*'Respuestas de formulario'!K24</f>
        <v>1430</v>
      </c>
      <c r="H14" s="1">
        <f>H2*'Respuestas de formulario'!L24</f>
        <v>0</v>
      </c>
      <c r="I14" s="1">
        <f>I2*'Respuestas de formulario'!M24</f>
        <v>0</v>
      </c>
      <c r="J14" s="1">
        <f>J2*'Respuestas de formulario'!N24</f>
        <v>0</v>
      </c>
      <c r="K14" s="1">
        <f>K2*'Respuestas de formulario'!O24</f>
        <v>0</v>
      </c>
      <c r="L14" s="1">
        <f>L2*'Respuestas de formulario'!P24</f>
        <v>0</v>
      </c>
      <c r="M14" s="1">
        <f>M2*'Respuestas de formulario'!Q24</f>
        <v>0</v>
      </c>
      <c r="N14" s="1">
        <f>N2*'Respuestas de formulario'!R24</f>
        <v>795</v>
      </c>
      <c r="O14" s="1">
        <f>O2*'Respuestas de formulario'!S24</f>
        <v>0</v>
      </c>
      <c r="P14" s="1">
        <f>P2*'Respuestas de formulario'!T24</f>
        <v>0</v>
      </c>
      <c r="Q14" s="1">
        <f>Q2*'Respuestas de formulario'!U24</f>
        <v>0</v>
      </c>
      <c r="R14" s="1">
        <f>R2*'Respuestas de formulario'!V24</f>
        <v>0</v>
      </c>
      <c r="S14" s="1">
        <f>S2*'Respuestas de formulario'!W24</f>
        <v>0</v>
      </c>
      <c r="T14" s="1">
        <f>T2*'Respuestas de formulario'!X24</f>
        <v>0</v>
      </c>
      <c r="U14" s="1">
        <f>U2*'Respuestas de formulario'!Y24</f>
        <v>0</v>
      </c>
      <c r="V14" s="1">
        <f>V2*'Respuestas de formulario'!Z24</f>
        <v>0</v>
      </c>
      <c r="W14" s="1">
        <f>W2*'Respuestas de formulario'!AA24</f>
        <v>0</v>
      </c>
      <c r="X14" s="1">
        <f>X2*'Respuestas de formulario'!AB24</f>
        <v>0</v>
      </c>
      <c r="Y14" s="1">
        <f>Y2*'Respuestas de formulario'!AC24</f>
        <v>0</v>
      </c>
      <c r="Z14" s="1">
        <f>Z2*'Respuestas de formulario'!AD24</f>
        <v>0</v>
      </c>
      <c r="AA14" s="1">
        <f>AA2*'Respuestas de formulario'!AE24</f>
        <v>0</v>
      </c>
      <c r="AB14" s="1">
        <f>AB2*'Respuestas de formulario'!AF24</f>
        <v>0</v>
      </c>
      <c r="AC14" s="1">
        <f>AC2*'Respuestas de formulario'!AG24</f>
        <v>0</v>
      </c>
      <c r="AD14" s="1">
        <f>AD2*'Respuestas de formulario'!AH24</f>
        <v>0</v>
      </c>
      <c r="AE14" s="1">
        <f>AE2*'Respuestas de formulario'!AI24</f>
        <v>0</v>
      </c>
      <c r="AF14" s="1">
        <f>AF2*'Respuestas de formulario'!AJ24</f>
        <v>0</v>
      </c>
      <c r="AG14" s="1">
        <f>AG2*'Respuestas de formulario'!AK24</f>
        <v>0</v>
      </c>
      <c r="AH14" s="1">
        <f>AH2*'Respuestas de formulario'!AL24</f>
        <v>0</v>
      </c>
      <c r="AI14" s="1">
        <f>AI2*'Respuestas de formulario'!AM24</f>
        <v>0</v>
      </c>
      <c r="AJ14" s="1">
        <f>AJ2*'Respuestas de formulario'!AN24</f>
        <v>0</v>
      </c>
      <c r="AK14" s="1">
        <f>AK2*'Respuestas de formulario'!AO24</f>
        <v>0</v>
      </c>
      <c r="AL14" s="1">
        <f>AL2*'Respuestas de formulario'!AP24</f>
        <v>0</v>
      </c>
      <c r="AM14" s="1">
        <f>AM2*'Respuestas de formulario'!AQ24</f>
        <v>0</v>
      </c>
      <c r="AN14" s="1">
        <f>AN2*'Respuestas de formulario'!AR24</f>
        <v>0</v>
      </c>
      <c r="AO14" s="1">
        <f>AO2*'Respuestas de formulario'!AS24</f>
        <v>0</v>
      </c>
      <c r="AP14" s="1">
        <f>AP2*'Respuestas de formulario'!AT24</f>
        <v>0</v>
      </c>
      <c r="AQ14" s="1">
        <f>AQ2*'Respuestas de formulario'!AU24</f>
        <v>520</v>
      </c>
      <c r="AR14" s="1">
        <f>AR2*'Respuestas de formulario'!AV24</f>
        <v>0</v>
      </c>
      <c r="AS14" s="1">
        <f>AS2*'Respuestas de formulario'!AW24</f>
        <v>0</v>
      </c>
      <c r="AT14" s="1">
        <f>AT2*'Respuestas de formulario'!AX24</f>
        <v>0</v>
      </c>
      <c r="AU14" s="1">
        <f>AU2*'Respuestas de formulario'!AY24</f>
        <v>140</v>
      </c>
      <c r="AV14" s="1">
        <f>AV2*'Respuestas de formulario'!AZ24</f>
        <v>0</v>
      </c>
      <c r="AW14" s="1">
        <f>AW2*'Respuestas de formulario'!BA24</f>
        <v>0</v>
      </c>
      <c r="AX14" s="1">
        <f>AX2*'Respuestas de formulario'!BB24</f>
        <v>0</v>
      </c>
      <c r="AY14" s="1">
        <f>AY2*'Respuestas de formulario'!BC24</f>
        <v>0</v>
      </c>
      <c r="AZ14" s="1">
        <f>AZ2*'Respuestas de formulario'!BD24</f>
        <v>0</v>
      </c>
      <c r="BA14" s="1">
        <f>BA2*'Respuestas de formulario'!BE24</f>
        <v>0</v>
      </c>
      <c r="BB14" s="1">
        <f>BB2*'Respuestas de formulario'!BF24</f>
        <v>0</v>
      </c>
      <c r="BC14" s="1">
        <f>BC2*'Respuestas de formulario'!BG24</f>
        <v>0</v>
      </c>
      <c r="BD14" s="1">
        <f>BD2*'Respuestas de formulario'!BH24</f>
        <v>0</v>
      </c>
      <c r="BE14" s="1">
        <f>BE2*'Respuestas de formulario'!BI24</f>
        <v>0</v>
      </c>
      <c r="BF14" s="1">
        <f>BF2*'Respuestas de formulario'!BJ24</f>
        <v>0</v>
      </c>
      <c r="BG14" s="1">
        <f>BG2*'Respuestas de formulario'!BK24</f>
        <v>0</v>
      </c>
      <c r="BH14" s="1">
        <f>BH2*'Respuestas de formulario'!BL24</f>
        <v>0</v>
      </c>
      <c r="BI14" s="1">
        <f>BI2*'Respuestas de formulario'!BM24</f>
        <v>0</v>
      </c>
      <c r="BJ14" s="1">
        <f>BJ2*'Respuestas de formulario'!BN24</f>
        <v>0</v>
      </c>
      <c r="BK14" s="1">
        <f>BK2*'Respuestas de formulario'!BO24</f>
        <v>0</v>
      </c>
      <c r="BL14" s="1">
        <f>BL2*'Respuestas de formulario'!BP24</f>
        <v>0</v>
      </c>
      <c r="BM14" s="1">
        <f>BM2*'Respuestas de formulario'!BQ24</f>
        <v>0</v>
      </c>
      <c r="BN14" s="1">
        <f>BN2*'Respuestas de formulario'!BR24</f>
        <v>0</v>
      </c>
      <c r="BO14" s="1">
        <f>BO2*'Respuestas de formulario'!BS24</f>
        <v>0</v>
      </c>
      <c r="BP14" s="1">
        <f>BP2*'Respuestas de formulario'!BT24</f>
        <v>0</v>
      </c>
      <c r="BQ14" s="1">
        <f>BQ2*'Respuestas de formulario'!BU24</f>
        <v>0</v>
      </c>
      <c r="BR14" s="1">
        <f>BR2*'Respuestas de formulario'!BV24</f>
        <v>0</v>
      </c>
      <c r="BS14" s="1">
        <f>BS2*'Respuestas de formulario'!BW24</f>
        <v>0</v>
      </c>
      <c r="BT14" s="1">
        <f>BT2*'Respuestas de formulario'!BX24</f>
        <v>0</v>
      </c>
      <c r="BU14" s="1">
        <f>BU2*'Respuestas de formulario'!BY24</f>
        <v>0</v>
      </c>
      <c r="BV14" s="1">
        <f>BV2*'Respuestas de formulario'!BZ24</f>
        <v>0</v>
      </c>
      <c r="BW14" s="1">
        <f>BW2*'Respuestas de formulario'!CA24</f>
        <v>0</v>
      </c>
      <c r="BX14" s="1">
        <f>BX2*'Respuestas de formulario'!CB24</f>
        <v>0</v>
      </c>
      <c r="BY14" s="1">
        <f>BY2*'Respuestas de formulario'!CC24</f>
        <v>0</v>
      </c>
      <c r="BZ14" s="1">
        <f>BZ2*'Respuestas de formulario'!CD24</f>
        <v>0</v>
      </c>
      <c r="CA14" s="1">
        <f>CA2*'Respuestas de formulario'!CE24</f>
        <v>0</v>
      </c>
      <c r="CB14" s="5">
        <f t="shared" si="0"/>
        <v>2885</v>
      </c>
    </row>
    <row r="15" spans="1:80" ht="15.75" customHeight="1">
      <c r="A15" s="5" t="s">
        <v>144</v>
      </c>
      <c r="B15" s="1">
        <f>B2*'Respuestas de formulario'!F25</f>
        <v>0</v>
      </c>
      <c r="C15" s="1">
        <f>C2*'Respuestas de formulario'!G25</f>
        <v>0</v>
      </c>
      <c r="D15" s="1">
        <f>D2*'Respuestas de formulario'!H25</f>
        <v>0</v>
      </c>
      <c r="E15" s="1">
        <f>E2*'Respuestas de formulario'!I25</f>
        <v>0</v>
      </c>
      <c r="F15" s="1">
        <f>F2*'Respuestas de formulario'!J25</f>
        <v>0</v>
      </c>
      <c r="G15" s="1">
        <f>G2*'Respuestas de formulario'!K25</f>
        <v>0</v>
      </c>
      <c r="H15" s="1">
        <f>H2*'Respuestas de formulario'!L25</f>
        <v>0</v>
      </c>
      <c r="I15" s="1">
        <f>I2*'Respuestas de formulario'!M25</f>
        <v>0</v>
      </c>
      <c r="J15" s="1">
        <f>J2*'Respuestas de formulario'!N25</f>
        <v>0</v>
      </c>
      <c r="K15" s="1">
        <f>K2*'Respuestas de formulario'!O25</f>
        <v>775</v>
      </c>
      <c r="L15" s="1">
        <f>L2*'Respuestas de formulario'!P25</f>
        <v>0</v>
      </c>
      <c r="M15" s="1">
        <f>M2*'Respuestas de formulario'!Q25</f>
        <v>0</v>
      </c>
      <c r="N15" s="1">
        <f>N2*'Respuestas de formulario'!R25</f>
        <v>795</v>
      </c>
      <c r="O15" s="1">
        <f>O2*'Respuestas de formulario'!S25</f>
        <v>0</v>
      </c>
      <c r="P15" s="1">
        <f>P2*'Respuestas de formulario'!T25</f>
        <v>0</v>
      </c>
      <c r="Q15" s="1">
        <f>Q2*'Respuestas de formulario'!U25</f>
        <v>0</v>
      </c>
      <c r="R15" s="1">
        <f>R2*'Respuestas de formulario'!V25</f>
        <v>0</v>
      </c>
      <c r="S15" s="1">
        <f>S2*'Respuestas de formulario'!W25</f>
        <v>0</v>
      </c>
      <c r="T15" s="1">
        <f>T2*'Respuestas de formulario'!X25</f>
        <v>0</v>
      </c>
      <c r="U15" s="1">
        <f>U2*'Respuestas de formulario'!Y25</f>
        <v>0</v>
      </c>
      <c r="V15" s="1">
        <f>V2*'Respuestas de formulario'!Z25</f>
        <v>665</v>
      </c>
      <c r="W15" s="1">
        <f>W2*'Respuestas de formulario'!AA25</f>
        <v>0</v>
      </c>
      <c r="X15" s="1">
        <f>X2*'Respuestas de formulario'!AB25</f>
        <v>0</v>
      </c>
      <c r="Y15" s="1">
        <f>Y2*'Respuestas de formulario'!AC25</f>
        <v>0</v>
      </c>
      <c r="Z15" s="1">
        <f>Z2*'Respuestas de formulario'!AD25</f>
        <v>0</v>
      </c>
      <c r="AA15" s="1">
        <f>AA2*'Respuestas de formulario'!AE25</f>
        <v>0</v>
      </c>
      <c r="AB15" s="1">
        <f>AB2*'Respuestas de formulario'!AF25</f>
        <v>0</v>
      </c>
      <c r="AC15" s="1">
        <f>AC2*'Respuestas de formulario'!AG25</f>
        <v>0</v>
      </c>
      <c r="AD15" s="1">
        <f>AD2*'Respuestas de formulario'!AH25</f>
        <v>0</v>
      </c>
      <c r="AE15" s="1">
        <f>AE2*'Respuestas de formulario'!AI25</f>
        <v>0</v>
      </c>
      <c r="AF15" s="1">
        <f>AF2*'Respuestas de formulario'!AJ25</f>
        <v>0</v>
      </c>
      <c r="AG15" s="1">
        <f>AG2*'Respuestas de formulario'!AK25</f>
        <v>0</v>
      </c>
      <c r="AH15" s="1">
        <f>AH2*'Respuestas de formulario'!AL25</f>
        <v>0</v>
      </c>
      <c r="AI15" s="1">
        <f>AI2*'Respuestas de formulario'!AM25</f>
        <v>0</v>
      </c>
      <c r="AJ15" s="1">
        <f>AJ2*'Respuestas de formulario'!AN25</f>
        <v>0</v>
      </c>
      <c r="AK15" s="1">
        <f>AK2*'Respuestas de formulario'!AO25</f>
        <v>0</v>
      </c>
      <c r="AL15" s="1">
        <f>AL2*'Respuestas de formulario'!AP25</f>
        <v>0</v>
      </c>
      <c r="AM15" s="1">
        <f>AM2*'Respuestas de formulario'!AQ25</f>
        <v>0</v>
      </c>
      <c r="AN15" s="1">
        <f>AN2*'Respuestas de formulario'!AR25</f>
        <v>0</v>
      </c>
      <c r="AO15" s="1">
        <f>AO2*'Respuestas de formulario'!AS25</f>
        <v>0</v>
      </c>
      <c r="AP15" s="1">
        <f>AP2*'Respuestas de formulario'!AT25</f>
        <v>0</v>
      </c>
      <c r="AQ15" s="1">
        <f>AQ2*'Respuestas de formulario'!AU25</f>
        <v>0</v>
      </c>
      <c r="AR15" s="1">
        <f>AR2*'Respuestas de formulario'!AV25</f>
        <v>0</v>
      </c>
      <c r="AS15" s="1">
        <f>AS2*'Respuestas de formulario'!AW25</f>
        <v>0</v>
      </c>
      <c r="AT15" s="1">
        <f>AT2*'Respuestas de formulario'!AX25</f>
        <v>0</v>
      </c>
      <c r="AU15" s="1">
        <f>AU2*'Respuestas de formulario'!AY25</f>
        <v>0</v>
      </c>
      <c r="AV15" s="1">
        <f>AV2*'Respuestas de formulario'!AZ25</f>
        <v>0</v>
      </c>
      <c r="AW15" s="1">
        <f>AW2*'Respuestas de formulario'!BA25</f>
        <v>0</v>
      </c>
      <c r="AX15" s="1">
        <f>AX2*'Respuestas de formulario'!BB25</f>
        <v>0</v>
      </c>
      <c r="AY15" s="1">
        <f>AY2*'Respuestas de formulario'!BC25</f>
        <v>0</v>
      </c>
      <c r="AZ15" s="1">
        <f>AZ2*'Respuestas de formulario'!BD25</f>
        <v>0</v>
      </c>
      <c r="BA15" s="1">
        <f>BA2*'Respuestas de formulario'!BE25</f>
        <v>0</v>
      </c>
      <c r="BB15" s="1">
        <f>BB2*'Respuestas de formulario'!BF25</f>
        <v>0</v>
      </c>
      <c r="BC15" s="1">
        <f>BC2*'Respuestas de formulario'!BG25</f>
        <v>0</v>
      </c>
      <c r="BD15" s="1">
        <f>BD2*'Respuestas de formulario'!BH25</f>
        <v>0</v>
      </c>
      <c r="BE15" s="1">
        <f>BE2*'Respuestas de formulario'!BI25</f>
        <v>0</v>
      </c>
      <c r="BF15" s="1">
        <f>BF2*'Respuestas de formulario'!BJ25</f>
        <v>0</v>
      </c>
      <c r="BG15" s="1">
        <f>BG2*'Respuestas de formulario'!BK25</f>
        <v>0</v>
      </c>
      <c r="BH15" s="1">
        <f>BH2*'Respuestas de formulario'!BL25</f>
        <v>0</v>
      </c>
      <c r="BI15" s="1">
        <f>BI2*'Respuestas de formulario'!BM25</f>
        <v>0</v>
      </c>
      <c r="BJ15" s="1">
        <f>BJ2*'Respuestas de formulario'!BN25</f>
        <v>0</v>
      </c>
      <c r="BK15" s="1">
        <f>BK2*'Respuestas de formulario'!BO25</f>
        <v>0</v>
      </c>
      <c r="BL15" s="1">
        <f>BL2*'Respuestas de formulario'!BP25</f>
        <v>0</v>
      </c>
      <c r="BM15" s="1">
        <f>BM2*'Respuestas de formulario'!BQ25</f>
        <v>0</v>
      </c>
      <c r="BN15" s="1">
        <f>BN2*'Respuestas de formulario'!BR25</f>
        <v>0</v>
      </c>
      <c r="BO15" s="1">
        <f>BO2*'Respuestas de formulario'!BS25</f>
        <v>0</v>
      </c>
      <c r="BP15" s="1">
        <f>BP2*'Respuestas de formulario'!BT25</f>
        <v>0</v>
      </c>
      <c r="BQ15" s="1">
        <f>BQ2*'Respuestas de formulario'!BU25</f>
        <v>0</v>
      </c>
      <c r="BR15" s="1">
        <f>BR2*'Respuestas de formulario'!BV25</f>
        <v>0</v>
      </c>
      <c r="BS15" s="1">
        <f>BS2*'Respuestas de formulario'!BW25</f>
        <v>0</v>
      </c>
      <c r="BT15" s="1">
        <f>BT2*'Respuestas de formulario'!BX25</f>
        <v>0</v>
      </c>
      <c r="BU15" s="1">
        <f>BU2*'Respuestas de formulario'!BY25</f>
        <v>0</v>
      </c>
      <c r="BV15" s="1">
        <f>BV2*'Respuestas de formulario'!BZ25</f>
        <v>0</v>
      </c>
      <c r="BW15" s="1">
        <f>BW2*'Respuestas de formulario'!CA25</f>
        <v>0</v>
      </c>
      <c r="BX15" s="1">
        <f>BX2*'Respuestas de formulario'!CB25</f>
        <v>0</v>
      </c>
      <c r="BY15" s="1">
        <f>BY2*'Respuestas de formulario'!CC25</f>
        <v>0</v>
      </c>
      <c r="BZ15" s="1">
        <f>BZ2*'Respuestas de formulario'!CD25</f>
        <v>0</v>
      </c>
      <c r="CA15" s="1">
        <f>CA2*'Respuestas de formulario'!CE25</f>
        <v>0</v>
      </c>
      <c r="CB15" s="5">
        <f t="shared" si="0"/>
        <v>2235</v>
      </c>
    </row>
    <row r="16" spans="1:80" ht="15.75" customHeight="1">
      <c r="A16" s="5" t="s">
        <v>147</v>
      </c>
      <c r="B16" s="1">
        <f>B2*'Respuestas de formulario'!F26</f>
        <v>0</v>
      </c>
      <c r="C16" s="1">
        <f>C2*'Respuestas de formulario'!G26</f>
        <v>0</v>
      </c>
      <c r="D16" s="1">
        <f>D2*'Respuestas de formulario'!H26</f>
        <v>0</v>
      </c>
      <c r="E16" s="1">
        <f>E2*'Respuestas de formulario'!I26</f>
        <v>4010</v>
      </c>
      <c r="F16" s="1">
        <f>F2*'Respuestas de formulario'!J26</f>
        <v>0</v>
      </c>
      <c r="G16" s="1">
        <f>G2*'Respuestas de formulario'!K26</f>
        <v>1430</v>
      </c>
      <c r="H16" s="1">
        <f>H2*'Respuestas de formulario'!L26</f>
        <v>0</v>
      </c>
      <c r="I16" s="1">
        <f>I2*'Respuestas de formulario'!M26</f>
        <v>0</v>
      </c>
      <c r="J16" s="1">
        <f>J2*'Respuestas de formulario'!N26</f>
        <v>0</v>
      </c>
      <c r="K16" s="1">
        <f>K2*'Respuestas de formulario'!O26</f>
        <v>0</v>
      </c>
      <c r="L16" s="1">
        <f>L2*'Respuestas de formulario'!P26</f>
        <v>0</v>
      </c>
      <c r="M16" s="1">
        <f>M2*'Respuestas de formulario'!Q26</f>
        <v>0</v>
      </c>
      <c r="N16" s="1">
        <f>N2*'Respuestas de formulario'!R26</f>
        <v>0</v>
      </c>
      <c r="O16" s="1">
        <f>O2*'Respuestas de formulario'!S26</f>
        <v>0</v>
      </c>
      <c r="P16" s="1">
        <f>P2*'Respuestas de formulario'!T26</f>
        <v>0</v>
      </c>
      <c r="Q16" s="1">
        <f>Q2*'Respuestas de formulario'!U26</f>
        <v>0</v>
      </c>
      <c r="R16" s="1">
        <f>R2*'Respuestas de formulario'!V26</f>
        <v>0</v>
      </c>
      <c r="S16" s="1">
        <f>S2*'Respuestas de formulario'!W26</f>
        <v>0</v>
      </c>
      <c r="T16" s="1">
        <f>T2*'Respuestas de formulario'!X26</f>
        <v>0</v>
      </c>
      <c r="U16" s="1">
        <f>U2*'Respuestas de formulario'!Y26</f>
        <v>0</v>
      </c>
      <c r="V16" s="1">
        <f>V2*'Respuestas de formulario'!Z26</f>
        <v>0</v>
      </c>
      <c r="W16" s="1">
        <f>W2*'Respuestas de formulario'!AA26</f>
        <v>0</v>
      </c>
      <c r="X16" s="1">
        <f>X2*'Respuestas de formulario'!AB26</f>
        <v>0</v>
      </c>
      <c r="Y16" s="1">
        <f>Y2*'Respuestas de formulario'!AC26</f>
        <v>0</v>
      </c>
      <c r="Z16" s="1">
        <f>Z2*'Respuestas de formulario'!AD26</f>
        <v>0</v>
      </c>
      <c r="AA16" s="1">
        <f>AA2*'Respuestas de formulario'!AE26</f>
        <v>0</v>
      </c>
      <c r="AB16" s="1">
        <f>AB2*'Respuestas de formulario'!AF26</f>
        <v>0</v>
      </c>
      <c r="AC16" s="1">
        <f>AC2*'Respuestas de formulario'!AG26</f>
        <v>0</v>
      </c>
      <c r="AD16" s="1">
        <f>AD2*'Respuestas de formulario'!AH26</f>
        <v>0</v>
      </c>
      <c r="AE16" s="1">
        <f>AE2*'Respuestas de formulario'!AI26</f>
        <v>0</v>
      </c>
      <c r="AF16" s="1">
        <f>AF2*'Respuestas de formulario'!AJ26</f>
        <v>0</v>
      </c>
      <c r="AG16" s="1">
        <f>AG2*'Respuestas de formulario'!AK26</f>
        <v>0</v>
      </c>
      <c r="AH16" s="1">
        <f>AH2*'Respuestas de formulario'!AL26</f>
        <v>0</v>
      </c>
      <c r="AI16" s="1">
        <f>AI2*'Respuestas de formulario'!AM26</f>
        <v>0</v>
      </c>
      <c r="AJ16" s="1">
        <f>AJ2*'Respuestas de formulario'!AN26</f>
        <v>0</v>
      </c>
      <c r="AK16" s="1">
        <f>AK2*'Respuestas de formulario'!AO26</f>
        <v>0</v>
      </c>
      <c r="AL16" s="1">
        <f>AL2*'Respuestas de formulario'!AP26</f>
        <v>0</v>
      </c>
      <c r="AM16" s="1">
        <f>AM2*'Respuestas de formulario'!AQ26</f>
        <v>0</v>
      </c>
      <c r="AN16" s="1">
        <f>AN2*'Respuestas de formulario'!AR26</f>
        <v>190</v>
      </c>
      <c r="AO16" s="1">
        <f>AO2*'Respuestas de formulario'!AS26</f>
        <v>0</v>
      </c>
      <c r="AP16" s="1">
        <f>AP2*'Respuestas de formulario'!AT26</f>
        <v>0</v>
      </c>
      <c r="AQ16" s="1">
        <f>AQ2*'Respuestas de formulario'!AU26</f>
        <v>0</v>
      </c>
      <c r="AR16" s="1">
        <f>AR2*'Respuestas de formulario'!AV26</f>
        <v>0</v>
      </c>
      <c r="AS16" s="1">
        <f>AS2*'Respuestas de formulario'!AW26</f>
        <v>0</v>
      </c>
      <c r="AT16" s="1">
        <f>AT2*'Respuestas de formulario'!AX26</f>
        <v>0</v>
      </c>
      <c r="AU16" s="1">
        <f>AU2*'Respuestas de formulario'!AY26</f>
        <v>0</v>
      </c>
      <c r="AV16" s="1">
        <f>AV2*'Respuestas de formulario'!AZ26</f>
        <v>0</v>
      </c>
      <c r="AW16" s="1">
        <f>AW2*'Respuestas de formulario'!BA26</f>
        <v>0</v>
      </c>
      <c r="AX16" s="1">
        <f>AX2*'Respuestas de formulario'!BB26</f>
        <v>0</v>
      </c>
      <c r="AY16" s="1">
        <f>AY2*'Respuestas de formulario'!BC26</f>
        <v>0</v>
      </c>
      <c r="AZ16" s="1">
        <f>AZ2*'Respuestas de formulario'!BD26</f>
        <v>0</v>
      </c>
      <c r="BA16" s="1">
        <f>BA2*'Respuestas de formulario'!BE26</f>
        <v>0</v>
      </c>
      <c r="BB16" s="1">
        <f>BB2*'Respuestas de formulario'!BF26</f>
        <v>0</v>
      </c>
      <c r="BC16" s="1">
        <f>BC2*'Respuestas de formulario'!BG26</f>
        <v>0</v>
      </c>
      <c r="BD16" s="1">
        <f>BD2*'Respuestas de formulario'!BH26</f>
        <v>0</v>
      </c>
      <c r="BE16" s="1">
        <f>BE2*'Respuestas de formulario'!BI26</f>
        <v>0</v>
      </c>
      <c r="BF16" s="1">
        <f>BF2*'Respuestas de formulario'!BJ26</f>
        <v>0</v>
      </c>
      <c r="BG16" s="1">
        <f>BG2*'Respuestas de formulario'!BK26</f>
        <v>0</v>
      </c>
      <c r="BH16" s="1">
        <f>BH2*'Respuestas de formulario'!BL26</f>
        <v>0</v>
      </c>
      <c r="BI16" s="1">
        <f>BI2*'Respuestas de formulario'!BM26</f>
        <v>0</v>
      </c>
      <c r="BJ16" s="1">
        <f>BJ2*'Respuestas de formulario'!BN26</f>
        <v>0</v>
      </c>
      <c r="BK16" s="1">
        <f>BK2*'Respuestas de formulario'!BO26</f>
        <v>0</v>
      </c>
      <c r="BL16" s="1">
        <f>BL2*'Respuestas de formulario'!BP26</f>
        <v>0</v>
      </c>
      <c r="BM16" s="1">
        <f>BM2*'Respuestas de formulario'!BQ26</f>
        <v>0</v>
      </c>
      <c r="BN16" s="1">
        <f>BN2*'Respuestas de formulario'!BR26</f>
        <v>0</v>
      </c>
      <c r="BO16" s="1">
        <f>BO2*'Respuestas de formulario'!BS26</f>
        <v>0</v>
      </c>
      <c r="BP16" s="1">
        <f>BP2*'Respuestas de formulario'!BT26</f>
        <v>0</v>
      </c>
      <c r="BQ16" s="1">
        <f>BQ2*'Respuestas de formulario'!BU26</f>
        <v>0</v>
      </c>
      <c r="BR16" s="1">
        <f>BR2*'Respuestas de formulario'!BV26</f>
        <v>0</v>
      </c>
      <c r="BS16" s="1">
        <f>BS2*'Respuestas de formulario'!BW26</f>
        <v>0</v>
      </c>
      <c r="BT16" s="1">
        <f>BT2*'Respuestas de formulario'!BX26</f>
        <v>0</v>
      </c>
      <c r="BU16" s="1">
        <f>BU2*'Respuestas de formulario'!BY26</f>
        <v>0</v>
      </c>
      <c r="BV16" s="1">
        <f>BV2*'Respuestas de formulario'!BZ26</f>
        <v>0</v>
      </c>
      <c r="BW16" s="1">
        <f>BW2*'Respuestas de formulario'!CA26</f>
        <v>0</v>
      </c>
      <c r="BX16" s="1">
        <f>BX2*'Respuestas de formulario'!CB26</f>
        <v>0</v>
      </c>
      <c r="BY16" s="1">
        <f>BY2*'Respuestas de formulario'!CC26</f>
        <v>0</v>
      </c>
      <c r="BZ16" s="1">
        <f>BZ2*'Respuestas de formulario'!CD26</f>
        <v>0</v>
      </c>
      <c r="CA16" s="1">
        <f>CA2*'Respuestas de formulario'!CE26</f>
        <v>0</v>
      </c>
      <c r="CB16" s="5">
        <f t="shared" si="0"/>
        <v>5630</v>
      </c>
    </row>
    <row r="17" spans="1:80" ht="15.75" customHeight="1">
      <c r="A17" s="5" t="s">
        <v>149</v>
      </c>
      <c r="B17" s="1">
        <f>B2*'Respuestas de formulario'!F27</f>
        <v>0</v>
      </c>
      <c r="C17" s="1">
        <f>C2*'Respuestas de formulario'!G27</f>
        <v>0</v>
      </c>
      <c r="D17" s="1">
        <f>D2*'Respuestas de formulario'!H27</f>
        <v>7125</v>
      </c>
      <c r="E17" s="1">
        <f>E2*'Respuestas de formulario'!I27</f>
        <v>0</v>
      </c>
      <c r="F17" s="1">
        <f>F2*'Respuestas de formulario'!J27</f>
        <v>0</v>
      </c>
      <c r="G17" s="1">
        <f>G2*'Respuestas de formulario'!K27</f>
        <v>0</v>
      </c>
      <c r="H17" s="1">
        <f>H2*'Respuestas de formulario'!L27</f>
        <v>0</v>
      </c>
      <c r="I17" s="1">
        <f>I2*'Respuestas de formulario'!M27</f>
        <v>0</v>
      </c>
      <c r="J17" s="1">
        <f>J2*'Respuestas de formulario'!N27</f>
        <v>0</v>
      </c>
      <c r="K17" s="1">
        <f>K2*'Respuestas de formulario'!O27</f>
        <v>0</v>
      </c>
      <c r="L17" s="1">
        <f>L2*'Respuestas de formulario'!P27</f>
        <v>0</v>
      </c>
      <c r="M17" s="1">
        <f>M2*'Respuestas de formulario'!Q27</f>
        <v>0</v>
      </c>
      <c r="N17" s="1">
        <f>N2*'Respuestas de formulario'!R27</f>
        <v>0</v>
      </c>
      <c r="O17" s="1">
        <f>O2*'Respuestas de formulario'!S27</f>
        <v>0</v>
      </c>
      <c r="P17" s="1">
        <f>P2*'Respuestas de formulario'!T27</f>
        <v>0</v>
      </c>
      <c r="Q17" s="1">
        <f>Q2*'Respuestas de formulario'!U27</f>
        <v>0</v>
      </c>
      <c r="R17" s="1">
        <f>R2*'Respuestas de formulario'!V27</f>
        <v>0</v>
      </c>
      <c r="S17" s="1">
        <f>S2*'Respuestas de formulario'!W27</f>
        <v>0</v>
      </c>
      <c r="T17" s="1">
        <f>T2*'Respuestas de formulario'!X27</f>
        <v>0</v>
      </c>
      <c r="U17" s="1">
        <f>U2*'Respuestas de formulario'!Y27</f>
        <v>0</v>
      </c>
      <c r="V17" s="1">
        <f>V2*'Respuestas de formulario'!Z27</f>
        <v>0</v>
      </c>
      <c r="W17" s="1">
        <f>W2*'Respuestas de formulario'!AA27</f>
        <v>0</v>
      </c>
      <c r="X17" s="1">
        <f>X2*'Respuestas de formulario'!AB27</f>
        <v>0</v>
      </c>
      <c r="Y17" s="1">
        <f>Y2*'Respuestas de formulario'!AC27</f>
        <v>0</v>
      </c>
      <c r="Z17" s="1">
        <f>Z2*'Respuestas de formulario'!AD27</f>
        <v>0</v>
      </c>
      <c r="AA17" s="1">
        <f>AA2*'Respuestas de formulario'!AE27</f>
        <v>0</v>
      </c>
      <c r="AB17" s="1">
        <f>AB2*'Respuestas de formulario'!AF27</f>
        <v>0</v>
      </c>
      <c r="AC17" s="1">
        <f>AC2*'Respuestas de formulario'!AG27</f>
        <v>0</v>
      </c>
      <c r="AD17" s="1">
        <f>AD2*'Respuestas de formulario'!AH27</f>
        <v>0</v>
      </c>
      <c r="AE17" s="1">
        <f>AE2*'Respuestas de formulario'!AI27</f>
        <v>0</v>
      </c>
      <c r="AF17" s="1">
        <f>AF2*'Respuestas de formulario'!AJ27</f>
        <v>0</v>
      </c>
      <c r="AG17" s="1">
        <f>AG2*'Respuestas de formulario'!AK27</f>
        <v>0</v>
      </c>
      <c r="AH17" s="1">
        <f>AH2*'Respuestas de formulario'!AL27</f>
        <v>0</v>
      </c>
      <c r="AI17" s="1">
        <f>AI2*'Respuestas de formulario'!AM27</f>
        <v>0</v>
      </c>
      <c r="AJ17" s="1">
        <f>AJ2*'Respuestas de formulario'!AN27</f>
        <v>0</v>
      </c>
      <c r="AK17" s="1">
        <f>AK2*'Respuestas de formulario'!AO27</f>
        <v>0</v>
      </c>
      <c r="AL17" s="1">
        <f>AL2*'Respuestas de formulario'!AP27</f>
        <v>0</v>
      </c>
      <c r="AM17" s="1">
        <f>AM2*'Respuestas de formulario'!AQ27</f>
        <v>0</v>
      </c>
      <c r="AN17" s="1">
        <f>AN2*'Respuestas de formulario'!AR27</f>
        <v>0</v>
      </c>
      <c r="AO17" s="1">
        <f>AO2*'Respuestas de formulario'!AS27</f>
        <v>0</v>
      </c>
      <c r="AP17" s="1">
        <f>AP2*'Respuestas de formulario'!AT27</f>
        <v>0</v>
      </c>
      <c r="AQ17" s="1">
        <f>AQ2*'Respuestas de formulario'!AU27</f>
        <v>0</v>
      </c>
      <c r="AR17" s="1">
        <f>AR2*'Respuestas de formulario'!AV27</f>
        <v>0</v>
      </c>
      <c r="AS17" s="1">
        <f>AS2*'Respuestas de formulario'!AW27</f>
        <v>0</v>
      </c>
      <c r="AT17" s="1">
        <f>AT2*'Respuestas de formulario'!AX27</f>
        <v>0</v>
      </c>
      <c r="AU17" s="1">
        <f>AU2*'Respuestas de formulario'!AY27</f>
        <v>0</v>
      </c>
      <c r="AV17" s="1">
        <f>AV2*'Respuestas de formulario'!AZ27</f>
        <v>0</v>
      </c>
      <c r="AW17" s="1">
        <f>AW2*'Respuestas de formulario'!BA27</f>
        <v>0</v>
      </c>
      <c r="AX17" s="1">
        <f>AX2*'Respuestas de formulario'!BB27</f>
        <v>0</v>
      </c>
      <c r="AY17" s="1">
        <f>AY2*'Respuestas de formulario'!BC27</f>
        <v>0</v>
      </c>
      <c r="AZ17" s="1">
        <f>AZ2*'Respuestas de formulario'!BD27</f>
        <v>0</v>
      </c>
      <c r="BA17" s="1">
        <f>BA2*'Respuestas de formulario'!BE27</f>
        <v>0</v>
      </c>
      <c r="BB17" s="1">
        <f>BB2*'Respuestas de formulario'!BF27</f>
        <v>0</v>
      </c>
      <c r="BC17" s="1">
        <f>BC2*'Respuestas de formulario'!BG27</f>
        <v>0</v>
      </c>
      <c r="BD17" s="1">
        <f>BD2*'Respuestas de formulario'!BH27</f>
        <v>0</v>
      </c>
      <c r="BE17" s="1">
        <f>BE2*'Respuestas de formulario'!BI27</f>
        <v>0</v>
      </c>
      <c r="BF17" s="1">
        <f>BF2*'Respuestas de formulario'!BJ27</f>
        <v>0</v>
      </c>
      <c r="BG17" s="1">
        <f>BG2*'Respuestas de formulario'!BK27</f>
        <v>0</v>
      </c>
      <c r="BH17" s="1">
        <f>BH2*'Respuestas de formulario'!BL27</f>
        <v>0</v>
      </c>
      <c r="BI17" s="1">
        <f>BI2*'Respuestas de formulario'!BM27</f>
        <v>0</v>
      </c>
      <c r="BJ17" s="1">
        <f>BJ2*'Respuestas de formulario'!BN27</f>
        <v>0</v>
      </c>
      <c r="BK17" s="1">
        <f>BK2*'Respuestas de formulario'!BO27</f>
        <v>0</v>
      </c>
      <c r="BL17" s="1">
        <f>BL2*'Respuestas de formulario'!BP27</f>
        <v>0</v>
      </c>
      <c r="BM17" s="1">
        <f>BM2*'Respuestas de formulario'!BQ27</f>
        <v>0</v>
      </c>
      <c r="BN17" s="1">
        <f>BN2*'Respuestas de formulario'!BR27</f>
        <v>0</v>
      </c>
      <c r="BO17" s="1">
        <f>BO2*'Respuestas de formulario'!BS27</f>
        <v>0</v>
      </c>
      <c r="BP17" s="1">
        <f>BP2*'Respuestas de formulario'!BT27</f>
        <v>0</v>
      </c>
      <c r="BQ17" s="1">
        <f>BQ2*'Respuestas de formulario'!BU27</f>
        <v>0</v>
      </c>
      <c r="BR17" s="1">
        <f>BR2*'Respuestas de formulario'!BV27</f>
        <v>0</v>
      </c>
      <c r="BS17" s="1">
        <f>BS2*'Respuestas de formulario'!BW27</f>
        <v>0</v>
      </c>
      <c r="BT17" s="1">
        <f>BT2*'Respuestas de formulario'!BX27</f>
        <v>0</v>
      </c>
      <c r="BU17" s="1">
        <f>BU2*'Respuestas de formulario'!BY27</f>
        <v>0</v>
      </c>
      <c r="BV17" s="1">
        <f>BV2*'Respuestas de formulario'!BZ27</f>
        <v>0</v>
      </c>
      <c r="BW17" s="1">
        <f>BW2*'Respuestas de formulario'!CA27</f>
        <v>0</v>
      </c>
      <c r="BX17" s="1">
        <f>BX2*'Respuestas de formulario'!CB27</f>
        <v>0</v>
      </c>
      <c r="BY17" s="1">
        <f>BY2*'Respuestas de formulario'!CC27</f>
        <v>0</v>
      </c>
      <c r="BZ17" s="1">
        <f>BZ2*'Respuestas de formulario'!CD27</f>
        <v>0</v>
      </c>
      <c r="CA17" s="1">
        <f>CA2*'Respuestas de formulario'!CE27</f>
        <v>0</v>
      </c>
      <c r="CB17" s="5">
        <f t="shared" si="0"/>
        <v>7125</v>
      </c>
    </row>
    <row r="18" spans="1:80" ht="15.75" customHeight="1">
      <c r="A18" s="5" t="s">
        <v>152</v>
      </c>
      <c r="B18" s="1">
        <f>B2*'Respuestas de formulario'!F28</f>
        <v>2500</v>
      </c>
      <c r="C18" s="1">
        <f>C2*'Respuestas de formulario'!G28</f>
        <v>0</v>
      </c>
      <c r="D18" s="1">
        <f>D2*'Respuestas de formulario'!H28</f>
        <v>0</v>
      </c>
      <c r="E18" s="1">
        <f>E2*'Respuestas de formulario'!I28</f>
        <v>0</v>
      </c>
      <c r="F18" s="1">
        <f>F2*'Respuestas de formulario'!J28</f>
        <v>0</v>
      </c>
      <c r="G18" s="1">
        <f>G2*'Respuestas de formulario'!K28</f>
        <v>0</v>
      </c>
      <c r="H18" s="1">
        <f>H2*'Respuestas de formulario'!L28</f>
        <v>0</v>
      </c>
      <c r="I18" s="1">
        <f>I2*'Respuestas de formulario'!M28</f>
        <v>0</v>
      </c>
      <c r="J18" s="1">
        <f>J2*'Respuestas de formulario'!N28</f>
        <v>0</v>
      </c>
      <c r="K18" s="1">
        <f>K2*'Respuestas de formulario'!O28</f>
        <v>0</v>
      </c>
      <c r="L18" s="1">
        <f>L2*'Respuestas de formulario'!P28</f>
        <v>0</v>
      </c>
      <c r="M18" s="1">
        <f>M2*'Respuestas de formulario'!Q28</f>
        <v>0</v>
      </c>
      <c r="N18" s="1">
        <f>N2*'Respuestas de formulario'!R28</f>
        <v>0</v>
      </c>
      <c r="O18" s="1">
        <f>O2*'Respuestas de formulario'!S28</f>
        <v>0</v>
      </c>
      <c r="P18" s="1">
        <f>P2*'Respuestas de formulario'!T28</f>
        <v>0</v>
      </c>
      <c r="Q18" s="1">
        <f>Q2*'Respuestas de formulario'!U28</f>
        <v>0</v>
      </c>
      <c r="R18" s="1">
        <f>R2*'Respuestas de formulario'!V28</f>
        <v>0</v>
      </c>
      <c r="S18" s="1">
        <f>S2*'Respuestas de formulario'!W28</f>
        <v>0</v>
      </c>
      <c r="T18" s="1">
        <f>T2*'Respuestas de formulario'!X28</f>
        <v>0</v>
      </c>
      <c r="U18" s="1">
        <f>U2*'Respuestas de formulario'!Y28</f>
        <v>0</v>
      </c>
      <c r="V18" s="1">
        <f>V2*'Respuestas de formulario'!Z28</f>
        <v>0</v>
      </c>
      <c r="W18" s="1">
        <f>W2*'Respuestas de formulario'!AA28</f>
        <v>0</v>
      </c>
      <c r="X18" s="1">
        <f>X2*'Respuestas de formulario'!AB28</f>
        <v>0</v>
      </c>
      <c r="Y18" s="1">
        <f>Y2*'Respuestas de formulario'!AC28</f>
        <v>0</v>
      </c>
      <c r="Z18" s="1">
        <f>Z2*'Respuestas de formulario'!AD28</f>
        <v>0</v>
      </c>
      <c r="AA18" s="1">
        <f>AA2*'Respuestas de formulario'!AE28</f>
        <v>0</v>
      </c>
      <c r="AB18" s="1">
        <f>AB2*'Respuestas de formulario'!AF28</f>
        <v>0</v>
      </c>
      <c r="AC18" s="1">
        <f>AC2*'Respuestas de formulario'!AG28</f>
        <v>0</v>
      </c>
      <c r="AD18" s="1">
        <f>AD2*'Respuestas de formulario'!AH28</f>
        <v>0</v>
      </c>
      <c r="AE18" s="1">
        <f>AE2*'Respuestas de formulario'!AI28</f>
        <v>0</v>
      </c>
      <c r="AF18" s="1">
        <f>AF2*'Respuestas de formulario'!AJ28</f>
        <v>0</v>
      </c>
      <c r="AG18" s="1">
        <f>AG2*'Respuestas de formulario'!AK28</f>
        <v>0</v>
      </c>
      <c r="AH18" s="1">
        <f>AH2*'Respuestas de formulario'!AL28</f>
        <v>0</v>
      </c>
      <c r="AI18" s="1">
        <f>AI2*'Respuestas de formulario'!AM28</f>
        <v>0</v>
      </c>
      <c r="AJ18" s="1">
        <f>AJ2*'Respuestas de formulario'!AN28</f>
        <v>0</v>
      </c>
      <c r="AK18" s="1">
        <f>AK2*'Respuestas de formulario'!AO28</f>
        <v>0</v>
      </c>
      <c r="AL18" s="1">
        <f>AL2*'Respuestas de formulario'!AP28</f>
        <v>0</v>
      </c>
      <c r="AM18" s="1">
        <f>AM2*'Respuestas de formulario'!AQ28</f>
        <v>0</v>
      </c>
      <c r="AN18" s="1">
        <f>AN2*'Respuestas de formulario'!AR28</f>
        <v>0</v>
      </c>
      <c r="AO18" s="1">
        <f>AO2*'Respuestas de formulario'!AS28</f>
        <v>0</v>
      </c>
      <c r="AP18" s="1">
        <f>AP2*'Respuestas de formulario'!AT28</f>
        <v>0</v>
      </c>
      <c r="AQ18" s="1">
        <f>AQ2*'Respuestas de formulario'!AU28</f>
        <v>0</v>
      </c>
      <c r="AR18" s="1">
        <f>AR2*'Respuestas de formulario'!AV28</f>
        <v>0</v>
      </c>
      <c r="AS18" s="1">
        <f>AS2*'Respuestas de formulario'!AW28</f>
        <v>0</v>
      </c>
      <c r="AT18" s="1">
        <f>AT2*'Respuestas de formulario'!AX28</f>
        <v>1840</v>
      </c>
      <c r="AU18" s="1">
        <f>AU2*'Respuestas de formulario'!AY28</f>
        <v>140</v>
      </c>
      <c r="AV18" s="1">
        <f>AV2*'Respuestas de formulario'!AZ28</f>
        <v>0</v>
      </c>
      <c r="AW18" s="1">
        <f>AW2*'Respuestas de formulario'!BA28</f>
        <v>0</v>
      </c>
      <c r="AX18" s="1">
        <f>AX2*'Respuestas de formulario'!BB28</f>
        <v>0</v>
      </c>
      <c r="AY18" s="1">
        <f>AY2*'Respuestas de formulario'!BC28</f>
        <v>0</v>
      </c>
      <c r="AZ18" s="1">
        <f>AZ2*'Respuestas de formulario'!BD28</f>
        <v>0</v>
      </c>
      <c r="BA18" s="1">
        <f>BA2*'Respuestas de formulario'!BE28</f>
        <v>0</v>
      </c>
      <c r="BB18" s="1">
        <f>BB2*'Respuestas de formulario'!BF28</f>
        <v>1880</v>
      </c>
      <c r="BC18" s="1">
        <f>BC2*'Respuestas de formulario'!BG28</f>
        <v>0</v>
      </c>
      <c r="BD18" s="1">
        <f>BD2*'Respuestas de formulario'!BH28</f>
        <v>0</v>
      </c>
      <c r="BE18" s="1">
        <f>BE2*'Respuestas de formulario'!BI28</f>
        <v>0</v>
      </c>
      <c r="BF18" s="1">
        <f>BF2*'Respuestas de formulario'!BJ28</f>
        <v>0</v>
      </c>
      <c r="BG18" s="1">
        <f>BG2*'Respuestas de formulario'!BK28</f>
        <v>0</v>
      </c>
      <c r="BH18" s="1">
        <f>BH2*'Respuestas de formulario'!BL28</f>
        <v>0</v>
      </c>
      <c r="BI18" s="1">
        <f>BI2*'Respuestas de formulario'!BM28</f>
        <v>0</v>
      </c>
      <c r="BJ18" s="1">
        <f>BJ2*'Respuestas de formulario'!BN28</f>
        <v>0</v>
      </c>
      <c r="BK18" s="1">
        <f>BK2*'Respuestas de formulario'!BO28</f>
        <v>0</v>
      </c>
      <c r="BL18" s="1">
        <f>BL2*'Respuestas de formulario'!BP28</f>
        <v>1835</v>
      </c>
      <c r="BM18" s="1">
        <f>BM2*'Respuestas de formulario'!BQ28</f>
        <v>0</v>
      </c>
      <c r="BN18" s="1">
        <f>BN2*'Respuestas de formulario'!BR28</f>
        <v>0</v>
      </c>
      <c r="BO18" s="1">
        <f>BO2*'Respuestas de formulario'!BS28</f>
        <v>0</v>
      </c>
      <c r="BP18" s="1">
        <f>BP2*'Respuestas de formulario'!BT28</f>
        <v>2465</v>
      </c>
      <c r="BQ18" s="1">
        <f>BQ2*'Respuestas de formulario'!BU28</f>
        <v>0</v>
      </c>
      <c r="BR18" s="1">
        <f>BR2*'Respuestas de formulario'!BV28</f>
        <v>0</v>
      </c>
      <c r="BS18" s="1">
        <f>BS2*'Respuestas de formulario'!BW28</f>
        <v>0</v>
      </c>
      <c r="BT18" s="1">
        <f>BT2*'Respuestas de formulario'!BX28</f>
        <v>1470</v>
      </c>
      <c r="BU18" s="1">
        <f>BU2*'Respuestas de formulario'!BY28</f>
        <v>0</v>
      </c>
      <c r="BV18" s="1">
        <f>BV2*'Respuestas de formulario'!BZ28</f>
        <v>0</v>
      </c>
      <c r="BW18" s="1">
        <f>BW2*'Respuestas de formulario'!CA28</f>
        <v>0</v>
      </c>
      <c r="BX18" s="1">
        <f>BX2*'Respuestas de formulario'!CB28</f>
        <v>0</v>
      </c>
      <c r="BY18" s="1">
        <f>BY2*'Respuestas de formulario'!CC28</f>
        <v>0</v>
      </c>
      <c r="BZ18" s="1">
        <f>BZ2*'Respuestas de formulario'!CD28</f>
        <v>0</v>
      </c>
      <c r="CA18" s="1">
        <f>CA2*'Respuestas de formulario'!CE28</f>
        <v>0</v>
      </c>
      <c r="CB18" s="5">
        <f t="shared" si="0"/>
        <v>12130</v>
      </c>
    </row>
    <row r="19" spans="1:80" ht="15.75" customHeight="1">
      <c r="A19" s="5" t="s">
        <v>155</v>
      </c>
      <c r="B19" s="1">
        <f>B2*'Respuestas de formulario'!F29</f>
        <v>0</v>
      </c>
      <c r="C19" s="1">
        <f>C2*'Respuestas de formulario'!G29</f>
        <v>0</v>
      </c>
      <c r="D19" s="1">
        <f>D2*'Respuestas de formulario'!H29</f>
        <v>0</v>
      </c>
      <c r="E19" s="1">
        <f>E2*'Respuestas de formulario'!I29</f>
        <v>0</v>
      </c>
      <c r="F19" s="1">
        <f>F2*'Respuestas de formulario'!J29</f>
        <v>0</v>
      </c>
      <c r="G19" s="1">
        <f>G2*'Respuestas de formulario'!K29</f>
        <v>0</v>
      </c>
      <c r="H19" s="1">
        <f>H2*'Respuestas de formulario'!L29</f>
        <v>0</v>
      </c>
      <c r="I19" s="1">
        <f>I2*'Respuestas de formulario'!M29</f>
        <v>0</v>
      </c>
      <c r="J19" s="1">
        <f>J2*'Respuestas de formulario'!N29</f>
        <v>0</v>
      </c>
      <c r="K19" s="1">
        <f>K2*'Respuestas de formulario'!O29</f>
        <v>0</v>
      </c>
      <c r="L19" s="1">
        <f>L2*'Respuestas de formulario'!P29</f>
        <v>460</v>
      </c>
      <c r="M19" s="1">
        <f>M2*'Respuestas de formulario'!Q29</f>
        <v>0</v>
      </c>
      <c r="N19" s="1">
        <f>N2*'Respuestas de formulario'!R29</f>
        <v>0</v>
      </c>
      <c r="O19" s="1">
        <f>O2*'Respuestas de formulario'!S29</f>
        <v>0</v>
      </c>
      <c r="P19" s="1">
        <f>P2*'Respuestas de formulario'!T29</f>
        <v>0</v>
      </c>
      <c r="Q19" s="1">
        <f>Q2*'Respuestas de formulario'!U29</f>
        <v>0</v>
      </c>
      <c r="R19" s="1">
        <f>R2*'Respuestas de formulario'!V29</f>
        <v>0</v>
      </c>
      <c r="S19" s="1">
        <f>S2*'Respuestas de formulario'!W29</f>
        <v>355</v>
      </c>
      <c r="T19" s="1">
        <f>T2*'Respuestas de formulario'!X29</f>
        <v>0</v>
      </c>
      <c r="U19" s="1">
        <f>U2*'Respuestas de formulario'!Y29</f>
        <v>555</v>
      </c>
      <c r="V19" s="1">
        <f>V2*'Respuestas de formulario'!Z29</f>
        <v>0</v>
      </c>
      <c r="W19" s="1">
        <f>W2*'Respuestas de formulario'!AA29</f>
        <v>0</v>
      </c>
      <c r="X19" s="1">
        <f>X2*'Respuestas de formulario'!AB29</f>
        <v>0</v>
      </c>
      <c r="Y19" s="1">
        <f>Y2*'Respuestas de formulario'!AC29</f>
        <v>0</v>
      </c>
      <c r="Z19" s="1">
        <f>Z2*'Respuestas de formulario'!AD29</f>
        <v>0</v>
      </c>
      <c r="AA19" s="1">
        <f>AA2*'Respuestas de formulario'!AE29</f>
        <v>0</v>
      </c>
      <c r="AB19" s="1">
        <f>AB2*'Respuestas de formulario'!AF29</f>
        <v>0</v>
      </c>
      <c r="AC19" s="1">
        <f>AC2*'Respuestas de formulario'!AG29</f>
        <v>0</v>
      </c>
      <c r="AD19" s="1">
        <f>AD2*'Respuestas de formulario'!AH29</f>
        <v>0</v>
      </c>
      <c r="AE19" s="1">
        <f>AE2*'Respuestas de formulario'!AI29</f>
        <v>0</v>
      </c>
      <c r="AF19" s="1">
        <f>AF2*'Respuestas de formulario'!AJ29</f>
        <v>0</v>
      </c>
      <c r="AG19" s="1">
        <f>AG2*'Respuestas de formulario'!AK29</f>
        <v>750</v>
      </c>
      <c r="AH19" s="1">
        <f>AH2*'Respuestas de formulario'!AL29</f>
        <v>0</v>
      </c>
      <c r="AI19" s="1">
        <f>AI2*'Respuestas de formulario'!AM29</f>
        <v>0</v>
      </c>
      <c r="AJ19" s="1">
        <f>AJ2*'Respuestas de formulario'!AN29</f>
        <v>0</v>
      </c>
      <c r="AK19" s="1">
        <f>AK2*'Respuestas de formulario'!AO29</f>
        <v>0</v>
      </c>
      <c r="AL19" s="1">
        <f>AL2*'Respuestas de formulario'!AP29</f>
        <v>0</v>
      </c>
      <c r="AM19" s="1">
        <f>AM2*'Respuestas de formulario'!AQ29</f>
        <v>0</v>
      </c>
      <c r="AN19" s="1">
        <f>AN2*'Respuestas de formulario'!AR29</f>
        <v>0</v>
      </c>
      <c r="AO19" s="1">
        <f>AO2*'Respuestas de formulario'!AS29</f>
        <v>0</v>
      </c>
      <c r="AP19" s="1">
        <f>AP2*'Respuestas de formulario'!AT29</f>
        <v>335</v>
      </c>
      <c r="AQ19" s="1">
        <f>AQ2*'Respuestas de formulario'!AU29</f>
        <v>0</v>
      </c>
      <c r="AR19" s="1">
        <f>AR2*'Respuestas de formulario'!AV29</f>
        <v>0</v>
      </c>
      <c r="AS19" s="1">
        <f>AS2*'Respuestas de formulario'!AW29</f>
        <v>615</v>
      </c>
      <c r="AT19" s="1">
        <f>AT2*'Respuestas de formulario'!AX29</f>
        <v>0</v>
      </c>
      <c r="AU19" s="1">
        <f>AU2*'Respuestas de formulario'!AY29</f>
        <v>0</v>
      </c>
      <c r="AV19" s="1">
        <f>AV2*'Respuestas de formulario'!AZ29</f>
        <v>0</v>
      </c>
      <c r="AW19" s="1">
        <f>AW2*'Respuestas de formulario'!BA29</f>
        <v>0</v>
      </c>
      <c r="AX19" s="1">
        <f>AX2*'Respuestas de formulario'!BB29</f>
        <v>0</v>
      </c>
      <c r="AY19" s="1">
        <f>AY2*'Respuestas de formulario'!BC29</f>
        <v>0</v>
      </c>
      <c r="AZ19" s="1">
        <f>AZ2*'Respuestas de formulario'!BD29</f>
        <v>0</v>
      </c>
      <c r="BA19" s="1">
        <f>BA2*'Respuestas de formulario'!BE29</f>
        <v>0</v>
      </c>
      <c r="BB19" s="1">
        <f>BB2*'Respuestas de formulario'!BF29</f>
        <v>0</v>
      </c>
      <c r="BC19" s="1">
        <f>BC2*'Respuestas de formulario'!BG29</f>
        <v>0</v>
      </c>
      <c r="BD19" s="1">
        <f>BD2*'Respuestas de formulario'!BH29</f>
        <v>0</v>
      </c>
      <c r="BE19" s="1">
        <f>BE2*'Respuestas de formulario'!BI29</f>
        <v>0</v>
      </c>
      <c r="BF19" s="1">
        <f>BF2*'Respuestas de formulario'!BJ29</f>
        <v>0</v>
      </c>
      <c r="BG19" s="1">
        <f>BG2*'Respuestas de formulario'!BK29</f>
        <v>0</v>
      </c>
      <c r="BH19" s="1">
        <f>BH2*'Respuestas de formulario'!BL29</f>
        <v>0</v>
      </c>
      <c r="BI19" s="1">
        <f>BI2*'Respuestas de formulario'!BM29</f>
        <v>0</v>
      </c>
      <c r="BJ19" s="1">
        <f>BJ2*'Respuestas de formulario'!BN29</f>
        <v>0</v>
      </c>
      <c r="BK19" s="1">
        <f>BK2*'Respuestas de formulario'!BO29</f>
        <v>0</v>
      </c>
      <c r="BL19" s="1">
        <f>BL2*'Respuestas de formulario'!BP29</f>
        <v>0</v>
      </c>
      <c r="BM19" s="1">
        <f>BM2*'Respuestas de formulario'!BQ29</f>
        <v>0</v>
      </c>
      <c r="BN19" s="1">
        <f>BN2*'Respuestas de formulario'!BR29</f>
        <v>0</v>
      </c>
      <c r="BO19" s="1">
        <f>BO2*'Respuestas de formulario'!BS29</f>
        <v>0</v>
      </c>
      <c r="BP19" s="1">
        <f>BP2*'Respuestas de formulario'!BT29</f>
        <v>0</v>
      </c>
      <c r="BQ19" s="1">
        <f>BQ2*'Respuestas de formulario'!BU29</f>
        <v>0</v>
      </c>
      <c r="BR19" s="1">
        <f>BR2*'Respuestas de formulario'!BV29</f>
        <v>685</v>
      </c>
      <c r="BS19" s="1">
        <f>BS2*'Respuestas de formulario'!BW29</f>
        <v>0</v>
      </c>
      <c r="BT19" s="1">
        <f>BT2*'Respuestas de formulario'!BX29</f>
        <v>0</v>
      </c>
      <c r="BU19" s="1">
        <f>BU2*'Respuestas de formulario'!BY29</f>
        <v>0</v>
      </c>
      <c r="BV19" s="1">
        <f>BV2*'Respuestas de formulario'!BZ29</f>
        <v>0</v>
      </c>
      <c r="BW19" s="1">
        <f>BW2*'Respuestas de formulario'!CA29</f>
        <v>0</v>
      </c>
      <c r="BX19" s="1">
        <f>BX2*'Respuestas de formulario'!CB29</f>
        <v>0</v>
      </c>
      <c r="BY19" s="1">
        <f>BY2*'Respuestas de formulario'!CC29</f>
        <v>0</v>
      </c>
      <c r="BZ19" s="1">
        <f>BZ2*'Respuestas de formulario'!CD29</f>
        <v>0</v>
      </c>
      <c r="CA19" s="1">
        <f>CA2*'Respuestas de formulario'!CE29</f>
        <v>0</v>
      </c>
      <c r="CB19" s="5">
        <f t="shared" si="0"/>
        <v>3755</v>
      </c>
    </row>
    <row r="20" spans="1:80" ht="15.75" customHeight="1">
      <c r="A20" s="5" t="s">
        <v>157</v>
      </c>
      <c r="B20" s="1">
        <f>B2*'Respuestas de formulario'!F30</f>
        <v>2500</v>
      </c>
      <c r="C20" s="1">
        <f>C2*'Respuestas de formulario'!G30</f>
        <v>0</v>
      </c>
      <c r="D20" s="1">
        <f>D2*'Respuestas de formulario'!H30</f>
        <v>0</v>
      </c>
      <c r="E20" s="1">
        <f>E2*'Respuestas de formulario'!I30</f>
        <v>0</v>
      </c>
      <c r="F20" s="1">
        <f>F2*'Respuestas de formulario'!J30</f>
        <v>0</v>
      </c>
      <c r="G20" s="1">
        <f>G2*'Respuestas de formulario'!K30</f>
        <v>0</v>
      </c>
      <c r="H20" s="1">
        <f>H2*'Respuestas de formulario'!L30</f>
        <v>0</v>
      </c>
      <c r="I20" s="1">
        <f>I2*'Respuestas de formulario'!M30</f>
        <v>0</v>
      </c>
      <c r="J20" s="1">
        <f>J2*'Respuestas de formulario'!N30</f>
        <v>0</v>
      </c>
      <c r="K20" s="1">
        <f>K2*'Respuestas de formulario'!O30</f>
        <v>0</v>
      </c>
      <c r="L20" s="1">
        <f>L2*'Respuestas de formulario'!P30</f>
        <v>0</v>
      </c>
      <c r="M20" s="1">
        <f>M2*'Respuestas de formulario'!Q30</f>
        <v>0</v>
      </c>
      <c r="N20" s="1">
        <f>N2*'Respuestas de formulario'!R30</f>
        <v>0</v>
      </c>
      <c r="O20" s="1">
        <f>O2*'Respuestas de formulario'!S30</f>
        <v>0</v>
      </c>
      <c r="P20" s="1">
        <f>P2*'Respuestas de formulario'!T30</f>
        <v>0</v>
      </c>
      <c r="Q20" s="1">
        <f>Q2*'Respuestas de formulario'!U30</f>
        <v>0</v>
      </c>
      <c r="R20" s="1">
        <f>R2*'Respuestas de formulario'!V30</f>
        <v>0</v>
      </c>
      <c r="S20" s="1">
        <f>S2*'Respuestas de formulario'!W30</f>
        <v>0</v>
      </c>
      <c r="T20" s="1">
        <f>T2*'Respuestas de formulario'!X30</f>
        <v>0</v>
      </c>
      <c r="U20" s="1">
        <f>U2*'Respuestas de formulario'!Y30</f>
        <v>0</v>
      </c>
      <c r="V20" s="1">
        <f>V2*'Respuestas de formulario'!Z30</f>
        <v>0</v>
      </c>
      <c r="W20" s="1">
        <f>W2*'Respuestas de formulario'!AA30</f>
        <v>0</v>
      </c>
      <c r="X20" s="1">
        <f>X2*'Respuestas de formulario'!AB30</f>
        <v>0</v>
      </c>
      <c r="Y20" s="1">
        <f>Y2*'Respuestas de formulario'!AC30</f>
        <v>0</v>
      </c>
      <c r="Z20" s="1">
        <f>Z2*'Respuestas de formulario'!AD30</f>
        <v>0</v>
      </c>
      <c r="AA20" s="1">
        <f>AA2*'Respuestas de formulario'!AE30</f>
        <v>0</v>
      </c>
      <c r="AB20" s="1">
        <f>AB2*'Respuestas de formulario'!AF30</f>
        <v>0</v>
      </c>
      <c r="AC20" s="1">
        <f>AC2*'Respuestas de formulario'!AG30</f>
        <v>0</v>
      </c>
      <c r="AD20" s="1">
        <f>AD2*'Respuestas de formulario'!AH30</f>
        <v>0</v>
      </c>
      <c r="AE20" s="1">
        <f>AE2*'Respuestas de formulario'!AI30</f>
        <v>0</v>
      </c>
      <c r="AF20" s="1">
        <f>AF2*'Respuestas de formulario'!AJ30</f>
        <v>0</v>
      </c>
      <c r="AG20" s="1">
        <f>AG2*'Respuestas de formulario'!AK30</f>
        <v>0</v>
      </c>
      <c r="AH20" s="1">
        <f>AH2*'Respuestas de formulario'!AL30</f>
        <v>0</v>
      </c>
      <c r="AI20" s="1">
        <f>AI2*'Respuestas de formulario'!AM30</f>
        <v>0</v>
      </c>
      <c r="AJ20" s="1">
        <f>AJ2*'Respuestas de formulario'!AN30</f>
        <v>0</v>
      </c>
      <c r="AK20" s="1">
        <f>AK2*'Respuestas de formulario'!AO30</f>
        <v>0</v>
      </c>
      <c r="AL20" s="1">
        <f>AL2*'Respuestas de formulario'!AP30</f>
        <v>0</v>
      </c>
      <c r="AM20" s="1">
        <f>AM2*'Respuestas de formulario'!AQ30</f>
        <v>0</v>
      </c>
      <c r="AN20" s="1">
        <f>AN2*'Respuestas de formulario'!AR30</f>
        <v>0</v>
      </c>
      <c r="AO20" s="1">
        <f>AO2*'Respuestas de formulario'!AS30</f>
        <v>0</v>
      </c>
      <c r="AP20" s="1">
        <f>AP2*'Respuestas de formulario'!AT30</f>
        <v>0</v>
      </c>
      <c r="AQ20" s="1">
        <f>AQ2*'Respuestas de formulario'!AU30</f>
        <v>0</v>
      </c>
      <c r="AR20" s="1">
        <f>AR2*'Respuestas de formulario'!AV30</f>
        <v>0</v>
      </c>
      <c r="AS20" s="1">
        <f>AS2*'Respuestas de formulario'!AW30</f>
        <v>615</v>
      </c>
      <c r="AT20" s="1">
        <f>AT2*'Respuestas de formulario'!AX30</f>
        <v>3680</v>
      </c>
      <c r="AU20" s="1">
        <f>AU2*'Respuestas de formulario'!AY30</f>
        <v>0</v>
      </c>
      <c r="AV20" s="1">
        <f>AV2*'Respuestas de formulario'!AZ30</f>
        <v>0</v>
      </c>
      <c r="AW20" s="1">
        <f>AW2*'Respuestas de formulario'!BA30</f>
        <v>0</v>
      </c>
      <c r="AX20" s="1">
        <f>AX2*'Respuestas de formulario'!BB30</f>
        <v>0</v>
      </c>
      <c r="AY20" s="1">
        <f>AY2*'Respuestas de formulario'!BC30</f>
        <v>0</v>
      </c>
      <c r="AZ20" s="1">
        <f>AZ2*'Respuestas de formulario'!BD30</f>
        <v>0</v>
      </c>
      <c r="BA20" s="1">
        <f>BA2*'Respuestas de formulario'!BE30</f>
        <v>0</v>
      </c>
      <c r="BB20" s="1">
        <f>BB2*'Respuestas de formulario'!BF30</f>
        <v>0</v>
      </c>
      <c r="BC20" s="1">
        <f>BC2*'Respuestas de formulario'!BG30</f>
        <v>0</v>
      </c>
      <c r="BD20" s="1">
        <f>BD2*'Respuestas de formulario'!BH30</f>
        <v>0</v>
      </c>
      <c r="BE20" s="1">
        <f>BE2*'Respuestas de formulario'!BI30</f>
        <v>0</v>
      </c>
      <c r="BF20" s="1">
        <f>BF2*'Respuestas de formulario'!BJ30</f>
        <v>0</v>
      </c>
      <c r="BG20" s="1">
        <f>BG2*'Respuestas de formulario'!BK30</f>
        <v>0</v>
      </c>
      <c r="BH20" s="1">
        <f>BH2*'Respuestas de formulario'!BL30</f>
        <v>0</v>
      </c>
      <c r="BI20" s="1">
        <f>BI2*'Respuestas de formulario'!BM30</f>
        <v>0</v>
      </c>
      <c r="BJ20" s="1">
        <f>BJ2*'Respuestas de formulario'!BN30</f>
        <v>0</v>
      </c>
      <c r="BK20" s="1">
        <f>BK2*'Respuestas de formulario'!BO30</f>
        <v>0</v>
      </c>
      <c r="BL20" s="1">
        <f>BL2*'Respuestas de formulario'!BP30</f>
        <v>0</v>
      </c>
      <c r="BM20" s="1">
        <f>BM2*'Respuestas de formulario'!BQ30</f>
        <v>0</v>
      </c>
      <c r="BN20" s="1">
        <f>BN2*'Respuestas de formulario'!BR30</f>
        <v>0</v>
      </c>
      <c r="BO20" s="1">
        <f>BO2*'Respuestas de formulario'!BS30</f>
        <v>0</v>
      </c>
      <c r="BP20" s="1">
        <f>BP2*'Respuestas de formulario'!BT30</f>
        <v>0</v>
      </c>
      <c r="BQ20" s="1">
        <f>BQ2*'Respuestas de formulario'!BU30</f>
        <v>0</v>
      </c>
      <c r="BR20" s="1">
        <f>BR2*'Respuestas de formulario'!BV30</f>
        <v>0</v>
      </c>
      <c r="BS20" s="1">
        <f>BS2*'Respuestas de formulario'!BW30</f>
        <v>0</v>
      </c>
      <c r="BT20" s="1">
        <f>BT2*'Respuestas de formulario'!BX30</f>
        <v>0</v>
      </c>
      <c r="BU20" s="1">
        <f>BU2*'Respuestas de formulario'!BY30</f>
        <v>0</v>
      </c>
      <c r="BV20" s="1">
        <f>BV2*'Respuestas de formulario'!BZ30</f>
        <v>0</v>
      </c>
      <c r="BW20" s="1">
        <f>BW2*'Respuestas de formulario'!CA30</f>
        <v>0</v>
      </c>
      <c r="BX20" s="1">
        <f>BX2*'Respuestas de formulario'!CB30</f>
        <v>0</v>
      </c>
      <c r="BY20" s="1">
        <f>BY2*'Respuestas de formulario'!CC30</f>
        <v>0</v>
      </c>
      <c r="BZ20" s="1">
        <f>BZ2*'Respuestas de formulario'!CD30</f>
        <v>0</v>
      </c>
      <c r="CA20" s="1">
        <f>CA2*'Respuestas de formulario'!CE30</f>
        <v>0</v>
      </c>
      <c r="CB20" s="5">
        <f t="shared" si="0"/>
        <v>6795</v>
      </c>
    </row>
    <row r="21" spans="1:80" ht="12.5">
      <c r="A21" s="5" t="s">
        <v>159</v>
      </c>
      <c r="B21" s="1">
        <f>B2*'Respuestas de formulario'!F31</f>
        <v>0</v>
      </c>
      <c r="C21" s="1">
        <f>C2*'Respuestas de formulario'!G31</f>
        <v>0</v>
      </c>
      <c r="D21" s="1">
        <f>D2*'Respuestas de formulario'!H31</f>
        <v>0</v>
      </c>
      <c r="E21" s="1">
        <f>E2*'Respuestas de formulario'!I31</f>
        <v>0</v>
      </c>
      <c r="F21" s="1">
        <f>F2*'Respuestas de formulario'!J31</f>
        <v>0</v>
      </c>
      <c r="G21" s="1">
        <f>G2*'Respuestas de formulario'!K31</f>
        <v>0</v>
      </c>
      <c r="H21" s="1">
        <f>H2*'Respuestas de formulario'!L31</f>
        <v>0</v>
      </c>
      <c r="I21" s="1">
        <f>I2*'Respuestas de formulario'!M31</f>
        <v>0</v>
      </c>
      <c r="J21" s="1">
        <f>J2*'Respuestas de formulario'!N31</f>
        <v>0</v>
      </c>
      <c r="K21" s="1">
        <f>K2*'Respuestas de formulario'!O31</f>
        <v>0</v>
      </c>
      <c r="L21" s="1">
        <f>L2*'Respuestas de formulario'!P31</f>
        <v>0</v>
      </c>
      <c r="M21" s="1">
        <f>M2*'Respuestas de formulario'!Q31</f>
        <v>0</v>
      </c>
      <c r="N21" s="1">
        <f>N2*'Respuestas de formulario'!R31</f>
        <v>0</v>
      </c>
      <c r="O21" s="1">
        <f>O2*'Respuestas de formulario'!S31</f>
        <v>755</v>
      </c>
      <c r="P21" s="1">
        <f>P2*'Respuestas de formulario'!T31</f>
        <v>0</v>
      </c>
      <c r="Q21" s="1">
        <f>Q2*'Respuestas de formulario'!U31</f>
        <v>0</v>
      </c>
      <c r="R21" s="1">
        <f>R2*'Respuestas de formulario'!V31</f>
        <v>0</v>
      </c>
      <c r="S21" s="1">
        <f>S2*'Respuestas de formulario'!W31</f>
        <v>0</v>
      </c>
      <c r="T21" s="1">
        <f>T2*'Respuestas de formulario'!X31</f>
        <v>1310</v>
      </c>
      <c r="U21" s="1">
        <f>U2*'Respuestas de formulario'!Y31</f>
        <v>0</v>
      </c>
      <c r="V21" s="1">
        <f>V2*'Respuestas de formulario'!Z31</f>
        <v>0</v>
      </c>
      <c r="W21" s="1">
        <f>W2*'Respuestas de formulario'!AA31</f>
        <v>0</v>
      </c>
      <c r="X21" s="1">
        <f>X2*'Respuestas de formulario'!AB31</f>
        <v>0</v>
      </c>
      <c r="Y21" s="1">
        <f>Y2*'Respuestas de formulario'!AC31</f>
        <v>0</v>
      </c>
      <c r="Z21" s="1">
        <f>Z2*'Respuestas de formulario'!AD31</f>
        <v>0</v>
      </c>
      <c r="AA21" s="1">
        <f>AA2*'Respuestas de formulario'!AE31</f>
        <v>0</v>
      </c>
      <c r="AB21" s="1">
        <f>AB2*'Respuestas de formulario'!AF31</f>
        <v>0</v>
      </c>
      <c r="AC21" s="1">
        <f>AC2*'Respuestas de formulario'!AG31</f>
        <v>0</v>
      </c>
      <c r="AD21" s="1">
        <f>AD2*'Respuestas de formulario'!AH31</f>
        <v>0</v>
      </c>
      <c r="AE21" s="1">
        <f>AE2*'Respuestas de formulario'!AI31</f>
        <v>0</v>
      </c>
      <c r="AF21" s="1">
        <f>AF2*'Respuestas de formulario'!AJ31</f>
        <v>0</v>
      </c>
      <c r="AG21" s="1">
        <f>AG2*'Respuestas de formulario'!AK31</f>
        <v>0</v>
      </c>
      <c r="AH21" s="1">
        <f>AH2*'Respuestas de formulario'!AL31</f>
        <v>0</v>
      </c>
      <c r="AI21" s="1">
        <f>AI2*'Respuestas de formulario'!AM31</f>
        <v>2260</v>
      </c>
      <c r="AJ21" s="1">
        <f>AJ2*'Respuestas de formulario'!AN31</f>
        <v>0</v>
      </c>
      <c r="AK21" s="1">
        <f>AK2*'Respuestas de formulario'!AO31</f>
        <v>0</v>
      </c>
      <c r="AL21" s="1">
        <f>AL2*'Respuestas de formulario'!AP31</f>
        <v>0</v>
      </c>
      <c r="AM21" s="1">
        <f>AM2*'Respuestas de formulario'!AQ31</f>
        <v>0</v>
      </c>
      <c r="AN21" s="1">
        <f>AN2*'Respuestas de formulario'!AR31</f>
        <v>0</v>
      </c>
      <c r="AO21" s="1">
        <f>AO2*'Respuestas de formulario'!AS31</f>
        <v>0</v>
      </c>
      <c r="AP21" s="1">
        <f>AP2*'Respuestas de formulario'!AT31</f>
        <v>0</v>
      </c>
      <c r="AQ21" s="1">
        <f>AQ2*'Respuestas de formulario'!AU31</f>
        <v>520</v>
      </c>
      <c r="AR21" s="1">
        <f>AR2*'Respuestas de formulario'!AV31</f>
        <v>0</v>
      </c>
      <c r="AS21" s="1">
        <f>AS2*'Respuestas de formulario'!AW31</f>
        <v>1230</v>
      </c>
      <c r="AT21" s="1">
        <f>AT2*'Respuestas de formulario'!AX31</f>
        <v>0</v>
      </c>
      <c r="AU21" s="1">
        <f>AU2*'Respuestas de formulario'!AY31</f>
        <v>0</v>
      </c>
      <c r="AV21" s="1">
        <f>AV2*'Respuestas de formulario'!AZ31</f>
        <v>0</v>
      </c>
      <c r="AW21" s="1">
        <f>AW2*'Respuestas de formulario'!BA31</f>
        <v>0</v>
      </c>
      <c r="AX21" s="1">
        <f>AX2*'Respuestas de formulario'!BB31</f>
        <v>0</v>
      </c>
      <c r="AY21" s="1">
        <f>AY2*'Respuestas de formulario'!BC31</f>
        <v>0</v>
      </c>
      <c r="AZ21" s="1">
        <f>AZ2*'Respuestas de formulario'!BD31</f>
        <v>0</v>
      </c>
      <c r="BA21" s="1">
        <f>BA2*'Respuestas de formulario'!BE31</f>
        <v>0</v>
      </c>
      <c r="BB21" s="1">
        <f>BB2*'Respuestas de formulario'!BF31</f>
        <v>0</v>
      </c>
      <c r="BC21" s="1">
        <f>BC2*'Respuestas de formulario'!BG31</f>
        <v>0</v>
      </c>
      <c r="BD21" s="1">
        <f>BD2*'Respuestas de formulario'!BH31</f>
        <v>0</v>
      </c>
      <c r="BE21" s="1">
        <f>BE2*'Respuestas de formulario'!BI31</f>
        <v>0</v>
      </c>
      <c r="BF21" s="1">
        <f>BF2*'Respuestas de formulario'!BJ31</f>
        <v>0</v>
      </c>
      <c r="BG21" s="1">
        <f>BG2*'Respuestas de formulario'!BK31</f>
        <v>0</v>
      </c>
      <c r="BH21" s="1">
        <f>BH2*'Respuestas de formulario'!BL31</f>
        <v>0</v>
      </c>
      <c r="BI21" s="1">
        <f>BI2*'Respuestas de formulario'!BM31</f>
        <v>0</v>
      </c>
      <c r="BJ21" s="1">
        <f>BJ2*'Respuestas de formulario'!BN31</f>
        <v>0</v>
      </c>
      <c r="BK21" s="1">
        <f>BK2*'Respuestas de formulario'!BO31</f>
        <v>0</v>
      </c>
      <c r="BL21" s="1">
        <f>BL2*'Respuestas de formulario'!BP31</f>
        <v>0</v>
      </c>
      <c r="BM21" s="1">
        <f>BM2*'Respuestas de formulario'!BQ31</f>
        <v>0</v>
      </c>
      <c r="BN21" s="1">
        <f>BN2*'Respuestas de formulario'!BR31</f>
        <v>0</v>
      </c>
      <c r="BO21" s="1">
        <f>BO2*'Respuestas de formulario'!BS31</f>
        <v>0</v>
      </c>
      <c r="BP21" s="1">
        <f>BP2*'Respuestas de formulario'!BT31</f>
        <v>0</v>
      </c>
      <c r="BQ21" s="1">
        <f>BQ2*'Respuestas de formulario'!BU31</f>
        <v>0</v>
      </c>
      <c r="BR21" s="1">
        <f>BR2*'Respuestas de formulario'!BV31</f>
        <v>0</v>
      </c>
      <c r="BS21" s="1">
        <f>BS2*'Respuestas de formulario'!BW31</f>
        <v>0</v>
      </c>
      <c r="BT21" s="1">
        <f>BT2*'Respuestas de formulario'!BX31</f>
        <v>0</v>
      </c>
      <c r="BU21" s="1">
        <f>BU2*'Respuestas de formulario'!BY31</f>
        <v>0</v>
      </c>
      <c r="BV21" s="1">
        <f>BV2*'Respuestas de formulario'!BZ31</f>
        <v>0</v>
      </c>
      <c r="BW21" s="1">
        <f>BW2*'Respuestas de formulario'!CA31</f>
        <v>0</v>
      </c>
      <c r="BX21" s="1">
        <f>BX2*'Respuestas de formulario'!CB31</f>
        <v>0</v>
      </c>
      <c r="BY21" s="1">
        <f>BY2*'Respuestas de formulario'!CC31</f>
        <v>0</v>
      </c>
      <c r="BZ21" s="1">
        <f>BZ2*'Respuestas de formulario'!CD31</f>
        <v>0</v>
      </c>
      <c r="CA21" s="1">
        <f>CA2*'Respuestas de formulario'!CE31</f>
        <v>0</v>
      </c>
      <c r="CB21" s="5">
        <f t="shared" si="0"/>
        <v>6075</v>
      </c>
    </row>
    <row r="22" spans="1:80" ht="12.5">
      <c r="A22" s="5" t="s">
        <v>233</v>
      </c>
      <c r="CB22" s="1">
        <f>SUM(CB3:CB21)</f>
        <v>137210</v>
      </c>
    </row>
    <row r="23" spans="1:80" ht="12.5">
      <c r="A23" s="5" t="s">
        <v>256</v>
      </c>
      <c r="CB23" s="1">
        <f>CB22*15/100</f>
        <v>20581.5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17"/>
  <sheetViews>
    <sheetView workbookViewId="0"/>
  </sheetViews>
  <sheetFormatPr baseColWidth="10" defaultColWidth="12.6328125" defaultRowHeight="15.75" customHeight="1"/>
  <sheetData>
    <row r="1" spans="1:80" ht="15.75" customHeight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233</v>
      </c>
    </row>
    <row r="2" spans="1:80" ht="15.75" customHeight="1">
      <c r="B2" s="5">
        <v>2500</v>
      </c>
      <c r="C2" s="5">
        <v>1865</v>
      </c>
      <c r="D2" s="5">
        <v>7125</v>
      </c>
      <c r="E2" s="5">
        <v>4010</v>
      </c>
      <c r="F2" s="5">
        <v>615</v>
      </c>
      <c r="G2" s="5">
        <v>1430</v>
      </c>
      <c r="H2" s="5">
        <v>805</v>
      </c>
      <c r="I2" s="5">
        <v>1720</v>
      </c>
      <c r="J2" s="5">
        <v>3640</v>
      </c>
      <c r="K2" s="5">
        <v>775</v>
      </c>
      <c r="L2" s="5">
        <v>460</v>
      </c>
      <c r="M2" s="5">
        <v>315</v>
      </c>
      <c r="N2" s="5">
        <v>795</v>
      </c>
      <c r="O2" s="5">
        <v>755</v>
      </c>
      <c r="P2" s="5">
        <v>580</v>
      </c>
      <c r="Q2" s="5">
        <v>790</v>
      </c>
      <c r="R2" s="5">
        <v>1450</v>
      </c>
      <c r="S2" s="5">
        <v>355</v>
      </c>
      <c r="T2" s="5">
        <v>655</v>
      </c>
      <c r="U2" s="5">
        <v>555</v>
      </c>
      <c r="V2" s="5">
        <v>665</v>
      </c>
      <c r="W2" s="5">
        <v>245</v>
      </c>
      <c r="X2" s="5">
        <v>355</v>
      </c>
      <c r="Y2" s="5">
        <v>2095</v>
      </c>
      <c r="Z2" s="5">
        <v>430</v>
      </c>
      <c r="AA2" s="5">
        <v>685</v>
      </c>
      <c r="AB2" s="5">
        <v>685</v>
      </c>
      <c r="AC2" s="5">
        <v>685</v>
      </c>
      <c r="AD2" s="5">
        <v>385</v>
      </c>
      <c r="AE2" s="5">
        <v>275</v>
      </c>
      <c r="AF2" s="5">
        <v>2905</v>
      </c>
      <c r="AG2" s="5">
        <v>750</v>
      </c>
      <c r="AH2" s="5">
        <v>955</v>
      </c>
      <c r="AI2" s="5">
        <v>2260</v>
      </c>
      <c r="AJ2" s="5">
        <v>760</v>
      </c>
      <c r="AK2" s="5">
        <v>775</v>
      </c>
      <c r="AL2" s="5">
        <v>685</v>
      </c>
      <c r="AM2" s="5">
        <v>1065</v>
      </c>
      <c r="AN2" s="5">
        <v>190</v>
      </c>
      <c r="AO2" s="5">
        <v>195</v>
      </c>
      <c r="AP2" s="5">
        <v>335</v>
      </c>
      <c r="AQ2" s="5">
        <v>520</v>
      </c>
      <c r="AR2" s="5">
        <v>790</v>
      </c>
      <c r="AS2" s="5">
        <v>615</v>
      </c>
      <c r="AT2" s="5">
        <v>1840</v>
      </c>
      <c r="AU2" s="5">
        <v>140</v>
      </c>
      <c r="AV2" s="5">
        <v>425</v>
      </c>
      <c r="AW2" s="5">
        <v>1410</v>
      </c>
      <c r="AX2" s="5">
        <v>650</v>
      </c>
      <c r="AY2" s="5">
        <v>720</v>
      </c>
      <c r="AZ2" s="5">
        <v>270</v>
      </c>
      <c r="BA2" s="5">
        <v>1095</v>
      </c>
      <c r="BB2" s="5">
        <v>1880</v>
      </c>
      <c r="BC2" s="5">
        <v>2935</v>
      </c>
      <c r="BD2" s="5">
        <v>1180</v>
      </c>
      <c r="BE2" s="5">
        <v>720</v>
      </c>
      <c r="BF2" s="5">
        <v>640</v>
      </c>
      <c r="BG2" s="5">
        <v>885</v>
      </c>
      <c r="BH2" s="5">
        <v>230</v>
      </c>
      <c r="BI2" s="5">
        <v>1810</v>
      </c>
      <c r="BJ2" s="5">
        <v>330</v>
      </c>
      <c r="BK2" s="5">
        <v>495</v>
      </c>
      <c r="BL2" s="5">
        <v>1835</v>
      </c>
      <c r="BM2" s="5">
        <v>2305</v>
      </c>
      <c r="BN2" s="5">
        <v>785</v>
      </c>
      <c r="BO2" s="5">
        <v>1000</v>
      </c>
      <c r="BP2" s="5">
        <v>2465</v>
      </c>
      <c r="BQ2" s="5">
        <v>1665</v>
      </c>
      <c r="BR2" s="5">
        <v>685</v>
      </c>
      <c r="BS2" s="5">
        <v>745</v>
      </c>
      <c r="BT2" s="5">
        <v>1470</v>
      </c>
      <c r="BU2" s="5">
        <v>3012</v>
      </c>
      <c r="BV2" s="5">
        <v>660</v>
      </c>
      <c r="BW2" s="5">
        <v>2015</v>
      </c>
      <c r="BX2" s="5">
        <v>2460</v>
      </c>
      <c r="BY2" s="5">
        <v>530</v>
      </c>
      <c r="BZ2" s="5">
        <v>1790</v>
      </c>
      <c r="CA2" s="5">
        <v>290</v>
      </c>
      <c r="CB2" s="5">
        <f t="shared" ref="CB2:CB15" si="0">SUM(B2:CA2)</f>
        <v>91867</v>
      </c>
    </row>
    <row r="3" spans="1:80" ht="15.75" customHeight="1">
      <c r="A3" s="5" t="s">
        <v>161</v>
      </c>
      <c r="B3" s="1">
        <f>B2*'Respuestas de formulario'!F32</f>
        <v>0</v>
      </c>
      <c r="C3" s="1">
        <f>C2*'Respuestas de formulario'!G32</f>
        <v>0</v>
      </c>
      <c r="D3" s="1">
        <f>D2*'Respuestas de formulario'!H32</f>
        <v>7125</v>
      </c>
      <c r="E3" s="1">
        <f>E2*'Respuestas de formulario'!I32</f>
        <v>0</v>
      </c>
      <c r="F3" s="1">
        <f>F2*'Respuestas de formulario'!J32</f>
        <v>615</v>
      </c>
      <c r="G3" s="1">
        <f>G2*'Respuestas de formulario'!K32</f>
        <v>0</v>
      </c>
      <c r="H3" s="1">
        <f>H2*'Respuestas de formulario'!L32</f>
        <v>0</v>
      </c>
      <c r="I3" s="1">
        <f>I2*'Respuestas de formulario'!M32</f>
        <v>1720</v>
      </c>
      <c r="J3" s="1">
        <f>J2*'Respuestas de formulario'!N32</f>
        <v>0</v>
      </c>
      <c r="K3" s="1">
        <f>K2*'Respuestas de formulario'!O32</f>
        <v>0</v>
      </c>
      <c r="L3" s="1">
        <f>L2*'Respuestas de formulario'!P32</f>
        <v>0</v>
      </c>
      <c r="M3" s="1">
        <f>M2*'Respuestas de formulario'!Q32</f>
        <v>0</v>
      </c>
      <c r="N3" s="1">
        <f>N2*'Respuestas de formulario'!R32</f>
        <v>0</v>
      </c>
      <c r="O3" s="1">
        <f>O2*'Respuestas de formulario'!S32</f>
        <v>0</v>
      </c>
      <c r="P3" s="1">
        <f>P2*'Respuestas de formulario'!T32</f>
        <v>0</v>
      </c>
      <c r="Q3" s="1">
        <f>Q2*'Respuestas de formulario'!U32</f>
        <v>0</v>
      </c>
      <c r="R3" s="1">
        <f>R2*'Respuestas de formulario'!V32</f>
        <v>0</v>
      </c>
      <c r="S3" s="1">
        <f>S2*'Respuestas de formulario'!W32</f>
        <v>0</v>
      </c>
      <c r="T3" s="1">
        <f>T2*'Respuestas de formulario'!X32</f>
        <v>0</v>
      </c>
      <c r="U3" s="1">
        <f>U2*'Respuestas de formulario'!Y32</f>
        <v>0</v>
      </c>
      <c r="V3" s="1">
        <f>V2*'Respuestas de formulario'!Z32</f>
        <v>0</v>
      </c>
      <c r="W3" s="1">
        <f>W2*'Respuestas de formulario'!AA32</f>
        <v>0</v>
      </c>
      <c r="X3" s="1">
        <f>X2*'Respuestas de formulario'!AB32</f>
        <v>0</v>
      </c>
      <c r="Y3" s="1">
        <f>Y2*'Respuestas de formulario'!AC32</f>
        <v>0</v>
      </c>
      <c r="Z3" s="1">
        <f>Z2*'Respuestas de formulario'!AD32</f>
        <v>0</v>
      </c>
      <c r="AA3" s="1">
        <f>AA2*'Respuestas de formulario'!AE32</f>
        <v>0</v>
      </c>
      <c r="AB3" s="1">
        <f>AB2*'Respuestas de formulario'!AF32</f>
        <v>0</v>
      </c>
      <c r="AC3" s="1">
        <f>AC2*'Respuestas de formulario'!AG32</f>
        <v>0</v>
      </c>
      <c r="AD3" s="1">
        <f>AD2*'Respuestas de formulario'!AH32</f>
        <v>0</v>
      </c>
      <c r="AE3" s="1">
        <f>AE2*'Respuestas de formulario'!AI32</f>
        <v>0</v>
      </c>
      <c r="AF3" s="1">
        <f>AF2*'Respuestas de formulario'!AJ32</f>
        <v>0</v>
      </c>
      <c r="AG3" s="1">
        <f>AG2*'Respuestas de formulario'!AK32</f>
        <v>0</v>
      </c>
      <c r="AH3" s="1">
        <f>AH2*'Respuestas de formulario'!AL32</f>
        <v>0</v>
      </c>
      <c r="AI3" s="1">
        <f>AI2*'Respuestas de formulario'!AM32</f>
        <v>0</v>
      </c>
      <c r="AJ3" s="1">
        <f>AJ2*'Respuestas de formulario'!AN32</f>
        <v>0</v>
      </c>
      <c r="AK3" s="1">
        <f>AK2*'Respuestas de formulario'!AO32</f>
        <v>0</v>
      </c>
      <c r="AL3" s="1">
        <f>AL2*'Respuestas de formulario'!AP32</f>
        <v>0</v>
      </c>
      <c r="AM3" s="1">
        <f>AM2*'Respuestas de formulario'!AQ32</f>
        <v>0</v>
      </c>
      <c r="AN3" s="1">
        <f>AN2*'Respuestas de formulario'!AR32</f>
        <v>0</v>
      </c>
      <c r="AO3" s="1">
        <f>AO2*'Respuestas de formulario'!AS32</f>
        <v>0</v>
      </c>
      <c r="AP3" s="1">
        <f>AP2*'Respuestas de formulario'!AT32</f>
        <v>0</v>
      </c>
      <c r="AQ3" s="1">
        <f>AQ2*'Respuestas de formulario'!AU32</f>
        <v>0</v>
      </c>
      <c r="AR3" s="1">
        <f>AR2*'Respuestas de formulario'!AV32</f>
        <v>0</v>
      </c>
      <c r="AS3" s="1">
        <f>AS2*'Respuestas de formulario'!AW32</f>
        <v>0</v>
      </c>
      <c r="AT3" s="1">
        <f>AT2*'Respuestas de formulario'!AX32</f>
        <v>1840</v>
      </c>
      <c r="AU3" s="1">
        <f>AU2*'Respuestas de formulario'!AY32</f>
        <v>0</v>
      </c>
      <c r="AV3" s="1">
        <f>AV2*'Respuestas de formulario'!AZ32</f>
        <v>0</v>
      </c>
      <c r="AW3" s="1">
        <f>AW2*'Respuestas de formulario'!BA32</f>
        <v>0</v>
      </c>
      <c r="AX3" s="1">
        <f>AX2*'Respuestas de formulario'!BB32</f>
        <v>0</v>
      </c>
      <c r="AY3" s="1">
        <f>AY2*'Respuestas de formulario'!BC32</f>
        <v>0</v>
      </c>
      <c r="AZ3" s="1">
        <f>AZ2*'Respuestas de formulario'!BD32</f>
        <v>0</v>
      </c>
      <c r="BA3" s="1">
        <f>BA2*'Respuestas de formulario'!BE32</f>
        <v>2190</v>
      </c>
      <c r="BB3" s="1">
        <f>BB2*'Respuestas de formulario'!BF32</f>
        <v>1880</v>
      </c>
      <c r="BC3" s="1">
        <f>BC2*'Respuestas de formulario'!BG32</f>
        <v>0</v>
      </c>
      <c r="BD3" s="1">
        <f>BD2*'Respuestas de formulario'!BH32</f>
        <v>0</v>
      </c>
      <c r="BE3" s="1">
        <f>BE2*'Respuestas de formulario'!BI32</f>
        <v>0</v>
      </c>
      <c r="BF3" s="1">
        <f>BF2*'Respuestas de formulario'!BJ32</f>
        <v>0</v>
      </c>
      <c r="BG3" s="1">
        <f>BG2*'Respuestas de formulario'!BK32</f>
        <v>0</v>
      </c>
      <c r="BH3" s="1">
        <f>BH2*'Respuestas de formulario'!BL32</f>
        <v>0</v>
      </c>
      <c r="BI3" s="1">
        <f>BI2*'Respuestas de formulario'!BM32</f>
        <v>0</v>
      </c>
      <c r="BJ3" s="1">
        <f>BJ2*'Respuestas de formulario'!BN32</f>
        <v>0</v>
      </c>
      <c r="BK3" s="1">
        <f>BK2*'Respuestas de formulario'!BO32</f>
        <v>0</v>
      </c>
      <c r="BL3" s="1">
        <f>BL2*'Respuestas de formulario'!BP32</f>
        <v>0</v>
      </c>
      <c r="BM3" s="1">
        <f>BM2*'Respuestas de formulario'!BQ32</f>
        <v>0</v>
      </c>
      <c r="BN3" s="1">
        <f>BN2*'Respuestas de formulario'!BR32</f>
        <v>0</v>
      </c>
      <c r="BO3" s="1">
        <f>BO2*'Respuestas de formulario'!BS32</f>
        <v>0</v>
      </c>
      <c r="BP3" s="1">
        <f>BP2*'Respuestas de formulario'!BT32</f>
        <v>0</v>
      </c>
      <c r="BQ3" s="1">
        <f>BQ2*'Respuestas de formulario'!BU32</f>
        <v>0</v>
      </c>
      <c r="BR3" s="1">
        <f>BR2*'Respuestas de formulario'!BV32</f>
        <v>0</v>
      </c>
      <c r="BS3" s="1">
        <f>BS2*'Respuestas de formulario'!BW32</f>
        <v>0</v>
      </c>
      <c r="BT3" s="1">
        <f>BT2*'Respuestas de formulario'!BX32</f>
        <v>0</v>
      </c>
      <c r="BU3" s="1">
        <f>BU2*'Respuestas de formulario'!BY32</f>
        <v>0</v>
      </c>
      <c r="BV3" s="1">
        <f>BV2*'Respuestas de formulario'!BZ32</f>
        <v>1320</v>
      </c>
      <c r="BW3" s="1">
        <f>BW2*'Respuestas de formulario'!CA32</f>
        <v>0</v>
      </c>
      <c r="BX3" s="1">
        <f>BX2*'Respuestas de formulario'!CB32</f>
        <v>0</v>
      </c>
      <c r="BY3" s="1">
        <f>BY2*'Respuestas de formulario'!CC32</f>
        <v>0</v>
      </c>
      <c r="BZ3" s="1">
        <f>BZ2*'Respuestas de formulario'!CD32</f>
        <v>0</v>
      </c>
      <c r="CA3" s="1">
        <f>CA2*'Respuestas de formulario'!CE32</f>
        <v>0</v>
      </c>
      <c r="CB3" s="5">
        <f t="shared" si="0"/>
        <v>16690</v>
      </c>
    </row>
    <row r="4" spans="1:80" ht="15.75" customHeight="1">
      <c r="A4" s="5" t="s">
        <v>164</v>
      </c>
      <c r="B4" s="1">
        <f>B2*'Respuestas de formulario'!F33</f>
        <v>0</v>
      </c>
      <c r="C4" s="1">
        <f>C2*'Respuestas de formulario'!G33</f>
        <v>1865</v>
      </c>
      <c r="D4" s="1">
        <f>D2*'Respuestas de formulario'!H33</f>
        <v>0</v>
      </c>
      <c r="E4" s="1">
        <f>E2*'Respuestas de formulario'!I33</f>
        <v>0</v>
      </c>
      <c r="F4" s="1">
        <f>F2*'Respuestas de formulario'!J33</f>
        <v>615</v>
      </c>
      <c r="G4" s="1">
        <f>G2*'Respuestas de formulario'!K33</f>
        <v>0</v>
      </c>
      <c r="H4" s="1">
        <f>H2*'Respuestas de formulario'!L33</f>
        <v>0</v>
      </c>
      <c r="I4" s="1">
        <f>I2*'Respuestas de formulario'!M33</f>
        <v>0</v>
      </c>
      <c r="J4" s="1">
        <f>J2*'Respuestas de formulario'!N33</f>
        <v>0</v>
      </c>
      <c r="K4" s="1">
        <f>K2*'Respuestas de formulario'!O33</f>
        <v>0</v>
      </c>
      <c r="L4" s="1">
        <f>L2*'Respuestas de formulario'!P33</f>
        <v>460</v>
      </c>
      <c r="M4" s="1">
        <f>M2*'Respuestas de formulario'!Q33</f>
        <v>0</v>
      </c>
      <c r="N4" s="1">
        <f>N2*'Respuestas de formulario'!R33</f>
        <v>795</v>
      </c>
      <c r="O4" s="1">
        <f>O2*'Respuestas de formulario'!S33</f>
        <v>1510</v>
      </c>
      <c r="P4" s="1">
        <f>P2*'Respuestas de formulario'!T33</f>
        <v>0</v>
      </c>
      <c r="Q4" s="1">
        <f>Q2*'Respuestas de formulario'!U33</f>
        <v>0</v>
      </c>
      <c r="R4" s="1">
        <f>R2*'Respuestas de formulario'!V33</f>
        <v>0</v>
      </c>
      <c r="S4" s="1">
        <f>S2*'Respuestas de formulario'!W33</f>
        <v>0</v>
      </c>
      <c r="T4" s="1">
        <f>T2*'Respuestas de formulario'!X33</f>
        <v>1310</v>
      </c>
      <c r="U4" s="1">
        <f>U2*'Respuestas de formulario'!Y33</f>
        <v>0</v>
      </c>
      <c r="V4" s="1">
        <f>V2*'Respuestas de formulario'!Z33</f>
        <v>0</v>
      </c>
      <c r="W4" s="1">
        <f>W2*'Respuestas de formulario'!AA33</f>
        <v>0</v>
      </c>
      <c r="X4" s="1">
        <f>X2*'Respuestas de formulario'!AB33</f>
        <v>0</v>
      </c>
      <c r="Y4" s="1">
        <f>Y2*'Respuestas de formulario'!AC33</f>
        <v>0</v>
      </c>
      <c r="Z4" s="1">
        <f>Z2*'Respuestas de formulario'!AD33</f>
        <v>0</v>
      </c>
      <c r="AA4" s="1">
        <f>AA2*'Respuestas de formulario'!AE33</f>
        <v>0</v>
      </c>
      <c r="AB4" s="1">
        <f>AB2*'Respuestas de formulario'!AF33</f>
        <v>0</v>
      </c>
      <c r="AC4" s="1">
        <f>AC2*'Respuestas de formulario'!AG33</f>
        <v>0</v>
      </c>
      <c r="AD4" s="1">
        <f>AD2*'Respuestas de formulario'!AH33</f>
        <v>0</v>
      </c>
      <c r="AE4" s="1">
        <f>AE2*'Respuestas de formulario'!AI33</f>
        <v>0</v>
      </c>
      <c r="AF4" s="1">
        <f>AF2*'Respuestas de formulario'!AJ33</f>
        <v>0</v>
      </c>
      <c r="AG4" s="1">
        <f>AG2*'Respuestas de formulario'!AK33</f>
        <v>0</v>
      </c>
      <c r="AH4" s="1">
        <f>AH2*'Respuestas de formulario'!AL33</f>
        <v>0</v>
      </c>
      <c r="AI4" s="1">
        <f>AI2*'Respuestas de formulario'!AM33</f>
        <v>0</v>
      </c>
      <c r="AJ4" s="1">
        <f>AJ2*'Respuestas de formulario'!AN33</f>
        <v>760</v>
      </c>
      <c r="AK4" s="1">
        <f>AK2*'Respuestas de formulario'!AO33</f>
        <v>0</v>
      </c>
      <c r="AL4" s="1">
        <f>AL2*'Respuestas de formulario'!AP33</f>
        <v>0</v>
      </c>
      <c r="AM4" s="1">
        <f>AM2*'Respuestas de formulario'!AQ33</f>
        <v>0</v>
      </c>
      <c r="AN4" s="1">
        <f>AN2*'Respuestas de formulario'!AR33</f>
        <v>0</v>
      </c>
      <c r="AO4" s="1">
        <f>AO2*'Respuestas de formulario'!AS33</f>
        <v>0</v>
      </c>
      <c r="AP4" s="1">
        <f>AP2*'Respuestas de formulario'!AT33</f>
        <v>0</v>
      </c>
      <c r="AQ4" s="1">
        <f>AQ2*'Respuestas de formulario'!AU33</f>
        <v>1040</v>
      </c>
      <c r="AR4" s="1">
        <f>AR2*'Respuestas de formulario'!AV33</f>
        <v>0</v>
      </c>
      <c r="AS4" s="1">
        <f>AS2*'Respuestas de formulario'!AW33</f>
        <v>615</v>
      </c>
      <c r="AT4" s="1">
        <f>AT2*'Respuestas de formulario'!AX33</f>
        <v>0</v>
      </c>
      <c r="AU4" s="1">
        <f>AU2*'Respuestas de formulario'!AY33</f>
        <v>0</v>
      </c>
      <c r="AV4" s="1">
        <f>AV2*'Respuestas de formulario'!AZ33</f>
        <v>0</v>
      </c>
      <c r="AW4" s="1">
        <f>AW2*'Respuestas de formulario'!BA33</f>
        <v>0</v>
      </c>
      <c r="AX4" s="1">
        <f>AX2*'Respuestas de formulario'!BB33</f>
        <v>0</v>
      </c>
      <c r="AY4" s="1">
        <f>AY2*'Respuestas de formulario'!BC33</f>
        <v>0</v>
      </c>
      <c r="AZ4" s="1">
        <f>AZ2*'Respuestas de formulario'!BD33</f>
        <v>0</v>
      </c>
      <c r="BA4" s="1">
        <f>BA2*'Respuestas de formulario'!BE33</f>
        <v>0</v>
      </c>
      <c r="BB4" s="1">
        <f>BB2*'Respuestas de formulario'!BF33</f>
        <v>0</v>
      </c>
      <c r="BC4" s="1">
        <f>BC2*'Respuestas de formulario'!BG33</f>
        <v>0</v>
      </c>
      <c r="BD4" s="1">
        <f>BD2*'Respuestas de formulario'!BH33</f>
        <v>0</v>
      </c>
      <c r="BE4" s="1">
        <f>BE2*'Respuestas de formulario'!BI33</f>
        <v>0</v>
      </c>
      <c r="BF4" s="1">
        <f>BF2*'Respuestas de formulario'!BJ33</f>
        <v>0</v>
      </c>
      <c r="BG4" s="1">
        <f>BG2*'Respuestas de formulario'!BK33</f>
        <v>1770</v>
      </c>
      <c r="BH4" s="1">
        <f>BH2*'Respuestas de formulario'!BL33</f>
        <v>0</v>
      </c>
      <c r="BI4" s="1">
        <f>BI2*'Respuestas de formulario'!BM33</f>
        <v>0</v>
      </c>
      <c r="BJ4" s="1">
        <f>BJ2*'Respuestas de formulario'!BN33</f>
        <v>0</v>
      </c>
      <c r="BK4" s="1">
        <f>BK2*'Respuestas de formulario'!BO33</f>
        <v>0</v>
      </c>
      <c r="BL4" s="1">
        <f>BL2*'Respuestas de formulario'!BP33</f>
        <v>0</v>
      </c>
      <c r="BM4" s="1">
        <f>BM2*'Respuestas de formulario'!BQ33</f>
        <v>0</v>
      </c>
      <c r="BN4" s="1">
        <f>BN2*'Respuestas de formulario'!BR33</f>
        <v>0</v>
      </c>
      <c r="BO4" s="1">
        <f>BO2*'Respuestas de formulario'!BS33</f>
        <v>0</v>
      </c>
      <c r="BP4" s="1">
        <f>BP2*'Respuestas de formulario'!BT33</f>
        <v>0</v>
      </c>
      <c r="BQ4" s="1">
        <f>BQ2*'Respuestas de formulario'!BU33</f>
        <v>0</v>
      </c>
      <c r="BR4" s="1">
        <f>BR2*'Respuestas de formulario'!BV33</f>
        <v>0</v>
      </c>
      <c r="BS4" s="1">
        <f>BS2*'Respuestas de formulario'!BW33</f>
        <v>0</v>
      </c>
      <c r="BT4" s="1">
        <f>BT2*'Respuestas de formulario'!BX33</f>
        <v>0</v>
      </c>
      <c r="BU4" s="1">
        <f>BU2*'Respuestas de formulario'!BY33</f>
        <v>0</v>
      </c>
      <c r="BV4" s="1">
        <f>BV2*'Respuestas de formulario'!BZ33</f>
        <v>660</v>
      </c>
      <c r="BW4" s="1">
        <f>BW2*'Respuestas de formulario'!CA33</f>
        <v>0</v>
      </c>
      <c r="BX4" s="1">
        <f>BX2*'Respuestas de formulario'!CB33</f>
        <v>0</v>
      </c>
      <c r="BY4" s="1">
        <f>BY2*'Respuestas de formulario'!CC33</f>
        <v>0</v>
      </c>
      <c r="BZ4" s="1">
        <f>BZ2*'Respuestas de formulario'!CD33</f>
        <v>0</v>
      </c>
      <c r="CA4" s="1">
        <f>CA2*'Respuestas de formulario'!CE33</f>
        <v>290</v>
      </c>
      <c r="CB4" s="5">
        <f t="shared" si="0"/>
        <v>11690</v>
      </c>
    </row>
    <row r="5" spans="1:80" ht="15.75" customHeight="1">
      <c r="A5" s="5" t="s">
        <v>166</v>
      </c>
      <c r="B5" s="1">
        <f>B2*'Respuestas de formulario'!F34</f>
        <v>2500</v>
      </c>
      <c r="C5" s="1">
        <f>C2*'Respuestas de formulario'!G34</f>
        <v>0</v>
      </c>
      <c r="D5" s="1">
        <f>D2*'Respuestas de formulario'!H34</f>
        <v>0</v>
      </c>
      <c r="E5" s="1">
        <f>E2*'Respuestas de formulario'!I34</f>
        <v>0</v>
      </c>
      <c r="F5" s="1">
        <f>F2*'Respuestas de formulario'!J34</f>
        <v>0</v>
      </c>
      <c r="G5" s="1">
        <f>G2*'Respuestas de formulario'!K34</f>
        <v>0</v>
      </c>
      <c r="H5" s="1">
        <f>H2*'Respuestas de formulario'!L34</f>
        <v>0</v>
      </c>
      <c r="I5" s="1">
        <f>I2*'Respuestas de formulario'!M34</f>
        <v>0</v>
      </c>
      <c r="J5" s="1">
        <f>J2*'Respuestas de formulario'!N34</f>
        <v>0</v>
      </c>
      <c r="K5" s="1">
        <f>K2*'Respuestas de formulario'!O34</f>
        <v>0</v>
      </c>
      <c r="L5" s="1">
        <f>L2*'Respuestas de formulario'!P34</f>
        <v>0</v>
      </c>
      <c r="M5" s="1">
        <f>M2*'Respuestas de formulario'!Q34</f>
        <v>0</v>
      </c>
      <c r="N5" s="1">
        <f>N2*'Respuestas de formulario'!R34</f>
        <v>0</v>
      </c>
      <c r="O5" s="1">
        <f>O2*'Respuestas de formulario'!S34</f>
        <v>0</v>
      </c>
      <c r="P5" s="1">
        <f>P2*'Respuestas de formulario'!T34</f>
        <v>0</v>
      </c>
      <c r="Q5" s="1">
        <f>Q2*'Respuestas de formulario'!U34</f>
        <v>0</v>
      </c>
      <c r="R5" s="1">
        <f>R2*'Respuestas de formulario'!V34</f>
        <v>0</v>
      </c>
      <c r="S5" s="1">
        <f>S2*'Respuestas de formulario'!W34</f>
        <v>0</v>
      </c>
      <c r="T5" s="1">
        <f>T2*'Respuestas de formulario'!X34</f>
        <v>0</v>
      </c>
      <c r="U5" s="1">
        <f>U2*'Respuestas de formulario'!Y34</f>
        <v>0</v>
      </c>
      <c r="V5" s="1">
        <f>V2*'Respuestas de formulario'!Z34</f>
        <v>0</v>
      </c>
      <c r="W5" s="1">
        <f>W2*'Respuestas de formulario'!AA34</f>
        <v>0</v>
      </c>
      <c r="X5" s="1">
        <f>X2*'Respuestas de formulario'!AB34</f>
        <v>0</v>
      </c>
      <c r="Y5" s="1">
        <f>Y2*'Respuestas de formulario'!AC34</f>
        <v>0</v>
      </c>
      <c r="Z5" s="1">
        <f>Z2*'Respuestas de formulario'!AD34</f>
        <v>0</v>
      </c>
      <c r="AA5" s="1">
        <f>AA2*'Respuestas de formulario'!AE34</f>
        <v>0</v>
      </c>
      <c r="AB5" s="1">
        <f>AB2*'Respuestas de formulario'!AF34</f>
        <v>0</v>
      </c>
      <c r="AC5" s="1">
        <f>AC2*'Respuestas de formulario'!AG34</f>
        <v>0</v>
      </c>
      <c r="AD5" s="1">
        <f>AD2*'Respuestas de formulario'!AH34</f>
        <v>0</v>
      </c>
      <c r="AE5" s="1">
        <f>AE2*'Respuestas de formulario'!AI34</f>
        <v>0</v>
      </c>
      <c r="AF5" s="1">
        <f>AF2*'Respuestas de formulario'!AJ34</f>
        <v>0</v>
      </c>
      <c r="AG5" s="1">
        <f>AG2*'Respuestas de formulario'!AK34</f>
        <v>0</v>
      </c>
      <c r="AH5" s="1">
        <f>AH2*'Respuestas de formulario'!AL34</f>
        <v>0</v>
      </c>
      <c r="AI5" s="1">
        <f>AI2*'Respuestas de formulario'!AM34</f>
        <v>0</v>
      </c>
      <c r="AJ5" s="1">
        <f>AJ2*'Respuestas de formulario'!AN34</f>
        <v>0</v>
      </c>
      <c r="AK5" s="1">
        <f>AK2*'Respuestas de formulario'!AO34</f>
        <v>0</v>
      </c>
      <c r="AL5" s="1">
        <f>AL2*'Respuestas de formulario'!AP34</f>
        <v>0</v>
      </c>
      <c r="AM5" s="1">
        <f>AM2*'Respuestas de formulario'!AQ34</f>
        <v>0</v>
      </c>
      <c r="AN5" s="1">
        <f>AN2*'Respuestas de formulario'!AR34</f>
        <v>0</v>
      </c>
      <c r="AO5" s="1">
        <f>AO2*'Respuestas de formulario'!AS34</f>
        <v>0</v>
      </c>
      <c r="AP5" s="1">
        <f>AP2*'Respuestas de formulario'!AT34</f>
        <v>335</v>
      </c>
      <c r="AQ5" s="1">
        <f>AQ2*'Respuestas de formulario'!AU34</f>
        <v>0</v>
      </c>
      <c r="AR5" s="1">
        <f>AR2*'Respuestas de formulario'!AV34</f>
        <v>0</v>
      </c>
      <c r="AS5" s="1">
        <f>AS2*'Respuestas de formulario'!AW34</f>
        <v>0</v>
      </c>
      <c r="AT5" s="1">
        <f>AT2*'Respuestas de formulario'!AX34</f>
        <v>1840</v>
      </c>
      <c r="AU5" s="1">
        <f>AU2*'Respuestas de formulario'!AY34</f>
        <v>0</v>
      </c>
      <c r="AV5" s="1">
        <f>AV2*'Respuestas de formulario'!AZ34</f>
        <v>0</v>
      </c>
      <c r="AW5" s="1">
        <f>AW2*'Respuestas de formulario'!BA34</f>
        <v>0</v>
      </c>
      <c r="AX5" s="1">
        <f>AX2*'Respuestas de formulario'!BB34</f>
        <v>0</v>
      </c>
      <c r="AY5" s="1">
        <f>AY2*'Respuestas de formulario'!BC34</f>
        <v>0</v>
      </c>
      <c r="AZ5" s="1">
        <f>AZ2*'Respuestas de formulario'!BD34</f>
        <v>0</v>
      </c>
      <c r="BA5" s="1">
        <f>BA2*'Respuestas de formulario'!BE34</f>
        <v>1095</v>
      </c>
      <c r="BB5" s="1">
        <f>BB2*'Respuestas de formulario'!BF34</f>
        <v>0</v>
      </c>
      <c r="BC5" s="1">
        <f>BC2*'Respuestas de formulario'!BG34</f>
        <v>0</v>
      </c>
      <c r="BD5" s="1">
        <f>BD2*'Respuestas de formulario'!BH34</f>
        <v>0</v>
      </c>
      <c r="BE5" s="1">
        <f>BE2*'Respuestas de formulario'!BI34</f>
        <v>0</v>
      </c>
      <c r="BF5" s="1">
        <f>BF2*'Respuestas de formulario'!BJ34</f>
        <v>0</v>
      </c>
      <c r="BG5" s="1">
        <f>BG2*'Respuestas de formulario'!BK34</f>
        <v>0</v>
      </c>
      <c r="BH5" s="1">
        <f>BH2*'Respuestas de formulario'!BL34</f>
        <v>0</v>
      </c>
      <c r="BI5" s="1">
        <f>BI2*'Respuestas de formulario'!BM34</f>
        <v>0</v>
      </c>
      <c r="BJ5" s="1">
        <f>BJ2*'Respuestas de formulario'!BN34</f>
        <v>0</v>
      </c>
      <c r="BK5" s="1">
        <f>BK2*'Respuestas de formulario'!BO34</f>
        <v>0</v>
      </c>
      <c r="BL5" s="1">
        <f>BL2*'Respuestas de formulario'!BP34</f>
        <v>0</v>
      </c>
      <c r="BM5" s="1">
        <f>BM2*'Respuestas de formulario'!BQ34</f>
        <v>0</v>
      </c>
      <c r="BN5" s="1">
        <f>BN2*'Respuestas de formulario'!BR34</f>
        <v>0</v>
      </c>
      <c r="BO5" s="1">
        <f>BO2*'Respuestas de formulario'!BS34</f>
        <v>0</v>
      </c>
      <c r="BP5" s="1">
        <f>BP2*'Respuestas de formulario'!BT34</f>
        <v>0</v>
      </c>
      <c r="BQ5" s="1">
        <f>BQ2*'Respuestas de formulario'!BU34</f>
        <v>0</v>
      </c>
      <c r="BR5" s="1">
        <f>BR2*'Respuestas de formulario'!BV34</f>
        <v>0</v>
      </c>
      <c r="BS5" s="1">
        <f>BS2*'Respuestas de formulario'!BW34</f>
        <v>0</v>
      </c>
      <c r="BT5" s="1">
        <f>BT2*'Respuestas de formulario'!BX34</f>
        <v>0</v>
      </c>
      <c r="BU5" s="1">
        <f>BU2*'Respuestas de formulario'!BY34</f>
        <v>0</v>
      </c>
      <c r="BV5" s="1">
        <f>BV2*'Respuestas de formulario'!BZ34</f>
        <v>0</v>
      </c>
      <c r="BW5" s="1">
        <f>BW2*'Respuestas de formulario'!CA34</f>
        <v>0</v>
      </c>
      <c r="BX5" s="1">
        <f>BX2*'Respuestas de formulario'!CB34</f>
        <v>0</v>
      </c>
      <c r="BY5" s="1">
        <f>BY2*'Respuestas de formulario'!CC34</f>
        <v>0</v>
      </c>
      <c r="BZ5" s="1">
        <f>BZ2*'Respuestas de formulario'!CD34</f>
        <v>0</v>
      </c>
      <c r="CA5" s="1">
        <f>CA2*'Respuestas de formulario'!CE34</f>
        <v>0</v>
      </c>
      <c r="CB5" s="5">
        <f t="shared" si="0"/>
        <v>5770</v>
      </c>
    </row>
    <row r="6" spans="1:80" ht="15.75" customHeight="1">
      <c r="A6" s="5" t="s">
        <v>168</v>
      </c>
      <c r="B6" s="1">
        <f>B2*'Respuestas de formulario'!F35</f>
        <v>0</v>
      </c>
      <c r="C6" s="1">
        <f>C2*'Respuestas de formulario'!G35</f>
        <v>0</v>
      </c>
      <c r="D6" s="1">
        <f>D2*'Respuestas de formulario'!H35</f>
        <v>0</v>
      </c>
      <c r="E6" s="1">
        <f>E2*'Respuestas de formulario'!I35</f>
        <v>0</v>
      </c>
      <c r="F6" s="1">
        <f>F2*'Respuestas de formulario'!J35</f>
        <v>0</v>
      </c>
      <c r="G6" s="1">
        <f>G2*'Respuestas de formulario'!K35</f>
        <v>1430</v>
      </c>
      <c r="H6" s="1">
        <f>H2*'Respuestas de formulario'!L35</f>
        <v>805</v>
      </c>
      <c r="I6" s="1">
        <f>I2*'Respuestas de formulario'!M35</f>
        <v>0</v>
      </c>
      <c r="J6" s="1">
        <f>J2*'Respuestas de formulario'!N35</f>
        <v>0</v>
      </c>
      <c r="K6" s="1">
        <f>K2*'Respuestas de formulario'!O35</f>
        <v>0</v>
      </c>
      <c r="L6" s="1">
        <f>L2*'Respuestas de formulario'!P35</f>
        <v>0</v>
      </c>
      <c r="M6" s="1">
        <f>M2*'Respuestas de formulario'!Q35</f>
        <v>0</v>
      </c>
      <c r="N6" s="1">
        <f>N2*'Respuestas de formulario'!R35</f>
        <v>0</v>
      </c>
      <c r="O6" s="1">
        <f>O2*'Respuestas de formulario'!S35</f>
        <v>0</v>
      </c>
      <c r="P6" s="1">
        <f>P2*'Respuestas de formulario'!T35</f>
        <v>0</v>
      </c>
      <c r="Q6" s="1">
        <f>Q2*'Respuestas de formulario'!U35</f>
        <v>0</v>
      </c>
      <c r="R6" s="1">
        <f>R2*'Respuestas de formulario'!V35</f>
        <v>0</v>
      </c>
      <c r="S6" s="1">
        <f>S2*'Respuestas de formulario'!W35</f>
        <v>0</v>
      </c>
      <c r="T6" s="1">
        <f>T2*'Respuestas de formulario'!X35</f>
        <v>0</v>
      </c>
      <c r="U6" s="1">
        <f>U2*'Respuestas de formulario'!Y35</f>
        <v>0</v>
      </c>
      <c r="V6" s="1">
        <f>V2*'Respuestas de formulario'!Z35</f>
        <v>0</v>
      </c>
      <c r="W6" s="1">
        <f>W2*'Respuestas de formulario'!AA35</f>
        <v>0</v>
      </c>
      <c r="X6" s="1">
        <f>X2*'Respuestas de formulario'!AB35</f>
        <v>0</v>
      </c>
      <c r="Y6" s="1">
        <f>Y2*'Respuestas de formulario'!AC35</f>
        <v>0</v>
      </c>
      <c r="Z6" s="1">
        <f>Z2*'Respuestas de formulario'!AD35</f>
        <v>0</v>
      </c>
      <c r="AA6" s="1">
        <f>AA2*'Respuestas de formulario'!AE35</f>
        <v>0</v>
      </c>
      <c r="AB6" s="1">
        <f>AB2*'Respuestas de formulario'!AF35</f>
        <v>0</v>
      </c>
      <c r="AC6" s="1">
        <f>AC2*'Respuestas de formulario'!AG35</f>
        <v>0</v>
      </c>
      <c r="AD6" s="1">
        <f>AD2*'Respuestas de formulario'!AH35</f>
        <v>0</v>
      </c>
      <c r="AE6" s="1">
        <f>AE2*'Respuestas de formulario'!AI35</f>
        <v>0</v>
      </c>
      <c r="AF6" s="1">
        <f>AF2*'Respuestas de formulario'!AJ35</f>
        <v>0</v>
      </c>
      <c r="AG6" s="1">
        <f>AG2*'Respuestas de formulario'!AK35</f>
        <v>0</v>
      </c>
      <c r="AH6" s="1">
        <f>AH2*'Respuestas de formulario'!AL35</f>
        <v>0</v>
      </c>
      <c r="AI6" s="1">
        <f>AI2*'Respuestas de formulario'!AM35</f>
        <v>0</v>
      </c>
      <c r="AJ6" s="1">
        <f>AJ2*'Respuestas de formulario'!AN35</f>
        <v>0</v>
      </c>
      <c r="AK6" s="1">
        <f>AK2*'Respuestas de formulario'!AO35</f>
        <v>0</v>
      </c>
      <c r="AL6" s="1">
        <f>AL2*'Respuestas de formulario'!AP35</f>
        <v>0</v>
      </c>
      <c r="AM6" s="1">
        <f>AM2*'Respuestas de formulario'!AQ35</f>
        <v>0</v>
      </c>
      <c r="AN6" s="1">
        <f>AN2*'Respuestas de formulario'!AR35</f>
        <v>0</v>
      </c>
      <c r="AO6" s="1">
        <f>AO2*'Respuestas de formulario'!AS35</f>
        <v>0</v>
      </c>
      <c r="AP6" s="1">
        <f>AP2*'Respuestas de formulario'!AT35</f>
        <v>0</v>
      </c>
      <c r="AQ6" s="1">
        <f>AQ2*'Respuestas de formulario'!AU35</f>
        <v>0</v>
      </c>
      <c r="AR6" s="1">
        <f>AR2*'Respuestas de formulario'!AV35</f>
        <v>0</v>
      </c>
      <c r="AS6" s="1">
        <f>AS2*'Respuestas de formulario'!AW35</f>
        <v>615</v>
      </c>
      <c r="AT6" s="1">
        <f>AT2*'Respuestas de formulario'!AX35</f>
        <v>0</v>
      </c>
      <c r="AU6" s="1">
        <f>AU2*'Respuestas de formulario'!AY35</f>
        <v>0</v>
      </c>
      <c r="AV6" s="1">
        <f>AV2*'Respuestas de formulario'!AZ35</f>
        <v>425</v>
      </c>
      <c r="AW6" s="1">
        <f>AW2*'Respuestas de formulario'!BA35</f>
        <v>0</v>
      </c>
      <c r="AX6" s="1">
        <f>AX2*'Respuestas de formulario'!BB35</f>
        <v>0</v>
      </c>
      <c r="AY6" s="1">
        <f>AY2*'Respuestas de formulario'!BC35</f>
        <v>0</v>
      </c>
      <c r="AZ6" s="1">
        <f>AZ2*'Respuestas de formulario'!BD35</f>
        <v>0</v>
      </c>
      <c r="BA6" s="1">
        <f>BA2*'Respuestas de formulario'!BE35</f>
        <v>0</v>
      </c>
      <c r="BB6" s="1">
        <f>BB2*'Respuestas de formulario'!BF35</f>
        <v>0</v>
      </c>
      <c r="BC6" s="1">
        <f>BC2*'Respuestas de formulario'!BG35</f>
        <v>0</v>
      </c>
      <c r="BD6" s="1">
        <f>BD2*'Respuestas de formulario'!BH35</f>
        <v>0</v>
      </c>
      <c r="BE6" s="1">
        <f>BE2*'Respuestas de formulario'!BI35</f>
        <v>0</v>
      </c>
      <c r="BF6" s="1">
        <f>BF2*'Respuestas de formulario'!BJ35</f>
        <v>0</v>
      </c>
      <c r="BG6" s="1">
        <f>BG2*'Respuestas de formulario'!BK35</f>
        <v>0</v>
      </c>
      <c r="BH6" s="1">
        <f>BH2*'Respuestas de formulario'!BL35</f>
        <v>0</v>
      </c>
      <c r="BI6" s="1">
        <f>BI2*'Respuestas de formulario'!BM35</f>
        <v>0</v>
      </c>
      <c r="BJ6" s="1">
        <f>BJ2*'Respuestas de formulario'!BN35</f>
        <v>0</v>
      </c>
      <c r="BK6" s="1">
        <f>BK2*'Respuestas de formulario'!BO35</f>
        <v>495</v>
      </c>
      <c r="BL6" s="1">
        <f>BL2*'Respuestas de formulario'!BP35</f>
        <v>0</v>
      </c>
      <c r="BM6" s="1">
        <f>BM2*'Respuestas de formulario'!BQ35</f>
        <v>0</v>
      </c>
      <c r="BN6" s="1">
        <f>BN2*'Respuestas de formulario'!BR35</f>
        <v>0</v>
      </c>
      <c r="BO6" s="1">
        <f>BO2*'Respuestas de formulario'!BS35</f>
        <v>0</v>
      </c>
      <c r="BP6" s="1">
        <f>BP2*'Respuestas de formulario'!BT35</f>
        <v>0</v>
      </c>
      <c r="BQ6" s="1">
        <f>BQ2*'Respuestas de formulario'!BU35</f>
        <v>0</v>
      </c>
      <c r="BR6" s="1">
        <f>BR2*'Respuestas de formulario'!BV35</f>
        <v>0</v>
      </c>
      <c r="BS6" s="1">
        <f>BS2*'Respuestas de formulario'!BW35</f>
        <v>745</v>
      </c>
      <c r="BT6" s="1">
        <f>BT2*'Respuestas de formulario'!BX35</f>
        <v>0</v>
      </c>
      <c r="BU6" s="1">
        <f>BU2*'Respuestas de formulario'!BY35</f>
        <v>0</v>
      </c>
      <c r="BV6" s="1">
        <f>BV2*'Respuestas de formulario'!BZ35</f>
        <v>0</v>
      </c>
      <c r="BW6" s="1">
        <f>BW2*'Respuestas de formulario'!CA35</f>
        <v>0</v>
      </c>
      <c r="BX6" s="1">
        <f>BX2*'Respuestas de formulario'!CB35</f>
        <v>0</v>
      </c>
      <c r="BY6" s="1">
        <f>BY2*'Respuestas de formulario'!CC35</f>
        <v>0</v>
      </c>
      <c r="BZ6" s="1">
        <f>BZ2*'Respuestas de formulario'!CD35</f>
        <v>0</v>
      </c>
      <c r="CA6" s="1">
        <f>CA2*'Respuestas de formulario'!CE35</f>
        <v>0</v>
      </c>
      <c r="CB6" s="5">
        <f t="shared" si="0"/>
        <v>4515</v>
      </c>
    </row>
    <row r="7" spans="1:80" ht="15.75" customHeight="1">
      <c r="A7" s="5" t="s">
        <v>170</v>
      </c>
      <c r="B7" s="1">
        <f>B2*'Respuestas de formulario'!F36</f>
        <v>0</v>
      </c>
      <c r="C7" s="1">
        <f>C2*'Respuestas de formulario'!G36</f>
        <v>0</v>
      </c>
      <c r="D7" s="1">
        <f>D2*'Respuestas de formulario'!H36</f>
        <v>7125</v>
      </c>
      <c r="E7" s="1">
        <f>E2*'Respuestas de formulario'!I36</f>
        <v>0</v>
      </c>
      <c r="F7" s="1">
        <f>F2*'Respuestas de formulario'!J36</f>
        <v>0</v>
      </c>
      <c r="G7" s="1">
        <f>G2*'Respuestas de formulario'!K36</f>
        <v>0</v>
      </c>
      <c r="H7" s="1">
        <f>H2*'Respuestas de formulario'!L36</f>
        <v>805</v>
      </c>
      <c r="I7" s="1">
        <f>I2*'Respuestas de formulario'!M36</f>
        <v>1720</v>
      </c>
      <c r="J7" s="1">
        <f>J2*'Respuestas de formulario'!N36</f>
        <v>0</v>
      </c>
      <c r="K7" s="1">
        <f>K2*'Respuestas de formulario'!O36</f>
        <v>0</v>
      </c>
      <c r="L7" s="1">
        <f>L2*'Respuestas de formulario'!P36</f>
        <v>0</v>
      </c>
      <c r="M7" s="1">
        <f>M2*'Respuestas de formulario'!Q36</f>
        <v>0</v>
      </c>
      <c r="N7" s="1">
        <f>N2*'Respuestas de formulario'!R36</f>
        <v>0</v>
      </c>
      <c r="O7" s="1">
        <f>O2*'Respuestas de formulario'!S36</f>
        <v>0</v>
      </c>
      <c r="P7" s="1">
        <f>P2*'Respuestas de formulario'!T36</f>
        <v>0</v>
      </c>
      <c r="Q7" s="1">
        <f>Q2*'Respuestas de formulario'!U36</f>
        <v>0</v>
      </c>
      <c r="R7" s="1">
        <f>R2*'Respuestas de formulario'!V36</f>
        <v>0</v>
      </c>
      <c r="S7" s="1">
        <f>S2*'Respuestas de formulario'!W36</f>
        <v>0</v>
      </c>
      <c r="T7" s="1">
        <f>T2*'Respuestas de formulario'!X36</f>
        <v>0</v>
      </c>
      <c r="U7" s="1">
        <f>U2*'Respuestas de formulario'!Y36</f>
        <v>0</v>
      </c>
      <c r="V7" s="1">
        <f>V2*'Respuestas de formulario'!Z36</f>
        <v>0</v>
      </c>
      <c r="W7" s="1">
        <f>W2*'Respuestas de formulario'!AA36</f>
        <v>0</v>
      </c>
      <c r="X7" s="1">
        <f>X2*'Respuestas de formulario'!AB36</f>
        <v>0</v>
      </c>
      <c r="Y7" s="1">
        <f>Y2*'Respuestas de formulario'!AC36</f>
        <v>0</v>
      </c>
      <c r="Z7" s="1">
        <f>Z2*'Respuestas de formulario'!AD36</f>
        <v>0</v>
      </c>
      <c r="AA7" s="1">
        <f>AA2*'Respuestas de formulario'!AE36</f>
        <v>0</v>
      </c>
      <c r="AB7" s="1">
        <f>AB2*'Respuestas de formulario'!AF36</f>
        <v>0</v>
      </c>
      <c r="AC7" s="1">
        <f>AC2*'Respuestas de formulario'!AG36</f>
        <v>0</v>
      </c>
      <c r="AD7" s="1">
        <f>AD2*'Respuestas de formulario'!AH36</f>
        <v>0</v>
      </c>
      <c r="AE7" s="1">
        <f>AE2*'Respuestas de formulario'!AI36</f>
        <v>0</v>
      </c>
      <c r="AF7" s="1">
        <f>AF2*'Respuestas de formulario'!AJ36</f>
        <v>0</v>
      </c>
      <c r="AG7" s="1">
        <f>AG2*'Respuestas de formulario'!AK36</f>
        <v>0</v>
      </c>
      <c r="AH7" s="1">
        <f>AH2*'Respuestas de formulario'!AL36</f>
        <v>0</v>
      </c>
      <c r="AI7" s="1">
        <f>AI2*'Respuestas de formulario'!AM36</f>
        <v>0</v>
      </c>
      <c r="AJ7" s="1">
        <f>AJ2*'Respuestas de formulario'!AN36</f>
        <v>0</v>
      </c>
      <c r="AK7" s="1">
        <f>AK2*'Respuestas de formulario'!AO36</f>
        <v>0</v>
      </c>
      <c r="AL7" s="1">
        <f>AL2*'Respuestas de formulario'!AP36</f>
        <v>0</v>
      </c>
      <c r="AM7" s="1">
        <f>AM2*'Respuestas de formulario'!AQ36</f>
        <v>0</v>
      </c>
      <c r="AN7" s="1">
        <f>AN2*'Respuestas de formulario'!AR36</f>
        <v>0</v>
      </c>
      <c r="AO7" s="1">
        <f>AO2*'Respuestas de formulario'!AS36</f>
        <v>0</v>
      </c>
      <c r="AP7" s="1">
        <f>AP2*'Respuestas de formulario'!AT36</f>
        <v>0</v>
      </c>
      <c r="AQ7" s="1">
        <f>AQ2*'Respuestas de formulario'!AU36</f>
        <v>0</v>
      </c>
      <c r="AR7" s="1">
        <f>AR2*'Respuestas de formulario'!AV36</f>
        <v>0</v>
      </c>
      <c r="AS7" s="1">
        <f>AS2*'Respuestas de formulario'!AW36</f>
        <v>0</v>
      </c>
      <c r="AT7" s="1">
        <f>AT2*'Respuestas de formulario'!AX36</f>
        <v>1840</v>
      </c>
      <c r="AU7" s="1">
        <f>AU2*'Respuestas de formulario'!AY36</f>
        <v>0</v>
      </c>
      <c r="AV7" s="1">
        <f>AV2*'Respuestas de formulario'!AZ36</f>
        <v>0</v>
      </c>
      <c r="AW7" s="1">
        <f>AW2*'Respuestas de formulario'!BA36</f>
        <v>0</v>
      </c>
      <c r="AX7" s="1">
        <f>AX2*'Respuestas de formulario'!BB36</f>
        <v>0</v>
      </c>
      <c r="AY7" s="1">
        <f>AY2*'Respuestas de formulario'!BC36</f>
        <v>0</v>
      </c>
      <c r="AZ7" s="1">
        <f>AZ2*'Respuestas de formulario'!BD36</f>
        <v>0</v>
      </c>
      <c r="BA7" s="1">
        <f>BA2*'Respuestas de formulario'!BE36</f>
        <v>1095</v>
      </c>
      <c r="BB7" s="1">
        <f>BB2*'Respuestas de formulario'!BF36</f>
        <v>0</v>
      </c>
      <c r="BC7" s="1">
        <f>BC2*'Respuestas de formulario'!BG36</f>
        <v>0</v>
      </c>
      <c r="BD7" s="1">
        <f>BD2*'Respuestas de formulario'!BH36</f>
        <v>0</v>
      </c>
      <c r="BE7" s="1">
        <f>BE2*'Respuestas de formulario'!BI36</f>
        <v>0</v>
      </c>
      <c r="BF7" s="1">
        <f>BF2*'Respuestas de formulario'!BJ36</f>
        <v>0</v>
      </c>
      <c r="BG7" s="1">
        <f>BG2*'Respuestas de formulario'!BK36</f>
        <v>0</v>
      </c>
      <c r="BH7" s="1">
        <f>BH2*'Respuestas de formulario'!BL36</f>
        <v>230</v>
      </c>
      <c r="BI7" s="1">
        <f>BI2*'Respuestas de formulario'!BM36</f>
        <v>0</v>
      </c>
      <c r="BJ7" s="1">
        <f>BJ2*'Respuestas de formulario'!BN36</f>
        <v>0</v>
      </c>
      <c r="BK7" s="1">
        <f>BK2*'Respuestas de formulario'!BO36</f>
        <v>0</v>
      </c>
      <c r="BL7" s="1">
        <f>BL2*'Respuestas de formulario'!BP36</f>
        <v>0</v>
      </c>
      <c r="BM7" s="1">
        <f>BM2*'Respuestas de formulario'!BQ36</f>
        <v>0</v>
      </c>
      <c r="BN7" s="1">
        <f>BN2*'Respuestas de formulario'!BR36</f>
        <v>0</v>
      </c>
      <c r="BO7" s="1">
        <f>BO2*'Respuestas de formulario'!BS36</f>
        <v>0</v>
      </c>
      <c r="BP7" s="1">
        <f>BP2*'Respuestas de formulario'!BT36</f>
        <v>0</v>
      </c>
      <c r="BQ7" s="1">
        <f>BQ2*'Respuestas de formulario'!BU36</f>
        <v>0</v>
      </c>
      <c r="BR7" s="1">
        <f>BR2*'Respuestas de formulario'!BV36</f>
        <v>0</v>
      </c>
      <c r="BS7" s="1">
        <f>BS2*'Respuestas de formulario'!BW36</f>
        <v>0</v>
      </c>
      <c r="BT7" s="1">
        <f>BT2*'Respuestas de formulario'!BX36</f>
        <v>1470</v>
      </c>
      <c r="BU7" s="1">
        <f>BU2*'Respuestas de formulario'!BY36</f>
        <v>0</v>
      </c>
      <c r="BV7" s="1">
        <f>BV2*'Respuestas de formulario'!BZ36</f>
        <v>0</v>
      </c>
      <c r="BW7" s="1">
        <f>BW2*'Respuestas de formulario'!CA36</f>
        <v>0</v>
      </c>
      <c r="BX7" s="1">
        <f>BX2*'Respuestas de formulario'!CB36</f>
        <v>0</v>
      </c>
      <c r="BY7" s="1">
        <f>BY2*'Respuestas de formulario'!CC36</f>
        <v>0</v>
      </c>
      <c r="BZ7" s="1">
        <f>BZ2*'Respuestas de formulario'!CD36</f>
        <v>0</v>
      </c>
      <c r="CA7" s="1">
        <f>CA2*'Respuestas de formulario'!CE36</f>
        <v>0</v>
      </c>
      <c r="CB7" s="5">
        <f t="shared" si="0"/>
        <v>14285</v>
      </c>
    </row>
    <row r="8" spans="1:80" ht="15.75" customHeight="1">
      <c r="A8" s="5" t="s">
        <v>172</v>
      </c>
      <c r="B8" s="1">
        <f>B2*'Respuestas de formulario'!F37</f>
        <v>0</v>
      </c>
      <c r="C8" s="1">
        <f>C2*'Respuestas de formulario'!G37</f>
        <v>1865</v>
      </c>
      <c r="D8" s="1">
        <f>D2*'Respuestas de formulario'!H37</f>
        <v>0</v>
      </c>
      <c r="E8" s="1">
        <f>E2*'Respuestas de formulario'!I37</f>
        <v>0</v>
      </c>
      <c r="F8" s="1">
        <f>F2*'Respuestas de formulario'!J37</f>
        <v>0</v>
      </c>
      <c r="G8" s="1">
        <f>G2*'Respuestas de formulario'!K37</f>
        <v>1430</v>
      </c>
      <c r="H8" s="1">
        <f>H2*'Respuestas de formulario'!L37</f>
        <v>0</v>
      </c>
      <c r="I8" s="1">
        <f>I2*'Respuestas de formulario'!M37</f>
        <v>0</v>
      </c>
      <c r="J8" s="1">
        <f>J2*'Respuestas de formulario'!N37</f>
        <v>0</v>
      </c>
      <c r="K8" s="1">
        <f>K2*'Respuestas de formulario'!O37</f>
        <v>0</v>
      </c>
      <c r="L8" s="1">
        <f>L2*'Respuestas de formulario'!P37</f>
        <v>0</v>
      </c>
      <c r="M8" s="1">
        <f>M2*'Respuestas de formulario'!Q37</f>
        <v>0</v>
      </c>
      <c r="N8" s="1">
        <f>N2*'Respuestas de formulario'!R37</f>
        <v>0</v>
      </c>
      <c r="O8" s="1">
        <f>O2*'Respuestas de formulario'!S37</f>
        <v>755</v>
      </c>
      <c r="P8" s="1">
        <f>P2*'Respuestas de formulario'!T37</f>
        <v>0</v>
      </c>
      <c r="Q8" s="1">
        <f>Q2*'Respuestas de formulario'!U37</f>
        <v>0</v>
      </c>
      <c r="R8" s="1">
        <f>R2*'Respuestas de formulario'!V37</f>
        <v>0</v>
      </c>
      <c r="S8" s="1">
        <f>S2*'Respuestas de formulario'!W37</f>
        <v>0</v>
      </c>
      <c r="T8" s="1">
        <f>T2*'Respuestas de formulario'!X37</f>
        <v>655</v>
      </c>
      <c r="U8" s="1">
        <f>U2*'Respuestas de formulario'!Y37</f>
        <v>0</v>
      </c>
      <c r="V8" s="1">
        <f>V2*'Respuestas de formulario'!Z37</f>
        <v>0</v>
      </c>
      <c r="W8" s="1">
        <f>W2*'Respuestas de formulario'!AA37</f>
        <v>0</v>
      </c>
      <c r="X8" s="1">
        <f>X2*'Respuestas de formulario'!AB37</f>
        <v>0</v>
      </c>
      <c r="Y8" s="1">
        <f>Y2*'Respuestas de formulario'!AC37</f>
        <v>0</v>
      </c>
      <c r="Z8" s="1">
        <f>Z2*'Respuestas de formulario'!AD37</f>
        <v>0</v>
      </c>
      <c r="AA8" s="1">
        <f>AA2*'Respuestas de formulario'!AE37</f>
        <v>0</v>
      </c>
      <c r="AB8" s="1">
        <f>AB2*'Respuestas de formulario'!AF37</f>
        <v>0</v>
      </c>
      <c r="AC8" s="1">
        <f>AC2*'Respuestas de formulario'!AG37</f>
        <v>0</v>
      </c>
      <c r="AD8" s="1">
        <f>AD2*'Respuestas de formulario'!AH37</f>
        <v>0</v>
      </c>
      <c r="AE8" s="1">
        <f>AE2*'Respuestas de formulario'!AI37</f>
        <v>0</v>
      </c>
      <c r="AF8" s="1">
        <f>AF2*'Respuestas de formulario'!AJ37</f>
        <v>0</v>
      </c>
      <c r="AG8" s="1">
        <f>AG2*'Respuestas de formulario'!AK37</f>
        <v>0</v>
      </c>
      <c r="AH8" s="1">
        <f>AH2*'Respuestas de formulario'!AL37</f>
        <v>0</v>
      </c>
      <c r="AI8" s="1">
        <f>AI2*'Respuestas de formulario'!AM37</f>
        <v>0</v>
      </c>
      <c r="AJ8" s="1">
        <f>AJ2*'Respuestas de formulario'!AN37</f>
        <v>0</v>
      </c>
      <c r="AK8" s="1">
        <f>AK2*'Respuestas de formulario'!AO37</f>
        <v>0</v>
      </c>
      <c r="AL8" s="1">
        <f>AL2*'Respuestas de formulario'!AP37</f>
        <v>0</v>
      </c>
      <c r="AM8" s="1">
        <f>AM2*'Respuestas de formulario'!AQ37</f>
        <v>0</v>
      </c>
      <c r="AN8" s="1">
        <f>AN2*'Respuestas de formulario'!AR37</f>
        <v>0</v>
      </c>
      <c r="AO8" s="1">
        <f>AO2*'Respuestas de formulario'!AS37</f>
        <v>0</v>
      </c>
      <c r="AP8" s="1">
        <f>AP2*'Respuestas de formulario'!AT37</f>
        <v>0</v>
      </c>
      <c r="AQ8" s="1">
        <f>AQ2*'Respuestas de formulario'!AU37</f>
        <v>0</v>
      </c>
      <c r="AR8" s="1">
        <f>AR2*'Respuestas de formulario'!AV37</f>
        <v>0</v>
      </c>
      <c r="AS8" s="1">
        <f>AS2*'Respuestas de formulario'!AW37</f>
        <v>615</v>
      </c>
      <c r="AT8" s="1">
        <f>AT2*'Respuestas de formulario'!AX37</f>
        <v>0</v>
      </c>
      <c r="AU8" s="1">
        <f>AU2*'Respuestas de formulario'!AY37</f>
        <v>140</v>
      </c>
      <c r="AV8" s="1">
        <f>AV2*'Respuestas de formulario'!AZ37</f>
        <v>0</v>
      </c>
      <c r="AW8" s="1">
        <f>AW2*'Respuestas de formulario'!BA37</f>
        <v>0</v>
      </c>
      <c r="AX8" s="1">
        <f>AX2*'Respuestas de formulario'!BB37</f>
        <v>0</v>
      </c>
      <c r="AY8" s="1">
        <f>AY2*'Respuestas de formulario'!BC37</f>
        <v>0</v>
      </c>
      <c r="AZ8" s="1">
        <f>AZ2*'Respuestas de formulario'!BD37</f>
        <v>0</v>
      </c>
      <c r="BA8" s="1">
        <f>BA2*'Respuestas de formulario'!BE37</f>
        <v>0</v>
      </c>
      <c r="BB8" s="1">
        <f>BB2*'Respuestas de formulario'!BF37</f>
        <v>1880</v>
      </c>
      <c r="BC8" s="1">
        <f>BC2*'Respuestas de formulario'!BG37</f>
        <v>0</v>
      </c>
      <c r="BD8" s="1">
        <f>BD2*'Respuestas de formulario'!BH37</f>
        <v>0</v>
      </c>
      <c r="BE8" s="1">
        <f>BE2*'Respuestas de formulario'!BI37</f>
        <v>0</v>
      </c>
      <c r="BF8" s="1">
        <f>BF2*'Respuestas de formulario'!BJ37</f>
        <v>0</v>
      </c>
      <c r="BG8" s="1">
        <f>BG2*'Respuestas de formulario'!BK37</f>
        <v>885</v>
      </c>
      <c r="BH8" s="1">
        <f>BH2*'Respuestas de formulario'!BL37</f>
        <v>0</v>
      </c>
      <c r="BI8" s="1">
        <f>BI2*'Respuestas de formulario'!BM37</f>
        <v>0</v>
      </c>
      <c r="BJ8" s="1">
        <f>BJ2*'Respuestas de formulario'!BN37</f>
        <v>330</v>
      </c>
      <c r="BK8" s="1">
        <f>BK2*'Respuestas de formulario'!BO37</f>
        <v>0</v>
      </c>
      <c r="BL8" s="1">
        <f>BL2*'Respuestas de formulario'!BP37</f>
        <v>0</v>
      </c>
      <c r="BM8" s="1">
        <f>BM2*'Respuestas de formulario'!BQ37</f>
        <v>0</v>
      </c>
      <c r="BN8" s="1">
        <f>BN2*'Respuestas de formulario'!BR37</f>
        <v>0</v>
      </c>
      <c r="BO8" s="1">
        <f>BO2*'Respuestas de formulario'!BS37</f>
        <v>0</v>
      </c>
      <c r="BP8" s="1">
        <f>BP2*'Respuestas de formulario'!BT37</f>
        <v>2465</v>
      </c>
      <c r="BQ8" s="1">
        <f>BQ2*'Respuestas de formulario'!BU37</f>
        <v>0</v>
      </c>
      <c r="BR8" s="1">
        <f>BR2*'Respuestas de formulario'!BV37</f>
        <v>0</v>
      </c>
      <c r="BS8" s="1">
        <f>BS2*'Respuestas de formulario'!BW37</f>
        <v>0</v>
      </c>
      <c r="BT8" s="1">
        <f>BT2*'Respuestas de formulario'!BX37</f>
        <v>0</v>
      </c>
      <c r="BU8" s="1">
        <f>BU2*'Respuestas de formulario'!BY37</f>
        <v>0</v>
      </c>
      <c r="BV8" s="1">
        <f>BV2*'Respuestas de formulario'!BZ37</f>
        <v>660</v>
      </c>
      <c r="BW8" s="1">
        <f>BW2*'Respuestas de formulario'!CA37</f>
        <v>0</v>
      </c>
      <c r="BX8" s="1">
        <f>BX2*'Respuestas de formulario'!CB37</f>
        <v>0</v>
      </c>
      <c r="BY8" s="1">
        <f>BY2*'Respuestas de formulario'!CC37</f>
        <v>0</v>
      </c>
      <c r="BZ8" s="1">
        <f>BZ2*'Respuestas de formulario'!CD37</f>
        <v>0</v>
      </c>
      <c r="CA8" s="1">
        <f>CA2*'Respuestas de formulario'!CE37</f>
        <v>0</v>
      </c>
      <c r="CB8" s="5">
        <f t="shared" si="0"/>
        <v>11680</v>
      </c>
    </row>
    <row r="9" spans="1:80" ht="15.75" customHeight="1">
      <c r="A9" s="5" t="s">
        <v>174</v>
      </c>
      <c r="B9" s="1">
        <f>B2*'Respuestas de formulario'!F38</f>
        <v>0</v>
      </c>
      <c r="C9" s="1">
        <f>C2*'Respuestas de formulario'!G38</f>
        <v>0</v>
      </c>
      <c r="D9" s="1">
        <f>D2*'Respuestas de formulario'!H38</f>
        <v>7125</v>
      </c>
      <c r="E9" s="1">
        <f>E2*'Respuestas de formulario'!I38</f>
        <v>0</v>
      </c>
      <c r="F9" s="1">
        <f>F2*'Respuestas de formulario'!J38</f>
        <v>0</v>
      </c>
      <c r="G9" s="1">
        <f>G2*'Respuestas de formulario'!K38</f>
        <v>0</v>
      </c>
      <c r="H9" s="1">
        <f>H2*'Respuestas de formulario'!L38</f>
        <v>0</v>
      </c>
      <c r="I9" s="1">
        <f>I2*'Respuestas de formulario'!M38</f>
        <v>0</v>
      </c>
      <c r="J9" s="1">
        <f>J2*'Respuestas de formulario'!N38</f>
        <v>0</v>
      </c>
      <c r="K9" s="1">
        <f>K2*'Respuestas de formulario'!O38</f>
        <v>775</v>
      </c>
      <c r="L9" s="1">
        <f>L2*'Respuestas de formulario'!P38</f>
        <v>0</v>
      </c>
      <c r="M9" s="1">
        <f>M2*'Respuestas de formulario'!Q38</f>
        <v>0</v>
      </c>
      <c r="N9" s="1">
        <f>N2*'Respuestas de formulario'!R38</f>
        <v>0</v>
      </c>
      <c r="O9" s="1">
        <f>O2*'Respuestas de formulario'!S38</f>
        <v>0</v>
      </c>
      <c r="P9" s="1">
        <f>P2*'Respuestas de formulario'!T38</f>
        <v>0</v>
      </c>
      <c r="Q9" s="1">
        <f>Q2*'Respuestas de formulario'!U38</f>
        <v>0</v>
      </c>
      <c r="R9" s="1">
        <f>R2*'Respuestas de formulario'!V38</f>
        <v>0</v>
      </c>
      <c r="S9" s="1">
        <f>S2*'Respuestas de formulario'!W38</f>
        <v>355</v>
      </c>
      <c r="T9" s="1">
        <f>T2*'Respuestas de formulario'!X38</f>
        <v>0</v>
      </c>
      <c r="U9" s="1">
        <f>U2*'Respuestas de formulario'!Y38</f>
        <v>0</v>
      </c>
      <c r="V9" s="1">
        <f>V2*'Respuestas de formulario'!Z38</f>
        <v>665</v>
      </c>
      <c r="W9" s="1">
        <f>W2*'Respuestas de formulario'!AA38</f>
        <v>0</v>
      </c>
      <c r="X9" s="1">
        <f>X2*'Respuestas de formulario'!AB38</f>
        <v>0</v>
      </c>
      <c r="Y9" s="1">
        <f>Y2*'Respuestas de formulario'!AC38</f>
        <v>0</v>
      </c>
      <c r="Z9" s="1">
        <f>Z2*'Respuestas de formulario'!AD38</f>
        <v>0</v>
      </c>
      <c r="AA9" s="1">
        <f>AA2*'Respuestas de formulario'!AE38</f>
        <v>0</v>
      </c>
      <c r="AB9" s="1">
        <f>AB2*'Respuestas de formulario'!AF38</f>
        <v>0</v>
      </c>
      <c r="AC9" s="1">
        <f>AC2*'Respuestas de formulario'!AG38</f>
        <v>685</v>
      </c>
      <c r="AD9" s="1">
        <f>AD2*'Respuestas de formulario'!AH38</f>
        <v>0</v>
      </c>
      <c r="AE9" s="1">
        <f>AE2*'Respuestas de formulario'!AI38</f>
        <v>0</v>
      </c>
      <c r="AF9" s="1">
        <f>AF2*'Respuestas de formulario'!AJ38</f>
        <v>0</v>
      </c>
      <c r="AG9" s="1">
        <f>AG2*'Respuestas de formulario'!AK38</f>
        <v>0</v>
      </c>
      <c r="AH9" s="1">
        <f>AH2*'Respuestas de formulario'!AL38</f>
        <v>0</v>
      </c>
      <c r="AI9" s="1">
        <f>AI2*'Respuestas de formulario'!AM38</f>
        <v>0</v>
      </c>
      <c r="AJ9" s="1">
        <f>AJ2*'Respuestas de formulario'!AN38</f>
        <v>0</v>
      </c>
      <c r="AK9" s="1">
        <f>AK2*'Respuestas de formulario'!AO38</f>
        <v>0</v>
      </c>
      <c r="AL9" s="1">
        <f>AL2*'Respuestas de formulario'!AP38</f>
        <v>0</v>
      </c>
      <c r="AM9" s="1">
        <f>AM2*'Respuestas de formulario'!AQ38</f>
        <v>0</v>
      </c>
      <c r="AN9" s="1">
        <f>AN2*'Respuestas de formulario'!AR38</f>
        <v>0</v>
      </c>
      <c r="AO9" s="1">
        <f>AO2*'Respuestas de formulario'!AS38</f>
        <v>0</v>
      </c>
      <c r="AP9" s="1">
        <f>AP2*'Respuestas de formulario'!AT38</f>
        <v>0</v>
      </c>
      <c r="AQ9" s="1">
        <f>AQ2*'Respuestas de formulario'!AU38</f>
        <v>0</v>
      </c>
      <c r="AR9" s="1">
        <f>AR2*'Respuestas de formulario'!AV38</f>
        <v>0</v>
      </c>
      <c r="AS9" s="1">
        <f>AS2*'Respuestas de formulario'!AW38</f>
        <v>0</v>
      </c>
      <c r="AT9" s="1">
        <f>AT2*'Respuestas de formulario'!AX38</f>
        <v>0</v>
      </c>
      <c r="AU9" s="1">
        <f>AU2*'Respuestas de formulario'!AY38</f>
        <v>140</v>
      </c>
      <c r="AV9" s="1">
        <f>AV2*'Respuestas de formulario'!AZ38</f>
        <v>0</v>
      </c>
      <c r="AW9" s="1">
        <f>AW2*'Respuestas de formulario'!BA38</f>
        <v>0</v>
      </c>
      <c r="AX9" s="1">
        <f>AX2*'Respuestas de formulario'!BB38</f>
        <v>0</v>
      </c>
      <c r="AY9" s="1">
        <f>AY2*'Respuestas de formulario'!BC38</f>
        <v>0</v>
      </c>
      <c r="AZ9" s="1">
        <f>AZ2*'Respuestas de formulario'!BD38</f>
        <v>0</v>
      </c>
      <c r="BA9" s="1">
        <f>BA2*'Respuestas de formulario'!BE38</f>
        <v>0</v>
      </c>
      <c r="BB9" s="1">
        <f>BB2*'Respuestas de formulario'!BF38</f>
        <v>0</v>
      </c>
      <c r="BC9" s="1">
        <f>BC2*'Respuestas de formulario'!BG38</f>
        <v>0</v>
      </c>
      <c r="BD9" s="1">
        <f>BD2*'Respuestas de formulario'!BH38</f>
        <v>0</v>
      </c>
      <c r="BE9" s="1">
        <f>BE2*'Respuestas de formulario'!BI38</f>
        <v>0</v>
      </c>
      <c r="BF9" s="1">
        <f>BF2*'Respuestas de formulario'!BJ38</f>
        <v>0</v>
      </c>
      <c r="BG9" s="1">
        <f>BG2*'Respuestas de formulario'!BK38</f>
        <v>885</v>
      </c>
      <c r="BH9" s="1">
        <f>BH2*'Respuestas de formulario'!BL38</f>
        <v>0</v>
      </c>
      <c r="BI9" s="1">
        <f>BI2*'Respuestas de formulario'!BM38</f>
        <v>0</v>
      </c>
      <c r="BJ9" s="1">
        <f>BJ2*'Respuestas de formulario'!BN38</f>
        <v>0</v>
      </c>
      <c r="BK9" s="1">
        <f>BK2*'Respuestas de formulario'!BO38</f>
        <v>0</v>
      </c>
      <c r="BL9" s="1">
        <f>BL2*'Respuestas de formulario'!BP38</f>
        <v>0</v>
      </c>
      <c r="BM9" s="1">
        <f>BM2*'Respuestas de formulario'!BQ38</f>
        <v>0</v>
      </c>
      <c r="BN9" s="1">
        <f>BN2*'Respuestas de formulario'!BR38</f>
        <v>0</v>
      </c>
      <c r="BO9" s="1">
        <f>BO2*'Respuestas de formulario'!BS38</f>
        <v>0</v>
      </c>
      <c r="BP9" s="1">
        <f>BP2*'Respuestas de formulario'!BT38</f>
        <v>0</v>
      </c>
      <c r="BQ9" s="1">
        <f>BQ2*'Respuestas de formulario'!BU38</f>
        <v>0</v>
      </c>
      <c r="BR9" s="1">
        <f>BR2*'Respuestas de formulario'!BV38</f>
        <v>0</v>
      </c>
      <c r="BS9" s="1">
        <f>BS2*'Respuestas de formulario'!BW38</f>
        <v>0</v>
      </c>
      <c r="BT9" s="1">
        <f>BT2*'Respuestas de formulario'!BX38</f>
        <v>0</v>
      </c>
      <c r="BU9" s="1">
        <f>BU2*'Respuestas de formulario'!BY38</f>
        <v>0</v>
      </c>
      <c r="BV9" s="1">
        <f>BV2*'Respuestas de formulario'!BZ38</f>
        <v>0</v>
      </c>
      <c r="BW9" s="1">
        <f>BW2*'Respuestas de formulario'!CA38</f>
        <v>0</v>
      </c>
      <c r="BX9" s="1">
        <f>BX2*'Respuestas de formulario'!CB38</f>
        <v>0</v>
      </c>
      <c r="BY9" s="1">
        <f>BY2*'Respuestas de formulario'!CC38</f>
        <v>0</v>
      </c>
      <c r="BZ9" s="1">
        <f>BZ2*'Respuestas de formulario'!CD38</f>
        <v>0</v>
      </c>
      <c r="CA9" s="1">
        <f>CA2*'Respuestas de formulario'!CE38</f>
        <v>0</v>
      </c>
      <c r="CB9" s="5">
        <f t="shared" si="0"/>
        <v>10630</v>
      </c>
    </row>
    <row r="10" spans="1:80" ht="15.75" customHeight="1">
      <c r="A10" s="5" t="s">
        <v>176</v>
      </c>
      <c r="B10" s="1">
        <f>B2*'Respuestas de formulario'!F39</f>
        <v>0</v>
      </c>
      <c r="C10" s="1">
        <f>C2*'Respuestas de formulario'!G39</f>
        <v>0</v>
      </c>
      <c r="D10" s="1">
        <f>D2*'Respuestas de formulario'!H39</f>
        <v>0</v>
      </c>
      <c r="E10" s="1">
        <f>E2*'Respuestas de formulario'!I39</f>
        <v>0</v>
      </c>
      <c r="F10" s="1">
        <f>F2*'Respuestas de formulario'!J39</f>
        <v>0</v>
      </c>
      <c r="G10" s="1">
        <f>G2*'Respuestas de formulario'!K39</f>
        <v>0</v>
      </c>
      <c r="H10" s="1">
        <f>H2*'Respuestas de formulario'!L39</f>
        <v>0</v>
      </c>
      <c r="I10" s="1">
        <f>I2*'Respuestas de formulario'!M39</f>
        <v>0</v>
      </c>
      <c r="J10" s="1">
        <f>J2*'Respuestas de formulario'!N39</f>
        <v>0</v>
      </c>
      <c r="K10" s="1">
        <f>K2*'Respuestas de formulario'!O39</f>
        <v>0</v>
      </c>
      <c r="L10" s="1">
        <f>L2*'Respuestas de formulario'!P39</f>
        <v>0</v>
      </c>
      <c r="M10" s="1">
        <f>M2*'Respuestas de formulario'!Q39</f>
        <v>315</v>
      </c>
      <c r="N10" s="1">
        <f>N2*'Respuestas de formulario'!R39</f>
        <v>0</v>
      </c>
      <c r="O10" s="1">
        <f>O2*'Respuestas de formulario'!S39</f>
        <v>755</v>
      </c>
      <c r="P10" s="1">
        <f>P2*'Respuestas de formulario'!T39</f>
        <v>0</v>
      </c>
      <c r="Q10" s="1">
        <f>Q2*'Respuestas de formulario'!U39</f>
        <v>0</v>
      </c>
      <c r="R10" s="1">
        <f>R2*'Respuestas de formulario'!V39</f>
        <v>0</v>
      </c>
      <c r="S10" s="1">
        <f>S2*'Respuestas de formulario'!W39</f>
        <v>355</v>
      </c>
      <c r="T10" s="1">
        <f>T2*'Respuestas de formulario'!X39</f>
        <v>655</v>
      </c>
      <c r="U10" s="1">
        <f>U2*'Respuestas de formulario'!Y39</f>
        <v>555</v>
      </c>
      <c r="V10" s="1">
        <f>V2*'Respuestas de formulario'!Z39</f>
        <v>665</v>
      </c>
      <c r="W10" s="1">
        <f>W2*'Respuestas de formulario'!AA39</f>
        <v>0</v>
      </c>
      <c r="X10" s="1">
        <f>X2*'Respuestas de formulario'!AB39</f>
        <v>0</v>
      </c>
      <c r="Y10" s="1">
        <f>Y2*'Respuestas de formulario'!AC39</f>
        <v>0</v>
      </c>
      <c r="Z10" s="1">
        <f>Z2*'Respuestas de formulario'!AD39</f>
        <v>0</v>
      </c>
      <c r="AA10" s="1">
        <f>AA2*'Respuestas de formulario'!AE39</f>
        <v>0</v>
      </c>
      <c r="AB10" s="1">
        <f>AB2*'Respuestas de formulario'!AF39</f>
        <v>0</v>
      </c>
      <c r="AC10" s="1">
        <f>AC2*'Respuestas de formulario'!AG39</f>
        <v>0</v>
      </c>
      <c r="AD10" s="1">
        <f>AD2*'Respuestas de formulario'!AH39</f>
        <v>0</v>
      </c>
      <c r="AE10" s="1">
        <f>AE2*'Respuestas de formulario'!AI39</f>
        <v>0</v>
      </c>
      <c r="AF10" s="1">
        <f>AF2*'Respuestas de formulario'!AJ39</f>
        <v>0</v>
      </c>
      <c r="AG10" s="1">
        <f>AG2*'Respuestas de formulario'!AK39</f>
        <v>0</v>
      </c>
      <c r="AH10" s="1">
        <f>AH2*'Respuestas de formulario'!AL39</f>
        <v>0</v>
      </c>
      <c r="AI10" s="1">
        <f>AI2*'Respuestas de formulario'!AM39</f>
        <v>0</v>
      </c>
      <c r="AJ10" s="1">
        <f>AJ2*'Respuestas de formulario'!AN39</f>
        <v>0</v>
      </c>
      <c r="AK10" s="1">
        <f>AK2*'Respuestas de formulario'!AO39</f>
        <v>0</v>
      </c>
      <c r="AL10" s="1">
        <f>AL2*'Respuestas de formulario'!AP39</f>
        <v>0</v>
      </c>
      <c r="AM10" s="1">
        <f>AM2*'Respuestas de formulario'!AQ39</f>
        <v>0</v>
      </c>
      <c r="AN10" s="1">
        <f>AN2*'Respuestas de formulario'!AR39</f>
        <v>190</v>
      </c>
      <c r="AO10" s="1">
        <f>AO2*'Respuestas de formulario'!AS39</f>
        <v>0</v>
      </c>
      <c r="AP10" s="1">
        <f>AP2*'Respuestas de formulario'!AT39</f>
        <v>335</v>
      </c>
      <c r="AQ10" s="1">
        <f>AQ2*'Respuestas de formulario'!AU39</f>
        <v>0</v>
      </c>
      <c r="AR10" s="1">
        <f>AR2*'Respuestas de formulario'!AV39</f>
        <v>0</v>
      </c>
      <c r="AS10" s="1">
        <f>AS2*'Respuestas de formulario'!AW39</f>
        <v>0</v>
      </c>
      <c r="AT10" s="1">
        <f>AT2*'Respuestas de formulario'!AX39</f>
        <v>0</v>
      </c>
      <c r="AU10" s="1">
        <f>AU2*'Respuestas de formulario'!AY39</f>
        <v>0</v>
      </c>
      <c r="AV10" s="1">
        <f>AV2*'Respuestas de formulario'!AZ39</f>
        <v>0</v>
      </c>
      <c r="AW10" s="1">
        <f>AW2*'Respuestas de formulario'!BA39</f>
        <v>0</v>
      </c>
      <c r="AX10" s="1">
        <f>AX2*'Respuestas de formulario'!BB39</f>
        <v>0</v>
      </c>
      <c r="AY10" s="1">
        <f>AY2*'Respuestas de formulario'!BC39</f>
        <v>0</v>
      </c>
      <c r="AZ10" s="1">
        <f>AZ2*'Respuestas de formulario'!BD39</f>
        <v>0</v>
      </c>
      <c r="BA10" s="1">
        <f>BA2*'Respuestas de formulario'!BE39</f>
        <v>1095</v>
      </c>
      <c r="BB10" s="1">
        <f>BB2*'Respuestas de formulario'!BF39</f>
        <v>0</v>
      </c>
      <c r="BC10" s="1">
        <f>BC2*'Respuestas de formulario'!BG39</f>
        <v>0</v>
      </c>
      <c r="BD10" s="1">
        <f>BD2*'Respuestas de formulario'!BH39</f>
        <v>0</v>
      </c>
      <c r="BE10" s="1">
        <f>BE2*'Respuestas de formulario'!BI39</f>
        <v>0</v>
      </c>
      <c r="BF10" s="1">
        <f>BF2*'Respuestas de formulario'!BJ39</f>
        <v>0</v>
      </c>
      <c r="BG10" s="1">
        <f>BG2*'Respuestas de formulario'!BK39</f>
        <v>885</v>
      </c>
      <c r="BH10" s="1">
        <f>BH2*'Respuestas de formulario'!BL39</f>
        <v>0</v>
      </c>
      <c r="BI10" s="1">
        <f>BI2*'Respuestas de formulario'!BM39</f>
        <v>0</v>
      </c>
      <c r="BJ10" s="1">
        <f>BJ2*'Respuestas de formulario'!BN39</f>
        <v>0</v>
      </c>
      <c r="BK10" s="1">
        <f>BK2*'Respuestas de formulario'!BO39</f>
        <v>0</v>
      </c>
      <c r="BL10" s="1">
        <f>BL2*'Respuestas de formulario'!BP39</f>
        <v>1835</v>
      </c>
      <c r="BM10" s="1">
        <f>BM2*'Respuestas de formulario'!BQ39</f>
        <v>0</v>
      </c>
      <c r="BN10" s="1">
        <f>BN2*'Respuestas de formulario'!BR39</f>
        <v>0</v>
      </c>
      <c r="BO10" s="1">
        <f>BO2*'Respuestas de formulario'!BS39</f>
        <v>1000</v>
      </c>
      <c r="BP10" s="1">
        <f>BP2*'Respuestas de formulario'!BT39</f>
        <v>0</v>
      </c>
      <c r="BQ10" s="1">
        <f>BQ2*'Respuestas de formulario'!BU39</f>
        <v>0</v>
      </c>
      <c r="BR10" s="1">
        <f>BR2*'Respuestas de formulario'!BV39</f>
        <v>0</v>
      </c>
      <c r="BS10" s="1">
        <f>BS2*'Respuestas de formulario'!BW39</f>
        <v>0</v>
      </c>
      <c r="BT10" s="1">
        <f>BT2*'Respuestas de formulario'!BX39</f>
        <v>0</v>
      </c>
      <c r="BU10" s="1">
        <f>BU2*'Respuestas de formulario'!BY39</f>
        <v>0</v>
      </c>
      <c r="BV10" s="1">
        <f>BV2*'Respuestas de formulario'!BZ39</f>
        <v>0</v>
      </c>
      <c r="BW10" s="1">
        <f>BW2*'Respuestas de formulario'!CA39</f>
        <v>0</v>
      </c>
      <c r="BX10" s="1">
        <f>BX2*'Respuestas de formulario'!CB39</f>
        <v>0</v>
      </c>
      <c r="BY10" s="1">
        <f>BY2*'Respuestas de formulario'!CC39</f>
        <v>0</v>
      </c>
      <c r="BZ10" s="1">
        <f>BZ2*'Respuestas de formulario'!CD39</f>
        <v>0</v>
      </c>
      <c r="CA10" s="1">
        <f>CA2*'Respuestas de formulario'!CE39</f>
        <v>0</v>
      </c>
      <c r="CB10" s="5">
        <f t="shared" si="0"/>
        <v>8640</v>
      </c>
    </row>
    <row r="11" spans="1:80" ht="15.75" customHeight="1">
      <c r="A11" s="5" t="s">
        <v>178</v>
      </c>
      <c r="B11" s="1">
        <f>B2*'Respuestas de formulario'!F40</f>
        <v>0</v>
      </c>
      <c r="C11" s="1">
        <f>C2*'Respuestas de formulario'!G40</f>
        <v>0</v>
      </c>
      <c r="D11" s="1">
        <f>D2*'Respuestas de formulario'!H40</f>
        <v>0</v>
      </c>
      <c r="E11" s="1">
        <f>E2*'Respuestas de formulario'!I40</f>
        <v>0</v>
      </c>
      <c r="F11" s="1">
        <f>F2*'Respuestas de formulario'!J40</f>
        <v>615</v>
      </c>
      <c r="G11" s="1">
        <f>G2*'Respuestas de formulario'!K40</f>
        <v>1430</v>
      </c>
      <c r="H11" s="1">
        <f>H2*'Respuestas de formulario'!L40</f>
        <v>805</v>
      </c>
      <c r="I11" s="1">
        <f>I2*'Respuestas de formulario'!M40</f>
        <v>0</v>
      </c>
      <c r="J11" s="1">
        <f>J2*'Respuestas de formulario'!N40</f>
        <v>0</v>
      </c>
      <c r="K11" s="1">
        <f>K2*'Respuestas de formulario'!O40</f>
        <v>0</v>
      </c>
      <c r="L11" s="1">
        <f>L2*'Respuestas de formulario'!P40</f>
        <v>460</v>
      </c>
      <c r="M11" s="1">
        <f>M2*'Respuestas de formulario'!Q40</f>
        <v>0</v>
      </c>
      <c r="N11" s="1">
        <f>N2*'Respuestas de formulario'!R40</f>
        <v>0</v>
      </c>
      <c r="O11" s="1">
        <f>O2*'Respuestas de formulario'!S40</f>
        <v>0</v>
      </c>
      <c r="P11" s="1">
        <f>P2*'Respuestas de formulario'!T40</f>
        <v>0</v>
      </c>
      <c r="Q11" s="1">
        <f>Q2*'Respuestas de formulario'!U40</f>
        <v>0</v>
      </c>
      <c r="R11" s="1">
        <f>R2*'Respuestas de formulario'!V40</f>
        <v>0</v>
      </c>
      <c r="S11" s="1">
        <f>S2*'Respuestas de formulario'!W40</f>
        <v>0</v>
      </c>
      <c r="T11" s="1">
        <f>T2*'Respuestas de formulario'!X40</f>
        <v>0</v>
      </c>
      <c r="U11" s="1">
        <f>U2*'Respuestas de formulario'!Y40</f>
        <v>0</v>
      </c>
      <c r="V11" s="1">
        <f>V2*'Respuestas de formulario'!Z40</f>
        <v>0</v>
      </c>
      <c r="W11" s="1">
        <f>W2*'Respuestas de formulario'!AA40</f>
        <v>0</v>
      </c>
      <c r="X11" s="1">
        <f>X2*'Respuestas de formulario'!AB40</f>
        <v>0</v>
      </c>
      <c r="Y11" s="1">
        <f>Y2*'Respuestas de formulario'!AC40</f>
        <v>0</v>
      </c>
      <c r="Z11" s="1">
        <f>Z2*'Respuestas de formulario'!AD40</f>
        <v>0</v>
      </c>
      <c r="AA11" s="1">
        <f>AA2*'Respuestas de formulario'!AE40</f>
        <v>0</v>
      </c>
      <c r="AB11" s="1">
        <f>AB2*'Respuestas de formulario'!AF40</f>
        <v>0</v>
      </c>
      <c r="AC11" s="1">
        <f>AC2*'Respuestas de formulario'!AG40</f>
        <v>685</v>
      </c>
      <c r="AD11" s="1">
        <f>AD2*'Respuestas de formulario'!AH40</f>
        <v>385</v>
      </c>
      <c r="AE11" s="1">
        <f>AE2*'Respuestas de formulario'!AI40</f>
        <v>275</v>
      </c>
      <c r="AF11" s="1">
        <f>AF2*'Respuestas de formulario'!AJ40</f>
        <v>0</v>
      </c>
      <c r="AG11" s="1">
        <f>AG2*'Respuestas de formulario'!AK40</f>
        <v>0</v>
      </c>
      <c r="AH11" s="1">
        <f>AH2*'Respuestas de formulario'!AL40</f>
        <v>0</v>
      </c>
      <c r="AI11" s="1">
        <f>AI2*'Respuestas de formulario'!AM40</f>
        <v>0</v>
      </c>
      <c r="AJ11" s="1">
        <f>AJ2*'Respuestas de formulario'!AN40</f>
        <v>0</v>
      </c>
      <c r="AK11" s="1">
        <f>AK2*'Respuestas de formulario'!AO40</f>
        <v>0</v>
      </c>
      <c r="AL11" s="1">
        <f>AL2*'Respuestas de formulario'!AP40</f>
        <v>0</v>
      </c>
      <c r="AM11" s="1">
        <f>AM2*'Respuestas de formulario'!AQ40</f>
        <v>0</v>
      </c>
      <c r="AN11" s="1">
        <f>AN2*'Respuestas de formulario'!AR40</f>
        <v>380</v>
      </c>
      <c r="AO11" s="1">
        <f>AO2*'Respuestas de formulario'!AS40</f>
        <v>390</v>
      </c>
      <c r="AP11" s="1">
        <f>AP2*'Respuestas de formulario'!AT40</f>
        <v>670</v>
      </c>
      <c r="AQ11" s="1">
        <f>AQ2*'Respuestas de formulario'!AU40</f>
        <v>0</v>
      </c>
      <c r="AR11" s="1">
        <f>AR2*'Respuestas de formulario'!AV40</f>
        <v>0</v>
      </c>
      <c r="AS11" s="1">
        <f>AS2*'Respuestas de formulario'!AW40</f>
        <v>615</v>
      </c>
      <c r="AT11" s="1">
        <f>AT2*'Respuestas de formulario'!AX40</f>
        <v>0</v>
      </c>
      <c r="AU11" s="1">
        <f>AU2*'Respuestas de formulario'!AY40</f>
        <v>280</v>
      </c>
      <c r="AV11" s="1">
        <f>AV2*'Respuestas de formulario'!AZ40</f>
        <v>0</v>
      </c>
      <c r="AW11" s="1">
        <f>AW2*'Respuestas de formulario'!BA40</f>
        <v>0</v>
      </c>
      <c r="AX11" s="1">
        <f>AX2*'Respuestas de formulario'!BB40</f>
        <v>0</v>
      </c>
      <c r="AY11" s="1">
        <f>AY2*'Respuestas de formulario'!BC40</f>
        <v>720</v>
      </c>
      <c r="AZ11" s="1">
        <f>AZ2*'Respuestas de formulario'!BD40</f>
        <v>0</v>
      </c>
      <c r="BA11" s="1">
        <f>BA2*'Respuestas de formulario'!BE40</f>
        <v>0</v>
      </c>
      <c r="BB11" s="1">
        <f>BB2*'Respuestas de formulario'!BF40</f>
        <v>0</v>
      </c>
      <c r="BC11" s="1">
        <f>BC2*'Respuestas de formulario'!BG40</f>
        <v>0</v>
      </c>
      <c r="BD11" s="1">
        <f>BD2*'Respuestas de formulario'!BH40</f>
        <v>0</v>
      </c>
      <c r="BE11" s="1">
        <f>BE2*'Respuestas de formulario'!BI40</f>
        <v>0</v>
      </c>
      <c r="BF11" s="1">
        <f>BF2*'Respuestas de formulario'!BJ40</f>
        <v>0</v>
      </c>
      <c r="BG11" s="1">
        <f>BG2*'Respuestas de formulario'!BK40</f>
        <v>0</v>
      </c>
      <c r="BH11" s="1">
        <f>BH2*'Respuestas de formulario'!BL40</f>
        <v>0</v>
      </c>
      <c r="BI11" s="1">
        <f>BI2*'Respuestas de formulario'!BM40</f>
        <v>0</v>
      </c>
      <c r="BJ11" s="1">
        <f>BJ2*'Respuestas de formulario'!BN40</f>
        <v>0</v>
      </c>
      <c r="BK11" s="1">
        <f>BK2*'Respuestas de formulario'!BO40</f>
        <v>0</v>
      </c>
      <c r="BL11" s="1">
        <f>BL2*'Respuestas de formulario'!BP40</f>
        <v>0</v>
      </c>
      <c r="BM11" s="1">
        <f>BM2*'Respuestas de formulario'!BQ40</f>
        <v>0</v>
      </c>
      <c r="BN11" s="1">
        <f>BN2*'Respuestas de formulario'!BR40</f>
        <v>0</v>
      </c>
      <c r="BO11" s="1">
        <f>BO2*'Respuestas de formulario'!BS40</f>
        <v>0</v>
      </c>
      <c r="BP11" s="1">
        <f>BP2*'Respuestas de formulario'!BT40</f>
        <v>0</v>
      </c>
      <c r="BQ11" s="1">
        <f>BQ2*'Respuestas de formulario'!BU40</f>
        <v>0</v>
      </c>
      <c r="BR11" s="1">
        <f>BR2*'Respuestas de formulario'!BV40</f>
        <v>0</v>
      </c>
      <c r="BS11" s="1">
        <f>BS2*'Respuestas de formulario'!BW40</f>
        <v>0</v>
      </c>
      <c r="BT11" s="1">
        <f>BT2*'Respuestas de formulario'!BX40</f>
        <v>0</v>
      </c>
      <c r="BU11" s="1">
        <f>BU2*'Respuestas de formulario'!BY40</f>
        <v>0</v>
      </c>
      <c r="BV11" s="1">
        <f>BV2*'Respuestas de formulario'!BZ40</f>
        <v>0</v>
      </c>
      <c r="BW11" s="1">
        <f>BW2*'Respuestas de formulario'!CA40</f>
        <v>0</v>
      </c>
      <c r="BX11" s="1">
        <f>BX2*'Respuestas de formulario'!CB40</f>
        <v>0</v>
      </c>
      <c r="BY11" s="1">
        <f>BY2*'Respuestas de formulario'!CC40</f>
        <v>0</v>
      </c>
      <c r="BZ11" s="1">
        <f>BZ2*'Respuestas de formulario'!CD40</f>
        <v>0</v>
      </c>
      <c r="CA11" s="1">
        <f>CA2*'Respuestas de formulario'!CE40</f>
        <v>0</v>
      </c>
      <c r="CB11" s="5">
        <f t="shared" si="0"/>
        <v>7710</v>
      </c>
    </row>
    <row r="12" spans="1:80" ht="15.75" customHeight="1">
      <c r="A12" s="5" t="s">
        <v>180</v>
      </c>
      <c r="B12" s="1">
        <f>B2*'Respuestas de formulario'!F41</f>
        <v>0</v>
      </c>
      <c r="C12" s="1">
        <f>C2*'Respuestas de formulario'!G41</f>
        <v>1865</v>
      </c>
      <c r="D12" s="1">
        <f>D2*'Respuestas de formulario'!H41</f>
        <v>0</v>
      </c>
      <c r="E12" s="1">
        <f>E2*'Respuestas de formulario'!I41</f>
        <v>0</v>
      </c>
      <c r="F12" s="1">
        <f>F2*'Respuestas de formulario'!J41</f>
        <v>0</v>
      </c>
      <c r="G12" s="1">
        <f>G2*'Respuestas de formulario'!K41</f>
        <v>0</v>
      </c>
      <c r="H12" s="1">
        <f>H2*'Respuestas de formulario'!L41</f>
        <v>0</v>
      </c>
      <c r="I12" s="1">
        <f>I2*'Respuestas de formulario'!M41</f>
        <v>0</v>
      </c>
      <c r="J12" s="1">
        <f>J2*'Respuestas de formulario'!N41</f>
        <v>0</v>
      </c>
      <c r="K12" s="1">
        <f>K2*'Respuestas de formulario'!O41</f>
        <v>0</v>
      </c>
      <c r="L12" s="1">
        <f>L2*'Respuestas de formulario'!P41</f>
        <v>0</v>
      </c>
      <c r="M12" s="1">
        <f>M2*'Respuestas de formulario'!Q41</f>
        <v>0</v>
      </c>
      <c r="N12" s="1">
        <f>N2*'Respuestas de formulario'!R41</f>
        <v>0</v>
      </c>
      <c r="O12" s="1">
        <f>O2*'Respuestas de formulario'!S41</f>
        <v>0</v>
      </c>
      <c r="P12" s="1">
        <f>P2*'Respuestas de formulario'!T41</f>
        <v>0</v>
      </c>
      <c r="Q12" s="1">
        <f>Q2*'Respuestas de formulario'!U41</f>
        <v>0</v>
      </c>
      <c r="R12" s="1">
        <f>R2*'Respuestas de formulario'!V41</f>
        <v>0</v>
      </c>
      <c r="S12" s="1">
        <f>S2*'Respuestas de formulario'!W41</f>
        <v>355</v>
      </c>
      <c r="T12" s="1">
        <f>T2*'Respuestas de formulario'!X41</f>
        <v>0</v>
      </c>
      <c r="U12" s="1">
        <f>U2*'Respuestas de formulario'!Y41</f>
        <v>0</v>
      </c>
      <c r="V12" s="1">
        <f>V2*'Respuestas de formulario'!Z41</f>
        <v>0</v>
      </c>
      <c r="W12" s="1">
        <f>W2*'Respuestas de formulario'!AA41</f>
        <v>0</v>
      </c>
      <c r="X12" s="1">
        <f>X2*'Respuestas de formulario'!AB41</f>
        <v>0</v>
      </c>
      <c r="Y12" s="1">
        <f>Y2*'Respuestas de formulario'!AC41</f>
        <v>0</v>
      </c>
      <c r="Z12" s="1">
        <f>Z2*'Respuestas de formulario'!AD41</f>
        <v>0</v>
      </c>
      <c r="AA12" s="1">
        <f>AA2*'Respuestas de formulario'!AE41</f>
        <v>0</v>
      </c>
      <c r="AB12" s="1">
        <f>AB2*'Respuestas de formulario'!AF41</f>
        <v>0</v>
      </c>
      <c r="AC12" s="1">
        <f>AC2*'Respuestas de formulario'!AG41</f>
        <v>0</v>
      </c>
      <c r="AD12" s="1">
        <f>AD2*'Respuestas de formulario'!AH41</f>
        <v>0</v>
      </c>
      <c r="AE12" s="1">
        <f>AE2*'Respuestas de formulario'!AI41</f>
        <v>0</v>
      </c>
      <c r="AF12" s="1">
        <f>AF2*'Respuestas de formulario'!AJ41</f>
        <v>0</v>
      </c>
      <c r="AG12" s="1">
        <f>AG2*'Respuestas de formulario'!AK41</f>
        <v>0</v>
      </c>
      <c r="AH12" s="1">
        <f>AH2*'Respuestas de formulario'!AL41</f>
        <v>0</v>
      </c>
      <c r="AI12" s="1">
        <f>AI2*'Respuestas de formulario'!AM41</f>
        <v>0</v>
      </c>
      <c r="AJ12" s="1">
        <f>AJ2*'Respuestas de formulario'!AN41</f>
        <v>0</v>
      </c>
      <c r="AK12" s="1">
        <f>AK2*'Respuestas de formulario'!AO41</f>
        <v>0</v>
      </c>
      <c r="AL12" s="1">
        <f>AL2*'Respuestas de formulario'!AP41</f>
        <v>0</v>
      </c>
      <c r="AM12" s="1">
        <f>AM2*'Respuestas de formulario'!AQ41</f>
        <v>0</v>
      </c>
      <c r="AN12" s="1">
        <f>AN2*'Respuestas de formulario'!AR41</f>
        <v>0</v>
      </c>
      <c r="AO12" s="1">
        <f>AO2*'Respuestas de formulario'!AS41</f>
        <v>0</v>
      </c>
      <c r="AP12" s="1">
        <f>AP2*'Respuestas de formulario'!AT41</f>
        <v>335</v>
      </c>
      <c r="AQ12" s="1">
        <f>AQ2*'Respuestas de formulario'!AU41</f>
        <v>0</v>
      </c>
      <c r="AR12" s="1">
        <f>AR2*'Respuestas de formulario'!AV41</f>
        <v>0</v>
      </c>
      <c r="AS12" s="1">
        <f>AS2*'Respuestas de formulario'!AW41</f>
        <v>0</v>
      </c>
      <c r="AT12" s="1">
        <f>AT2*'Respuestas de formulario'!AX41</f>
        <v>1840</v>
      </c>
      <c r="AU12" s="1">
        <f>AU2*'Respuestas de formulario'!AY41</f>
        <v>0</v>
      </c>
      <c r="AV12" s="1">
        <f>AV2*'Respuestas de formulario'!AZ41</f>
        <v>0</v>
      </c>
      <c r="AW12" s="1">
        <f>AW2*'Respuestas de formulario'!BA41</f>
        <v>0</v>
      </c>
      <c r="AX12" s="1">
        <f>AX2*'Respuestas de formulario'!BB41</f>
        <v>0</v>
      </c>
      <c r="AY12" s="1">
        <f>AY2*'Respuestas de formulario'!BC41</f>
        <v>0</v>
      </c>
      <c r="AZ12" s="1">
        <f>AZ2*'Respuestas de formulario'!BD41</f>
        <v>0</v>
      </c>
      <c r="BA12" s="1">
        <f>BA2*'Respuestas de formulario'!BE41</f>
        <v>0</v>
      </c>
      <c r="BB12" s="1">
        <f>BB2*'Respuestas de formulario'!BF41</f>
        <v>0</v>
      </c>
      <c r="BC12" s="1">
        <f>BC2*'Respuestas de formulario'!BG41</f>
        <v>0</v>
      </c>
      <c r="BD12" s="1">
        <f>BD2*'Respuestas de formulario'!BH41</f>
        <v>0</v>
      </c>
      <c r="BE12" s="1">
        <f>BE2*'Respuestas de formulario'!BI41</f>
        <v>0</v>
      </c>
      <c r="BF12" s="1">
        <f>BF2*'Respuestas de formulario'!BJ41</f>
        <v>0</v>
      </c>
      <c r="BG12" s="1">
        <f>BG2*'Respuestas de formulario'!BK41</f>
        <v>0</v>
      </c>
      <c r="BH12" s="1">
        <f>BH2*'Respuestas de formulario'!BL41</f>
        <v>0</v>
      </c>
      <c r="BI12" s="1">
        <f>BI2*'Respuestas de formulario'!BM41</f>
        <v>0</v>
      </c>
      <c r="BJ12" s="1">
        <f>BJ2*'Respuestas de formulario'!BN41</f>
        <v>0</v>
      </c>
      <c r="BK12" s="1">
        <f>BK2*'Respuestas de formulario'!BO41</f>
        <v>0</v>
      </c>
      <c r="BL12" s="1">
        <f>BL2*'Respuestas de formulario'!BP41</f>
        <v>0</v>
      </c>
      <c r="BM12" s="1">
        <f>BM2*'Respuestas de formulario'!BQ41</f>
        <v>0</v>
      </c>
      <c r="BN12" s="1">
        <f>BN2*'Respuestas de formulario'!BR41</f>
        <v>0</v>
      </c>
      <c r="BO12" s="1">
        <f>BO2*'Respuestas de formulario'!BS41</f>
        <v>0</v>
      </c>
      <c r="BP12" s="1">
        <f>BP2*'Respuestas de formulario'!BT41</f>
        <v>0</v>
      </c>
      <c r="BQ12" s="1">
        <f>BQ2*'Respuestas de formulario'!BU41</f>
        <v>0</v>
      </c>
      <c r="BR12" s="1">
        <f>BR2*'Respuestas de formulario'!BV41</f>
        <v>0</v>
      </c>
      <c r="BS12" s="1">
        <f>BS2*'Respuestas de formulario'!BW41</f>
        <v>0</v>
      </c>
      <c r="BT12" s="1">
        <f>BT2*'Respuestas de formulario'!BX41</f>
        <v>0</v>
      </c>
      <c r="BU12" s="1">
        <f>BU2*'Respuestas de formulario'!BY41</f>
        <v>0</v>
      </c>
      <c r="BV12" s="1">
        <f>BV2*'Respuestas de formulario'!BZ41</f>
        <v>0</v>
      </c>
      <c r="BW12" s="1">
        <f>BW2*'Respuestas de formulario'!CA41</f>
        <v>0</v>
      </c>
      <c r="BX12" s="1">
        <f>BX2*'Respuestas de formulario'!CB41</f>
        <v>0</v>
      </c>
      <c r="BY12" s="1">
        <f>BY2*'Respuestas de formulario'!CC41</f>
        <v>0</v>
      </c>
      <c r="BZ12" s="1">
        <f>BZ2*'Respuestas de formulario'!CD41</f>
        <v>0</v>
      </c>
      <c r="CA12" s="1">
        <f>CA2*'Respuestas de formulario'!CE41</f>
        <v>0</v>
      </c>
      <c r="CB12" s="5">
        <f t="shared" si="0"/>
        <v>4395</v>
      </c>
    </row>
    <row r="13" spans="1:80" ht="15.75" customHeight="1">
      <c r="A13" s="5" t="s">
        <v>182</v>
      </c>
      <c r="B13" s="1">
        <f>B2*'Respuestas de formulario'!F42</f>
        <v>0</v>
      </c>
      <c r="C13" s="1">
        <f>C2*'Respuestas de formulario'!G42</f>
        <v>0</v>
      </c>
      <c r="D13" s="1">
        <f>D2*'Respuestas de formulario'!H42</f>
        <v>0</v>
      </c>
      <c r="E13" s="1">
        <f>E2*'Respuestas de formulario'!I42</f>
        <v>4010</v>
      </c>
      <c r="F13" s="1">
        <f>F2*'Respuestas de formulario'!J42</f>
        <v>0</v>
      </c>
      <c r="G13" s="1">
        <f>G2*'Respuestas de formulario'!K42</f>
        <v>0</v>
      </c>
      <c r="H13" s="1">
        <f>H2*'Respuestas de formulario'!L42</f>
        <v>0</v>
      </c>
      <c r="I13" s="1">
        <f>I2*'Respuestas de formulario'!M42</f>
        <v>0</v>
      </c>
      <c r="J13" s="1">
        <f>J2*'Respuestas de formulario'!N42</f>
        <v>0</v>
      </c>
      <c r="K13" s="1">
        <f>K2*'Respuestas de formulario'!O42</f>
        <v>0</v>
      </c>
      <c r="L13" s="1">
        <f>L2*'Respuestas de formulario'!P42</f>
        <v>0</v>
      </c>
      <c r="M13" s="1">
        <f>M2*'Respuestas de formulario'!Q42</f>
        <v>0</v>
      </c>
      <c r="N13" s="1">
        <f>N2*'Respuestas de formulario'!R42</f>
        <v>0</v>
      </c>
      <c r="O13" s="1">
        <f>O2*'Respuestas de formulario'!S42</f>
        <v>0</v>
      </c>
      <c r="P13" s="1">
        <f>P2*'Respuestas de formulario'!T42</f>
        <v>0</v>
      </c>
      <c r="Q13" s="1">
        <f>Q2*'Respuestas de formulario'!U42</f>
        <v>0</v>
      </c>
      <c r="R13" s="1">
        <f>R2*'Respuestas de formulario'!V42</f>
        <v>0</v>
      </c>
      <c r="S13" s="1">
        <f>S2*'Respuestas de formulario'!W42</f>
        <v>0</v>
      </c>
      <c r="T13" s="1">
        <f>T2*'Respuestas de formulario'!X42</f>
        <v>0</v>
      </c>
      <c r="U13" s="1">
        <f>U2*'Respuestas de formulario'!Y42</f>
        <v>0</v>
      </c>
      <c r="V13" s="1">
        <f>V2*'Respuestas de formulario'!Z42</f>
        <v>0</v>
      </c>
      <c r="W13" s="1">
        <f>W2*'Respuestas de formulario'!AA42</f>
        <v>0</v>
      </c>
      <c r="X13" s="1">
        <f>X2*'Respuestas de formulario'!AB42</f>
        <v>0</v>
      </c>
      <c r="Y13" s="1">
        <f>Y2*'Respuestas de formulario'!AC42</f>
        <v>0</v>
      </c>
      <c r="Z13" s="1">
        <f>Z2*'Respuestas de formulario'!AD42</f>
        <v>0</v>
      </c>
      <c r="AA13" s="1">
        <f>AA2*'Respuestas de formulario'!AE42</f>
        <v>0</v>
      </c>
      <c r="AB13" s="1">
        <f>AB2*'Respuestas de formulario'!AF42</f>
        <v>0</v>
      </c>
      <c r="AC13" s="1">
        <f>AC2*'Respuestas de formulario'!AG42</f>
        <v>0</v>
      </c>
      <c r="AD13" s="1">
        <f>AD2*'Respuestas de formulario'!AH42</f>
        <v>0</v>
      </c>
      <c r="AE13" s="1">
        <f>AE2*'Respuestas de formulario'!AI42</f>
        <v>0</v>
      </c>
      <c r="AF13" s="1">
        <f>AF2*'Respuestas de formulario'!AJ42</f>
        <v>0</v>
      </c>
      <c r="AG13" s="1">
        <f>AG2*'Respuestas de formulario'!AK42</f>
        <v>0</v>
      </c>
      <c r="AH13" s="1">
        <f>AH2*'Respuestas de formulario'!AL42</f>
        <v>0</v>
      </c>
      <c r="AI13" s="1">
        <f>AI2*'Respuestas de formulario'!AM42</f>
        <v>0</v>
      </c>
      <c r="AJ13" s="1">
        <f>AJ2*'Respuestas de formulario'!AN42</f>
        <v>0</v>
      </c>
      <c r="AK13" s="1">
        <f>AK2*'Respuestas de formulario'!AO42</f>
        <v>0</v>
      </c>
      <c r="AL13" s="1">
        <f>AL2*'Respuestas de formulario'!AP42</f>
        <v>0</v>
      </c>
      <c r="AM13" s="1">
        <f>AM2*'Respuestas de formulario'!AQ42</f>
        <v>0</v>
      </c>
      <c r="AN13" s="1">
        <f>AN2*'Respuestas de formulario'!AR42</f>
        <v>0</v>
      </c>
      <c r="AO13" s="1">
        <f>AO2*'Respuestas de formulario'!AS42</f>
        <v>0</v>
      </c>
      <c r="AP13" s="1">
        <f>AP2*'Respuestas de formulario'!AT42</f>
        <v>0</v>
      </c>
      <c r="AQ13" s="1">
        <f>AQ2*'Respuestas de formulario'!AU42</f>
        <v>0</v>
      </c>
      <c r="AR13" s="1">
        <f>AR2*'Respuestas de formulario'!AV42</f>
        <v>0</v>
      </c>
      <c r="AS13" s="1">
        <f>AS2*'Respuestas de formulario'!AW42</f>
        <v>0</v>
      </c>
      <c r="AT13" s="1">
        <f>AT2*'Respuestas de formulario'!AX42</f>
        <v>0</v>
      </c>
      <c r="AU13" s="1">
        <f>AU2*'Respuestas de formulario'!AY42</f>
        <v>0</v>
      </c>
      <c r="AV13" s="1">
        <f>AV2*'Respuestas de formulario'!AZ42</f>
        <v>0</v>
      </c>
      <c r="AW13" s="1">
        <f>AW2*'Respuestas de formulario'!BA42</f>
        <v>0</v>
      </c>
      <c r="AX13" s="1">
        <f>AX2*'Respuestas de formulario'!BB42</f>
        <v>0</v>
      </c>
      <c r="AY13" s="1">
        <f>AY2*'Respuestas de formulario'!BC42</f>
        <v>0</v>
      </c>
      <c r="AZ13" s="1">
        <f>AZ2*'Respuestas de formulario'!BD42</f>
        <v>0</v>
      </c>
      <c r="BA13" s="1">
        <f>BA2*'Respuestas de formulario'!BE42</f>
        <v>0</v>
      </c>
      <c r="BB13" s="1">
        <f>BB2*'Respuestas de formulario'!BF42</f>
        <v>0</v>
      </c>
      <c r="BC13" s="1">
        <f>BC2*'Respuestas de formulario'!BG42</f>
        <v>0</v>
      </c>
      <c r="BD13" s="1">
        <f>BD2*'Respuestas de formulario'!BH42</f>
        <v>0</v>
      </c>
      <c r="BE13" s="1">
        <f>BE2*'Respuestas de formulario'!BI42</f>
        <v>0</v>
      </c>
      <c r="BF13" s="1">
        <f>BF2*'Respuestas de formulario'!BJ42</f>
        <v>0</v>
      </c>
      <c r="BG13" s="1">
        <f>BG2*'Respuestas de formulario'!BK42</f>
        <v>0</v>
      </c>
      <c r="BH13" s="1">
        <f>BH2*'Respuestas de formulario'!BL42</f>
        <v>0</v>
      </c>
      <c r="BI13" s="1">
        <f>BI2*'Respuestas de formulario'!BM42</f>
        <v>0</v>
      </c>
      <c r="BJ13" s="1">
        <f>BJ2*'Respuestas de formulario'!BN42</f>
        <v>0</v>
      </c>
      <c r="BK13" s="1">
        <f>BK2*'Respuestas de formulario'!BO42</f>
        <v>0</v>
      </c>
      <c r="BL13" s="1">
        <f>BL2*'Respuestas de formulario'!BP42</f>
        <v>0</v>
      </c>
      <c r="BM13" s="1">
        <f>BM2*'Respuestas de formulario'!BQ42</f>
        <v>0</v>
      </c>
      <c r="BN13" s="1">
        <f>BN2*'Respuestas de formulario'!BR42</f>
        <v>0</v>
      </c>
      <c r="BO13" s="1">
        <f>BO2*'Respuestas de formulario'!BS42</f>
        <v>0</v>
      </c>
      <c r="BP13" s="1">
        <f>BP2*'Respuestas de formulario'!BT42</f>
        <v>0</v>
      </c>
      <c r="BQ13" s="1">
        <f>BQ2*'Respuestas de formulario'!BU42</f>
        <v>0</v>
      </c>
      <c r="BR13" s="1">
        <f>BR2*'Respuestas de formulario'!BV42</f>
        <v>0</v>
      </c>
      <c r="BS13" s="1">
        <f>BS2*'Respuestas de formulario'!BW42</f>
        <v>0</v>
      </c>
      <c r="BT13" s="1">
        <f>BT2*'Respuestas de formulario'!BX42</f>
        <v>0</v>
      </c>
      <c r="BU13" s="1">
        <f>BU2*'Respuestas de formulario'!BY42</f>
        <v>0</v>
      </c>
      <c r="BV13" s="1">
        <f>BV2*'Respuestas de formulario'!BZ42</f>
        <v>0</v>
      </c>
      <c r="BW13" s="1">
        <f>BW2*'Respuestas de formulario'!CA42</f>
        <v>0</v>
      </c>
      <c r="BX13" s="1">
        <f>BX2*'Respuestas de formulario'!CB42</f>
        <v>0</v>
      </c>
      <c r="BY13" s="1">
        <f>BY2*'Respuestas de formulario'!CC42</f>
        <v>0</v>
      </c>
      <c r="BZ13" s="1">
        <f>BZ2*'Respuestas de formulario'!CD42</f>
        <v>0</v>
      </c>
      <c r="CA13" s="1">
        <f>CA2*'Respuestas de formulario'!CE42</f>
        <v>0</v>
      </c>
      <c r="CB13" s="5">
        <f t="shared" si="0"/>
        <v>4010</v>
      </c>
    </row>
    <row r="14" spans="1:80" ht="15.75" customHeight="1">
      <c r="A14" s="5" t="s">
        <v>184</v>
      </c>
      <c r="B14" s="1">
        <f>B2*'Respuestas de formulario'!F43</f>
        <v>2500</v>
      </c>
      <c r="C14" s="1">
        <f>C2*'Respuestas de formulario'!G43</f>
        <v>0</v>
      </c>
      <c r="D14" s="1">
        <f>D2*'Respuestas de formulario'!H43</f>
        <v>0</v>
      </c>
      <c r="E14" s="1">
        <f>E2*'Respuestas de formulario'!I43</f>
        <v>0</v>
      </c>
      <c r="F14" s="1">
        <f>F2*'Respuestas de formulario'!J43</f>
        <v>615</v>
      </c>
      <c r="G14" s="1">
        <f>G2*'Respuestas de formulario'!K43</f>
        <v>0</v>
      </c>
      <c r="H14" s="1">
        <f>H2*'Respuestas de formulario'!L43</f>
        <v>805</v>
      </c>
      <c r="I14" s="1">
        <f>I2*'Respuestas de formulario'!M43</f>
        <v>0</v>
      </c>
      <c r="J14" s="1">
        <f>J2*'Respuestas de formulario'!N43</f>
        <v>0</v>
      </c>
      <c r="K14" s="1">
        <f>K2*'Respuestas de formulario'!O43</f>
        <v>0</v>
      </c>
      <c r="L14" s="1">
        <f>L2*'Respuestas de formulario'!P43</f>
        <v>0</v>
      </c>
      <c r="M14" s="1">
        <f>M2*'Respuestas de formulario'!Q43</f>
        <v>0</v>
      </c>
      <c r="N14" s="1">
        <f>N2*'Respuestas de formulario'!R43</f>
        <v>0</v>
      </c>
      <c r="O14" s="1">
        <f>O2*'Respuestas de formulario'!S43</f>
        <v>755</v>
      </c>
      <c r="P14" s="1">
        <f>P2*'Respuestas de formulario'!T43</f>
        <v>0</v>
      </c>
      <c r="Q14" s="1">
        <f>Q2*'Respuestas de formulario'!U43</f>
        <v>0</v>
      </c>
      <c r="R14" s="1">
        <f>R2*'Respuestas de formulario'!V43</f>
        <v>0</v>
      </c>
      <c r="S14" s="1">
        <f>S2*'Respuestas de formulario'!W43</f>
        <v>355</v>
      </c>
      <c r="T14" s="1">
        <f>T2*'Respuestas de formulario'!X43</f>
        <v>655</v>
      </c>
      <c r="U14" s="1">
        <f>U2*'Respuestas de formulario'!Y43</f>
        <v>0</v>
      </c>
      <c r="V14" s="1">
        <f>V2*'Respuestas de formulario'!Z43</f>
        <v>0</v>
      </c>
      <c r="W14" s="1">
        <f>W2*'Respuestas de formulario'!AA43</f>
        <v>0</v>
      </c>
      <c r="X14" s="1">
        <f>X2*'Respuestas de formulario'!AB43</f>
        <v>0</v>
      </c>
      <c r="Y14" s="1">
        <f>Y2*'Respuestas de formulario'!AC43</f>
        <v>0</v>
      </c>
      <c r="Z14" s="1">
        <f>Z2*'Respuestas de formulario'!AD43</f>
        <v>0</v>
      </c>
      <c r="AA14" s="1">
        <f>AA2*'Respuestas de formulario'!AE43</f>
        <v>0</v>
      </c>
      <c r="AB14" s="1">
        <f>AB2*'Respuestas de formulario'!AF43</f>
        <v>0</v>
      </c>
      <c r="AC14" s="1">
        <f>AC2*'Respuestas de formulario'!AG43</f>
        <v>0</v>
      </c>
      <c r="AD14" s="1">
        <f>AD2*'Respuestas de formulario'!AH43</f>
        <v>0</v>
      </c>
      <c r="AE14" s="1">
        <f>AE2*'Respuestas de formulario'!AI43</f>
        <v>0</v>
      </c>
      <c r="AF14" s="1">
        <f>AF2*'Respuestas de formulario'!AJ43</f>
        <v>0</v>
      </c>
      <c r="AG14" s="1">
        <f>AG2*'Respuestas de formulario'!AK43</f>
        <v>750</v>
      </c>
      <c r="AH14" s="1">
        <f>AH2*'Respuestas de formulario'!AL43</f>
        <v>0</v>
      </c>
      <c r="AI14" s="1">
        <f>AI2*'Respuestas de formulario'!AM43</f>
        <v>0</v>
      </c>
      <c r="AJ14" s="1">
        <f>AJ2*'Respuestas de formulario'!AN43</f>
        <v>0</v>
      </c>
      <c r="AK14" s="1">
        <f>AK2*'Respuestas de formulario'!AO43</f>
        <v>0</v>
      </c>
      <c r="AL14" s="1">
        <f>AL2*'Respuestas de formulario'!AP43</f>
        <v>0</v>
      </c>
      <c r="AM14" s="1">
        <f>AM2*'Respuestas de formulario'!AQ43</f>
        <v>1065</v>
      </c>
      <c r="AN14" s="1">
        <f>AN2*'Respuestas de formulario'!AR43</f>
        <v>0</v>
      </c>
      <c r="AO14" s="1">
        <f>AO2*'Respuestas de formulario'!AS43</f>
        <v>0</v>
      </c>
      <c r="AP14" s="1">
        <f>AP2*'Respuestas de formulario'!AT43</f>
        <v>335</v>
      </c>
      <c r="AQ14" s="1">
        <f>AQ2*'Respuestas de formulario'!AU43</f>
        <v>0</v>
      </c>
      <c r="AR14" s="1">
        <f>AR2*'Respuestas de formulario'!AV43</f>
        <v>0</v>
      </c>
      <c r="AS14" s="1">
        <f>AS2*'Respuestas de formulario'!AW43</f>
        <v>615</v>
      </c>
      <c r="AT14" s="1">
        <f>AT2*'Respuestas de formulario'!AX43</f>
        <v>0</v>
      </c>
      <c r="AU14" s="1">
        <f>AU2*'Respuestas de formulario'!AY43</f>
        <v>0</v>
      </c>
      <c r="AV14" s="1">
        <f>AV2*'Respuestas de formulario'!AZ43</f>
        <v>425</v>
      </c>
      <c r="AW14" s="1">
        <f>AW2*'Respuestas de formulario'!BA43</f>
        <v>0</v>
      </c>
      <c r="AX14" s="1">
        <f>AX2*'Respuestas de formulario'!BB43</f>
        <v>650</v>
      </c>
      <c r="AY14" s="1">
        <f>AY2*'Respuestas de formulario'!BC43</f>
        <v>0</v>
      </c>
      <c r="AZ14" s="1">
        <f>AZ2*'Respuestas de formulario'!BD43</f>
        <v>0</v>
      </c>
      <c r="BA14" s="1">
        <f>BA2*'Respuestas de formulario'!BE43</f>
        <v>0</v>
      </c>
      <c r="BB14" s="1">
        <f>BB2*'Respuestas de formulario'!BF43</f>
        <v>0</v>
      </c>
      <c r="BC14" s="1">
        <f>BC2*'Respuestas de formulario'!BG43</f>
        <v>0</v>
      </c>
      <c r="BD14" s="1">
        <f>BD2*'Respuestas de formulario'!BH43</f>
        <v>0</v>
      </c>
      <c r="BE14" s="1">
        <f>BE2*'Respuestas de formulario'!BI43</f>
        <v>0</v>
      </c>
      <c r="BF14" s="1">
        <f>BF2*'Respuestas de formulario'!BJ43</f>
        <v>0</v>
      </c>
      <c r="BG14" s="1">
        <f>BG2*'Respuestas de formulario'!BK43</f>
        <v>885</v>
      </c>
      <c r="BH14" s="1">
        <f>BH2*'Respuestas de formulario'!BL43</f>
        <v>230</v>
      </c>
      <c r="BI14" s="1">
        <f>BI2*'Respuestas de formulario'!BM43</f>
        <v>1810</v>
      </c>
      <c r="BJ14" s="1">
        <f>BJ2*'Respuestas de formulario'!BN43</f>
        <v>0</v>
      </c>
      <c r="BK14" s="1">
        <f>BK2*'Respuestas de formulario'!BO43</f>
        <v>0</v>
      </c>
      <c r="BL14" s="1">
        <f>BL2*'Respuestas de formulario'!BP43</f>
        <v>1835</v>
      </c>
      <c r="BM14" s="1">
        <f>BM2*'Respuestas de formulario'!BQ43</f>
        <v>0</v>
      </c>
      <c r="BN14" s="1">
        <f>BN2*'Respuestas de formulario'!BR43</f>
        <v>0</v>
      </c>
      <c r="BO14" s="1">
        <f>BO2*'Respuestas de formulario'!BS43</f>
        <v>0</v>
      </c>
      <c r="BP14" s="1">
        <f>BP2*'Respuestas de formulario'!BT43</f>
        <v>2465</v>
      </c>
      <c r="BQ14" s="1">
        <f>BQ2*'Respuestas de formulario'!BU43</f>
        <v>0</v>
      </c>
      <c r="BR14" s="1">
        <f>BR2*'Respuestas de formulario'!BV43</f>
        <v>0</v>
      </c>
      <c r="BS14" s="1">
        <f>BS2*'Respuestas de formulario'!BW43</f>
        <v>0</v>
      </c>
      <c r="BT14" s="1">
        <f>BT2*'Respuestas de formulario'!BX43</f>
        <v>0</v>
      </c>
      <c r="BU14" s="1">
        <f>BU2*'Respuestas de formulario'!BY43</f>
        <v>0</v>
      </c>
      <c r="BV14" s="1">
        <f>BV2*'Respuestas de formulario'!BZ43</f>
        <v>0</v>
      </c>
      <c r="BW14" s="1">
        <f>BW2*'Respuestas de formulario'!CA43</f>
        <v>0</v>
      </c>
      <c r="BX14" s="1">
        <f>BX2*'Respuestas de formulario'!CB43</f>
        <v>0</v>
      </c>
      <c r="BY14" s="1">
        <f>BY2*'Respuestas de formulario'!CC43</f>
        <v>0</v>
      </c>
      <c r="BZ14" s="1">
        <f>BZ2*'Respuestas de formulario'!CD43</f>
        <v>0</v>
      </c>
      <c r="CA14" s="1">
        <f>CA2*'Respuestas de formulario'!CE43</f>
        <v>0</v>
      </c>
      <c r="CB14" s="5">
        <f t="shared" si="0"/>
        <v>16750</v>
      </c>
    </row>
    <row r="15" spans="1:80" ht="15.75" customHeight="1">
      <c r="A15" s="5" t="s">
        <v>186</v>
      </c>
      <c r="B15" s="1">
        <f>B2*'Respuestas de formulario'!F44</f>
        <v>0</v>
      </c>
      <c r="C15" s="1">
        <f>C2*'Respuestas de formulario'!G44</f>
        <v>0</v>
      </c>
      <c r="D15" s="1">
        <f>D2*'Respuestas de formulario'!H44</f>
        <v>0</v>
      </c>
      <c r="E15" s="1">
        <f>E2*'Respuestas de formulario'!I44</f>
        <v>4010</v>
      </c>
      <c r="F15" s="1">
        <f>F2*'Respuestas de formulario'!J44</f>
        <v>0</v>
      </c>
      <c r="G15" s="1">
        <f>G2*'Respuestas de formulario'!K44</f>
        <v>0</v>
      </c>
      <c r="H15" s="1">
        <f>H2*'Respuestas de formulario'!L44</f>
        <v>0</v>
      </c>
      <c r="I15" s="1">
        <f>I2*'Respuestas de formulario'!M44</f>
        <v>0</v>
      </c>
      <c r="J15" s="1">
        <f>J2*'Respuestas de formulario'!N44</f>
        <v>0</v>
      </c>
      <c r="K15" s="1">
        <f>K2*'Respuestas de formulario'!O44</f>
        <v>0</v>
      </c>
      <c r="L15" s="1">
        <f>L2*'Respuestas de formulario'!P44</f>
        <v>0</v>
      </c>
      <c r="M15" s="1">
        <f>M2*'Respuestas de formulario'!Q44</f>
        <v>0</v>
      </c>
      <c r="N15" s="1">
        <f>N2*'Respuestas de formulario'!R44</f>
        <v>0</v>
      </c>
      <c r="O15" s="1">
        <f>O2*'Respuestas de formulario'!S44</f>
        <v>0</v>
      </c>
      <c r="P15" s="1">
        <f>P2*'Respuestas de formulario'!T44</f>
        <v>0</v>
      </c>
      <c r="Q15" s="1">
        <f>Q2*'Respuestas de formulario'!U44</f>
        <v>0</v>
      </c>
      <c r="R15" s="1">
        <f>R2*'Respuestas de formulario'!V44</f>
        <v>0</v>
      </c>
      <c r="S15" s="1">
        <f>S2*'Respuestas de formulario'!W44</f>
        <v>355</v>
      </c>
      <c r="T15" s="1">
        <f>T2*'Respuestas de formulario'!X44</f>
        <v>0</v>
      </c>
      <c r="U15" s="1">
        <f>U2*'Respuestas de formulario'!Y44</f>
        <v>0</v>
      </c>
      <c r="V15" s="1">
        <f>V2*'Respuestas de formulario'!Z44</f>
        <v>0</v>
      </c>
      <c r="W15" s="1">
        <f>W2*'Respuestas de formulario'!AA44</f>
        <v>0</v>
      </c>
      <c r="X15" s="1">
        <f>X2*'Respuestas de formulario'!AB44</f>
        <v>0</v>
      </c>
      <c r="Y15" s="1">
        <f>Y2*'Respuestas de formulario'!AC44</f>
        <v>0</v>
      </c>
      <c r="Z15" s="1">
        <f>Z2*'Respuestas de formulario'!AD44</f>
        <v>0</v>
      </c>
      <c r="AA15" s="1">
        <f>AA2*'Respuestas de formulario'!AE44</f>
        <v>0</v>
      </c>
      <c r="AB15" s="1">
        <f>AB2*'Respuestas de formulario'!AF44</f>
        <v>0</v>
      </c>
      <c r="AC15" s="1">
        <f>AC2*'Respuestas de formulario'!AG44</f>
        <v>0</v>
      </c>
      <c r="AD15" s="1">
        <f>AD2*'Respuestas de formulario'!AH44</f>
        <v>0</v>
      </c>
      <c r="AE15" s="1">
        <f>AE2*'Respuestas de formulario'!AI44</f>
        <v>0</v>
      </c>
      <c r="AF15" s="1">
        <f>AF2*'Respuestas de formulario'!AJ44</f>
        <v>0</v>
      </c>
      <c r="AG15" s="1">
        <f>AG2*'Respuestas de formulario'!AK44</f>
        <v>750</v>
      </c>
      <c r="AH15" s="1">
        <f>AH2*'Respuestas de formulario'!AL44</f>
        <v>0</v>
      </c>
      <c r="AI15" s="1">
        <f>AI2*'Respuestas de formulario'!AM44</f>
        <v>0</v>
      </c>
      <c r="AJ15" s="1">
        <f>AJ2*'Respuestas de formulario'!AN44</f>
        <v>0</v>
      </c>
      <c r="AK15" s="1">
        <f>AK2*'Respuestas de formulario'!AO44</f>
        <v>0</v>
      </c>
      <c r="AL15" s="1">
        <f>AL2*'Respuestas de formulario'!AP44</f>
        <v>0</v>
      </c>
      <c r="AM15" s="1">
        <f>AM2*'Respuestas de formulario'!AQ44</f>
        <v>0</v>
      </c>
      <c r="AN15" s="1">
        <f>AN2*'Respuestas de formulario'!AR44</f>
        <v>0</v>
      </c>
      <c r="AO15" s="1">
        <f>AO2*'Respuestas de formulario'!AS44</f>
        <v>0</v>
      </c>
      <c r="AP15" s="1">
        <f>AP2*'Respuestas de formulario'!AT44</f>
        <v>0</v>
      </c>
      <c r="AQ15" s="1">
        <f>AQ2*'Respuestas de formulario'!AU44</f>
        <v>0</v>
      </c>
      <c r="AR15" s="1">
        <f>AR2*'Respuestas de formulario'!AV44</f>
        <v>0</v>
      </c>
      <c r="AS15" s="1">
        <f>AS2*'Respuestas de formulario'!AW44</f>
        <v>615</v>
      </c>
      <c r="AT15" s="1">
        <f>AT2*'Respuestas de formulario'!AX44</f>
        <v>1840</v>
      </c>
      <c r="AU15" s="1">
        <f>AU2*'Respuestas de formulario'!AY44</f>
        <v>0</v>
      </c>
      <c r="AV15" s="1">
        <f>AV2*'Respuestas de formulario'!AZ44</f>
        <v>0</v>
      </c>
      <c r="AW15" s="1">
        <f>AW2*'Respuestas de formulario'!BA44</f>
        <v>0</v>
      </c>
      <c r="AX15" s="1">
        <f>AX2*'Respuestas de formulario'!BB44</f>
        <v>0</v>
      </c>
      <c r="AY15" s="1">
        <f>AY2*'Respuestas de formulario'!BC44</f>
        <v>0</v>
      </c>
      <c r="AZ15" s="1">
        <f>AZ2*'Respuestas de formulario'!BD44</f>
        <v>0</v>
      </c>
      <c r="BA15" s="1">
        <f>BA2*'Respuestas de formulario'!BE44</f>
        <v>0</v>
      </c>
      <c r="BB15" s="1">
        <f>BB2*'Respuestas de formulario'!BF44</f>
        <v>0</v>
      </c>
      <c r="BC15" s="1">
        <f>BC2*'Respuestas de formulario'!BG44</f>
        <v>0</v>
      </c>
      <c r="BD15" s="1">
        <f>BD2*'Respuestas de formulario'!BH44</f>
        <v>0</v>
      </c>
      <c r="BE15" s="1">
        <f>BE2*'Respuestas de formulario'!BI44</f>
        <v>0</v>
      </c>
      <c r="BF15" s="1">
        <f>BF2*'Respuestas de formulario'!BJ44</f>
        <v>0</v>
      </c>
      <c r="BG15" s="1">
        <f>BG2*'Respuestas de formulario'!BK44</f>
        <v>0</v>
      </c>
      <c r="BH15" s="1">
        <f>BH2*'Respuestas de formulario'!BL44</f>
        <v>0</v>
      </c>
      <c r="BI15" s="1">
        <f>BI2*'Respuestas de formulario'!BM44</f>
        <v>0</v>
      </c>
      <c r="BJ15" s="1">
        <f>BJ2*'Respuestas de formulario'!BN44</f>
        <v>0</v>
      </c>
      <c r="BK15" s="1">
        <f>BK2*'Respuestas de formulario'!BO44</f>
        <v>0</v>
      </c>
      <c r="BL15" s="1">
        <f>BL2*'Respuestas de formulario'!BP44</f>
        <v>0</v>
      </c>
      <c r="BM15" s="1">
        <f>BM2*'Respuestas de formulario'!BQ44</f>
        <v>0</v>
      </c>
      <c r="BN15" s="1">
        <f>BN2*'Respuestas de formulario'!BR44</f>
        <v>0</v>
      </c>
      <c r="BO15" s="1">
        <f>BO2*'Respuestas de formulario'!BS44</f>
        <v>0</v>
      </c>
      <c r="BP15" s="1">
        <f>BP2*'Respuestas de formulario'!BT44</f>
        <v>0</v>
      </c>
      <c r="BQ15" s="1">
        <f>BQ2*'Respuestas de formulario'!BU44</f>
        <v>0</v>
      </c>
      <c r="BR15" s="1">
        <f>BR2*'Respuestas de formulario'!BV44</f>
        <v>0</v>
      </c>
      <c r="BS15" s="1">
        <f>BS2*'Respuestas de formulario'!BW44</f>
        <v>0</v>
      </c>
      <c r="BT15" s="1">
        <f>BT2*'Respuestas de formulario'!BX44</f>
        <v>0</v>
      </c>
      <c r="BU15" s="1">
        <f>BU2*'Respuestas de formulario'!BY44</f>
        <v>0</v>
      </c>
      <c r="BV15" s="1">
        <f>BV2*'Respuestas de formulario'!BZ44</f>
        <v>0</v>
      </c>
      <c r="BW15" s="1">
        <f>BW2*'Respuestas de formulario'!CA44</f>
        <v>0</v>
      </c>
      <c r="BX15" s="1">
        <f>BX2*'Respuestas de formulario'!CB44</f>
        <v>0</v>
      </c>
      <c r="BY15" s="1">
        <f>BY2*'Respuestas de formulario'!CC44</f>
        <v>0</v>
      </c>
      <c r="BZ15" s="1">
        <f>BZ2*'Respuestas de formulario'!CD44</f>
        <v>0</v>
      </c>
      <c r="CA15" s="1">
        <f>CA2*'Respuestas de formulario'!CE44</f>
        <v>0</v>
      </c>
      <c r="CB15" s="5">
        <f t="shared" si="0"/>
        <v>7570</v>
      </c>
    </row>
    <row r="16" spans="1:80" ht="15.75" customHeight="1">
      <c r="A16" s="5" t="s">
        <v>233</v>
      </c>
      <c r="CB16" s="1">
        <f>SUM(CB3:CB15)</f>
        <v>124335</v>
      </c>
    </row>
    <row r="17" spans="1:80" ht="15.75" customHeight="1">
      <c r="A17" s="5" t="s">
        <v>256</v>
      </c>
      <c r="CB17" s="1">
        <f>CB16*15/100</f>
        <v>18650.25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24"/>
  <sheetViews>
    <sheetView workbookViewId="0"/>
  </sheetViews>
  <sheetFormatPr baseColWidth="10" defaultColWidth="12.6328125" defaultRowHeight="15.75" customHeight="1"/>
  <sheetData>
    <row r="1" spans="1:80" ht="15.75" customHeight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233</v>
      </c>
    </row>
    <row r="2" spans="1:80" ht="15.75" customHeight="1">
      <c r="B2" s="5">
        <v>2500</v>
      </c>
      <c r="C2" s="5">
        <v>1865</v>
      </c>
      <c r="D2" s="5">
        <v>7125</v>
      </c>
      <c r="E2" s="5">
        <v>4010</v>
      </c>
      <c r="F2" s="5">
        <v>615</v>
      </c>
      <c r="G2" s="5">
        <v>1430</v>
      </c>
      <c r="H2" s="5">
        <v>805</v>
      </c>
      <c r="I2" s="5">
        <v>1720</v>
      </c>
      <c r="J2" s="5">
        <v>3640</v>
      </c>
      <c r="K2" s="5">
        <v>775</v>
      </c>
      <c r="L2" s="5">
        <v>460</v>
      </c>
      <c r="M2" s="5">
        <v>315</v>
      </c>
      <c r="N2" s="5">
        <v>795</v>
      </c>
      <c r="O2" s="5">
        <v>755</v>
      </c>
      <c r="P2" s="5">
        <v>580</v>
      </c>
      <c r="Q2" s="5">
        <v>790</v>
      </c>
      <c r="R2" s="5">
        <v>1450</v>
      </c>
      <c r="S2" s="5">
        <v>355</v>
      </c>
      <c r="T2" s="5">
        <v>655</v>
      </c>
      <c r="U2" s="5">
        <v>555</v>
      </c>
      <c r="V2" s="5">
        <v>665</v>
      </c>
      <c r="W2" s="5">
        <v>245</v>
      </c>
      <c r="X2" s="5">
        <v>355</v>
      </c>
      <c r="Y2" s="5">
        <v>2095</v>
      </c>
      <c r="Z2" s="5">
        <v>430</v>
      </c>
      <c r="AA2" s="5">
        <v>685</v>
      </c>
      <c r="AB2" s="5">
        <v>685</v>
      </c>
      <c r="AC2" s="5">
        <v>685</v>
      </c>
      <c r="AD2" s="5">
        <v>385</v>
      </c>
      <c r="AE2" s="5">
        <v>275</v>
      </c>
      <c r="AF2" s="5">
        <v>2905</v>
      </c>
      <c r="AG2" s="5">
        <v>750</v>
      </c>
      <c r="AH2" s="5">
        <v>955</v>
      </c>
      <c r="AI2" s="5">
        <v>2260</v>
      </c>
      <c r="AJ2" s="5">
        <v>760</v>
      </c>
      <c r="AK2" s="5">
        <v>775</v>
      </c>
      <c r="AL2" s="5">
        <v>685</v>
      </c>
      <c r="AM2" s="5">
        <v>1065</v>
      </c>
      <c r="AN2" s="5">
        <v>190</v>
      </c>
      <c r="AO2" s="5">
        <v>195</v>
      </c>
      <c r="AP2" s="5">
        <v>335</v>
      </c>
      <c r="AQ2" s="5">
        <v>520</v>
      </c>
      <c r="AR2" s="5">
        <v>790</v>
      </c>
      <c r="AS2" s="5">
        <v>615</v>
      </c>
      <c r="AT2" s="5">
        <v>1840</v>
      </c>
      <c r="AU2" s="5">
        <v>140</v>
      </c>
      <c r="AV2" s="5">
        <v>425</v>
      </c>
      <c r="AW2" s="5">
        <v>1410</v>
      </c>
      <c r="AX2" s="5">
        <v>650</v>
      </c>
      <c r="AY2" s="5">
        <v>720</v>
      </c>
      <c r="AZ2" s="5">
        <v>270</v>
      </c>
      <c r="BA2" s="5">
        <v>1095</v>
      </c>
      <c r="BB2" s="5">
        <v>1880</v>
      </c>
      <c r="BC2" s="5">
        <v>2935</v>
      </c>
      <c r="BD2" s="5">
        <v>1180</v>
      </c>
      <c r="BE2" s="5">
        <v>720</v>
      </c>
      <c r="BF2" s="5">
        <v>640</v>
      </c>
      <c r="BG2" s="5">
        <v>885</v>
      </c>
      <c r="BH2" s="5">
        <v>230</v>
      </c>
      <c r="BI2" s="5">
        <v>1810</v>
      </c>
      <c r="BJ2" s="5">
        <v>330</v>
      </c>
      <c r="BK2" s="5">
        <v>495</v>
      </c>
      <c r="BL2" s="5">
        <v>1835</v>
      </c>
      <c r="BM2" s="5">
        <v>2305</v>
      </c>
      <c r="BN2" s="5">
        <v>785</v>
      </c>
      <c r="BO2" s="5">
        <v>1000</v>
      </c>
      <c r="BP2" s="5">
        <v>2465</v>
      </c>
      <c r="BQ2" s="5">
        <v>1665</v>
      </c>
      <c r="BR2" s="5">
        <v>685</v>
      </c>
      <c r="BS2" s="5">
        <v>745</v>
      </c>
      <c r="BT2" s="5">
        <v>1470</v>
      </c>
      <c r="BU2" s="5">
        <v>3012</v>
      </c>
      <c r="BV2" s="5">
        <v>660</v>
      </c>
      <c r="BW2" s="5">
        <v>2015</v>
      </c>
      <c r="BX2" s="5">
        <v>2460</v>
      </c>
      <c r="BY2" s="5">
        <v>530</v>
      </c>
      <c r="BZ2" s="5">
        <v>1790</v>
      </c>
      <c r="CA2" s="5">
        <v>290</v>
      </c>
      <c r="CB2" s="5">
        <f t="shared" ref="CB2:CB22" si="0">SUM(B2:CA2)</f>
        <v>91867</v>
      </c>
    </row>
    <row r="3" spans="1:80" ht="15.75" customHeight="1">
      <c r="A3" s="5" t="s">
        <v>188</v>
      </c>
      <c r="B3" s="1">
        <f>B2*'Respuestas de formulario'!F45</f>
        <v>0</v>
      </c>
      <c r="C3" s="1">
        <f>C2*'Respuestas de formulario'!G45</f>
        <v>0</v>
      </c>
      <c r="D3" s="1">
        <f>D2*'Respuestas de formulario'!H45</f>
        <v>0</v>
      </c>
      <c r="E3" s="1">
        <f>E2*'Respuestas de formulario'!I45</f>
        <v>4010</v>
      </c>
      <c r="F3" s="1">
        <f>F2*'Respuestas de formulario'!J45</f>
        <v>0</v>
      </c>
      <c r="G3" s="1">
        <f>G2*'Respuestas de formulario'!K45</f>
        <v>0</v>
      </c>
      <c r="H3" s="1">
        <f>H2*'Respuestas de formulario'!L45</f>
        <v>0</v>
      </c>
      <c r="I3" s="1">
        <f>I2*'Respuestas de formulario'!M45</f>
        <v>0</v>
      </c>
      <c r="J3" s="1">
        <f>J2*'Respuestas de formulario'!N45</f>
        <v>0</v>
      </c>
      <c r="K3" s="1">
        <f>K2*'Respuestas de formulario'!O45</f>
        <v>0</v>
      </c>
      <c r="L3" s="1">
        <f>L2*'Respuestas de formulario'!P45</f>
        <v>0</v>
      </c>
      <c r="M3" s="1">
        <f>M2*'Respuestas de formulario'!Q45</f>
        <v>0</v>
      </c>
      <c r="N3" s="1">
        <f>N2*'Respuestas de formulario'!R45</f>
        <v>0</v>
      </c>
      <c r="O3" s="1">
        <f>O2*'Respuestas de formulario'!S45</f>
        <v>0</v>
      </c>
      <c r="P3" s="1">
        <f>P2*'Respuestas de formulario'!T45</f>
        <v>0</v>
      </c>
      <c r="Q3" s="1">
        <f>Q2*'Respuestas de formulario'!U45</f>
        <v>0</v>
      </c>
      <c r="R3" s="1">
        <f>R2*'Respuestas de formulario'!V45</f>
        <v>0</v>
      </c>
      <c r="S3" s="1">
        <f>S2*'Respuestas de formulario'!W45</f>
        <v>0</v>
      </c>
      <c r="T3" s="1">
        <f>T2*'Respuestas de formulario'!X45</f>
        <v>0</v>
      </c>
      <c r="U3" s="1">
        <f>U2*'Respuestas de formulario'!Y45</f>
        <v>0</v>
      </c>
      <c r="V3" s="1">
        <f>V2*'Respuestas de formulario'!Z45</f>
        <v>0</v>
      </c>
      <c r="W3" s="1">
        <f>W2*'Respuestas de formulario'!AA45</f>
        <v>0</v>
      </c>
      <c r="X3" s="1">
        <f>X2*'Respuestas de formulario'!AB45</f>
        <v>0</v>
      </c>
      <c r="Y3" s="1">
        <f>Y2*'Respuestas de formulario'!AC45</f>
        <v>0</v>
      </c>
      <c r="Z3" s="1">
        <f>Z2*'Respuestas de formulario'!AD45</f>
        <v>0</v>
      </c>
      <c r="AA3" s="1">
        <f>AA2*'Respuestas de formulario'!AE45</f>
        <v>0</v>
      </c>
      <c r="AB3" s="1">
        <f>AB2*'Respuestas de formulario'!AF45</f>
        <v>685</v>
      </c>
      <c r="AC3" s="1">
        <f>AC2*'Respuestas de formulario'!AG45</f>
        <v>0</v>
      </c>
      <c r="AD3" s="1">
        <f>AD2*'Respuestas de formulario'!AH45</f>
        <v>0</v>
      </c>
      <c r="AE3" s="1">
        <f>AE2*'Respuestas de formulario'!AI45</f>
        <v>0</v>
      </c>
      <c r="AF3" s="1">
        <f>AF2*'Respuestas de formulario'!AJ45</f>
        <v>0</v>
      </c>
      <c r="AG3" s="1">
        <f>AG2*'Respuestas de formulario'!AK45</f>
        <v>0</v>
      </c>
      <c r="AH3" s="1">
        <f>AH2*'Respuestas de formulario'!AL45</f>
        <v>0</v>
      </c>
      <c r="AI3" s="1">
        <f>AI2*'Respuestas de formulario'!AM45</f>
        <v>0</v>
      </c>
      <c r="AJ3" s="1">
        <f>AJ2*'Respuestas de formulario'!AN45</f>
        <v>0</v>
      </c>
      <c r="AK3" s="1">
        <f>AK2*'Respuestas de formulario'!AO45</f>
        <v>0</v>
      </c>
      <c r="AL3" s="1">
        <f>AL2*'Respuestas de formulario'!AP45</f>
        <v>0</v>
      </c>
      <c r="AM3" s="1">
        <f>AM2*'Respuestas de formulario'!AQ45</f>
        <v>0</v>
      </c>
      <c r="AN3" s="1">
        <f>AN2*'Respuestas de formulario'!AR45</f>
        <v>0</v>
      </c>
      <c r="AO3" s="1">
        <f>AO2*'Respuestas de formulario'!AS45</f>
        <v>0</v>
      </c>
      <c r="AP3" s="1">
        <f>AP2*'Respuestas de formulario'!AT45</f>
        <v>670</v>
      </c>
      <c r="AQ3" s="1">
        <f>AQ2*'Respuestas de formulario'!AU45</f>
        <v>0</v>
      </c>
      <c r="AR3" s="1">
        <f>AR2*'Respuestas de formulario'!AV45</f>
        <v>0</v>
      </c>
      <c r="AS3" s="1">
        <f>AS2*'Respuestas de formulario'!AW45</f>
        <v>0</v>
      </c>
      <c r="AT3" s="1">
        <f>AT2*'Respuestas de formulario'!AX45</f>
        <v>1840</v>
      </c>
      <c r="AU3" s="1">
        <f>AU2*'Respuestas de formulario'!AY45</f>
        <v>280</v>
      </c>
      <c r="AV3" s="1">
        <f>AV2*'Respuestas de formulario'!AZ45</f>
        <v>425</v>
      </c>
      <c r="AW3" s="1">
        <f>AW2*'Respuestas de formulario'!BA45</f>
        <v>0</v>
      </c>
      <c r="AX3" s="1">
        <f>AX2*'Respuestas de formulario'!BB45</f>
        <v>0</v>
      </c>
      <c r="AY3" s="1">
        <f>AY2*'Respuestas de formulario'!BC45</f>
        <v>720</v>
      </c>
      <c r="AZ3" s="1">
        <f>AZ2*'Respuestas de formulario'!BD45</f>
        <v>0</v>
      </c>
      <c r="BA3" s="1">
        <f>BA2*'Respuestas de formulario'!BE45</f>
        <v>0</v>
      </c>
      <c r="BB3" s="1">
        <f>BB2*'Respuestas de formulario'!BF45</f>
        <v>0</v>
      </c>
      <c r="BC3" s="1">
        <f>BC2*'Respuestas de formulario'!BG45</f>
        <v>0</v>
      </c>
      <c r="BD3" s="1">
        <f>BD2*'Respuestas de formulario'!BH45</f>
        <v>0</v>
      </c>
      <c r="BE3" s="1">
        <f>BE2*'Respuestas de formulario'!BI45</f>
        <v>0</v>
      </c>
      <c r="BF3" s="1">
        <f>BF2*'Respuestas de formulario'!BJ45</f>
        <v>0</v>
      </c>
      <c r="BG3" s="1">
        <f>BG2*'Respuestas de formulario'!BK45</f>
        <v>0</v>
      </c>
      <c r="BH3" s="1">
        <f>BH2*'Respuestas de formulario'!BL45</f>
        <v>0</v>
      </c>
      <c r="BI3" s="1">
        <f>BI2*'Respuestas de formulario'!BM45</f>
        <v>0</v>
      </c>
      <c r="BJ3" s="1">
        <f>BJ2*'Respuestas de formulario'!BN45</f>
        <v>0</v>
      </c>
      <c r="BK3" s="1">
        <f>BK2*'Respuestas de formulario'!BO45</f>
        <v>495</v>
      </c>
      <c r="BL3" s="1">
        <f>BL2*'Respuestas de formulario'!BP45</f>
        <v>0</v>
      </c>
      <c r="BM3" s="1">
        <f>BM2*'Respuestas de formulario'!BQ45</f>
        <v>0</v>
      </c>
      <c r="BN3" s="1">
        <f>BN2*'Respuestas de formulario'!BR45</f>
        <v>0</v>
      </c>
      <c r="BO3" s="1">
        <f>BO2*'Respuestas de formulario'!BS45</f>
        <v>0</v>
      </c>
      <c r="BP3" s="1">
        <f>BP2*'Respuestas de formulario'!BT45</f>
        <v>0</v>
      </c>
      <c r="BQ3" s="1">
        <f>BQ2*'Respuestas de formulario'!BU45</f>
        <v>1665</v>
      </c>
      <c r="BR3" s="1">
        <f>BR2*'Respuestas de formulario'!BV45</f>
        <v>685</v>
      </c>
      <c r="BS3" s="1">
        <f>BS2*'Respuestas de formulario'!BW45</f>
        <v>0</v>
      </c>
      <c r="BT3" s="1">
        <f>BT2*'Respuestas de formulario'!BX45</f>
        <v>0</v>
      </c>
      <c r="BU3" s="1">
        <f>BU2*'Respuestas de formulario'!BY45</f>
        <v>0</v>
      </c>
      <c r="BV3" s="1">
        <f>BV2*'Respuestas de formulario'!BZ45</f>
        <v>0</v>
      </c>
      <c r="BW3" s="1">
        <f>BW2*'Respuestas de formulario'!CA45</f>
        <v>0</v>
      </c>
      <c r="BX3" s="1">
        <f>BX2*'Respuestas de formulario'!CB45</f>
        <v>0</v>
      </c>
      <c r="BY3" s="1">
        <f>BY2*'Respuestas de formulario'!CC45</f>
        <v>0</v>
      </c>
      <c r="BZ3" s="1">
        <f>BZ2*'Respuestas de formulario'!CD45</f>
        <v>0</v>
      </c>
      <c r="CA3" s="1">
        <f>CA2*'Respuestas de formulario'!CE45</f>
        <v>0</v>
      </c>
      <c r="CB3" s="5">
        <f t="shared" si="0"/>
        <v>11475</v>
      </c>
    </row>
    <row r="4" spans="1:80" ht="15.75" customHeight="1">
      <c r="A4" s="5" t="s">
        <v>192</v>
      </c>
      <c r="B4" s="1">
        <f>B2*'Respuestas de formulario'!F46</f>
        <v>0</v>
      </c>
      <c r="C4" s="1">
        <f>C2*'Respuestas de formulario'!G46</f>
        <v>0</v>
      </c>
      <c r="D4" s="1">
        <f>D2*'Respuestas de formulario'!H46</f>
        <v>0</v>
      </c>
      <c r="E4" s="1">
        <f>E2*'Respuestas de formulario'!I46</f>
        <v>4010</v>
      </c>
      <c r="F4" s="1">
        <f>F2*'Respuestas de formulario'!J46</f>
        <v>0</v>
      </c>
      <c r="G4" s="1">
        <f>G2*'Respuestas de formulario'!K46</f>
        <v>0</v>
      </c>
      <c r="H4" s="1">
        <f>H2*'Respuestas de formulario'!L46</f>
        <v>0</v>
      </c>
      <c r="I4" s="1">
        <f>I2*'Respuestas de formulario'!M46</f>
        <v>0</v>
      </c>
      <c r="J4" s="1">
        <f>J2*'Respuestas de formulario'!N46</f>
        <v>0</v>
      </c>
      <c r="K4" s="1">
        <f>K2*'Respuestas de formulario'!O46</f>
        <v>0</v>
      </c>
      <c r="L4" s="1">
        <f>L2*'Respuestas de formulario'!P46</f>
        <v>0</v>
      </c>
      <c r="M4" s="1">
        <f>M2*'Respuestas de formulario'!Q46</f>
        <v>0</v>
      </c>
      <c r="N4" s="1">
        <f>N2*'Respuestas de formulario'!R46</f>
        <v>0</v>
      </c>
      <c r="O4" s="1">
        <f>O2*'Respuestas de formulario'!S46</f>
        <v>0</v>
      </c>
      <c r="P4" s="1">
        <f>P2*'Respuestas de formulario'!T46</f>
        <v>0</v>
      </c>
      <c r="Q4" s="1">
        <f>Q2*'Respuestas de formulario'!U46</f>
        <v>0</v>
      </c>
      <c r="R4" s="1">
        <f>R2*'Respuestas de formulario'!V46</f>
        <v>0</v>
      </c>
      <c r="S4" s="1">
        <f>S2*'Respuestas de formulario'!W46</f>
        <v>0</v>
      </c>
      <c r="T4" s="1">
        <f>T2*'Respuestas de formulario'!X46</f>
        <v>0</v>
      </c>
      <c r="U4" s="1">
        <f>U2*'Respuestas de formulario'!Y46</f>
        <v>0</v>
      </c>
      <c r="V4" s="1">
        <f>V2*'Respuestas de formulario'!Z46</f>
        <v>0</v>
      </c>
      <c r="W4" s="1">
        <f>W2*'Respuestas de formulario'!AA46</f>
        <v>0</v>
      </c>
      <c r="X4" s="1">
        <f>X2*'Respuestas de formulario'!AB46</f>
        <v>0</v>
      </c>
      <c r="Y4" s="1">
        <f>Y2*'Respuestas de formulario'!AC46</f>
        <v>0</v>
      </c>
      <c r="Z4" s="1">
        <f>Z2*'Respuestas de formulario'!AD46</f>
        <v>0</v>
      </c>
      <c r="AA4" s="1">
        <f>AA2*'Respuestas de formulario'!AE46</f>
        <v>0</v>
      </c>
      <c r="AB4" s="1">
        <f>AB2*'Respuestas de formulario'!AF46</f>
        <v>0</v>
      </c>
      <c r="AC4" s="1">
        <f>AC2*'Respuestas de formulario'!AG46</f>
        <v>0</v>
      </c>
      <c r="AD4" s="1">
        <f>AD2*'Respuestas de formulario'!AH46</f>
        <v>0</v>
      </c>
      <c r="AE4" s="1">
        <f>AE2*'Respuestas de formulario'!AI46</f>
        <v>0</v>
      </c>
      <c r="AF4" s="1">
        <f>AF2*'Respuestas de formulario'!AJ46</f>
        <v>0</v>
      </c>
      <c r="AG4" s="1">
        <f>AG2*'Respuestas de formulario'!AK46</f>
        <v>0</v>
      </c>
      <c r="AH4" s="1">
        <f>AH2*'Respuestas de formulario'!AL46</f>
        <v>0</v>
      </c>
      <c r="AI4" s="1">
        <f>AI2*'Respuestas de formulario'!AM46</f>
        <v>0</v>
      </c>
      <c r="AJ4" s="1">
        <f>AJ2*'Respuestas de formulario'!AN46</f>
        <v>0</v>
      </c>
      <c r="AK4" s="1">
        <f>AK2*'Respuestas de formulario'!AO46</f>
        <v>0</v>
      </c>
      <c r="AL4" s="1">
        <f>AL2*'Respuestas de formulario'!AP46</f>
        <v>0</v>
      </c>
      <c r="AM4" s="1">
        <f>AM2*'Respuestas de formulario'!AQ46</f>
        <v>0</v>
      </c>
      <c r="AN4" s="1">
        <f>AN2*'Respuestas de formulario'!AR46</f>
        <v>0</v>
      </c>
      <c r="AO4" s="1">
        <f>AO2*'Respuestas de formulario'!AS46</f>
        <v>0</v>
      </c>
      <c r="AP4" s="1">
        <f>AP2*'Respuestas de formulario'!AT46</f>
        <v>0</v>
      </c>
      <c r="AQ4" s="1">
        <f>AQ2*'Respuestas de formulario'!AU46</f>
        <v>0</v>
      </c>
      <c r="AR4" s="1">
        <f>AR2*'Respuestas de formulario'!AV46</f>
        <v>0</v>
      </c>
      <c r="AS4" s="1">
        <f>AS2*'Respuestas de formulario'!AW46</f>
        <v>0</v>
      </c>
      <c r="AT4" s="1">
        <f>AT2*'Respuestas de formulario'!AX46</f>
        <v>0</v>
      </c>
      <c r="AU4" s="1">
        <f>AU2*'Respuestas de formulario'!AY46</f>
        <v>0</v>
      </c>
      <c r="AV4" s="1">
        <f>AV2*'Respuestas de formulario'!AZ46</f>
        <v>0</v>
      </c>
      <c r="AW4" s="1">
        <f>AW2*'Respuestas de formulario'!BA46</f>
        <v>0</v>
      </c>
      <c r="AX4" s="1">
        <f>AX2*'Respuestas de formulario'!BB46</f>
        <v>0</v>
      </c>
      <c r="AY4" s="1">
        <f>AY2*'Respuestas de formulario'!BC46</f>
        <v>0</v>
      </c>
      <c r="AZ4" s="1">
        <f>AZ2*'Respuestas de formulario'!BD46</f>
        <v>0</v>
      </c>
      <c r="BA4" s="1">
        <f>BA2*'Respuestas de formulario'!BE46</f>
        <v>0</v>
      </c>
      <c r="BB4" s="1">
        <f>BB2*'Respuestas de formulario'!BF46</f>
        <v>0</v>
      </c>
      <c r="BC4" s="1">
        <f>BC2*'Respuestas de formulario'!BG46</f>
        <v>0</v>
      </c>
      <c r="BD4" s="1">
        <f>BD2*'Respuestas de formulario'!BH46</f>
        <v>0</v>
      </c>
      <c r="BE4" s="1">
        <f>BE2*'Respuestas de formulario'!BI46</f>
        <v>0</v>
      </c>
      <c r="BF4" s="1">
        <f>BF2*'Respuestas de formulario'!BJ46</f>
        <v>0</v>
      </c>
      <c r="BG4" s="1">
        <f>BG2*'Respuestas de formulario'!BK46</f>
        <v>0</v>
      </c>
      <c r="BH4" s="1">
        <f>BH2*'Respuestas de formulario'!BL46</f>
        <v>0</v>
      </c>
      <c r="BI4" s="1">
        <f>BI2*'Respuestas de formulario'!BM46</f>
        <v>0</v>
      </c>
      <c r="BJ4" s="1">
        <f>BJ2*'Respuestas de formulario'!BN46</f>
        <v>0</v>
      </c>
      <c r="BK4" s="1">
        <f>BK2*'Respuestas de formulario'!BO46</f>
        <v>495</v>
      </c>
      <c r="BL4" s="1">
        <f>BL2*'Respuestas de formulario'!BP46</f>
        <v>0</v>
      </c>
      <c r="BM4" s="1">
        <f>BM2*'Respuestas de formulario'!BQ46</f>
        <v>0</v>
      </c>
      <c r="BN4" s="1">
        <f>BN2*'Respuestas de formulario'!BR46</f>
        <v>0</v>
      </c>
      <c r="BO4" s="1">
        <f>BO2*'Respuestas de formulario'!BS46</f>
        <v>0</v>
      </c>
      <c r="BP4" s="1">
        <f>BP2*'Respuestas de formulario'!BT46</f>
        <v>0</v>
      </c>
      <c r="BQ4" s="1">
        <f>BQ2*'Respuestas de formulario'!BU46</f>
        <v>0</v>
      </c>
      <c r="BR4" s="1">
        <f>BR2*'Respuestas de formulario'!BV46</f>
        <v>0</v>
      </c>
      <c r="BS4" s="1">
        <f>BS2*'Respuestas de formulario'!BW46</f>
        <v>0</v>
      </c>
      <c r="BT4" s="1">
        <f>BT2*'Respuestas de formulario'!BX46</f>
        <v>0</v>
      </c>
      <c r="BU4" s="1">
        <f>BU2*'Respuestas de formulario'!BY46</f>
        <v>0</v>
      </c>
      <c r="BV4" s="1">
        <f>BV2*'Respuestas de formulario'!BZ46</f>
        <v>0</v>
      </c>
      <c r="BW4" s="1">
        <f>BW2*'Respuestas de formulario'!CA46</f>
        <v>0</v>
      </c>
      <c r="BX4" s="1">
        <f>BX2*'Respuestas de formulario'!CB46</f>
        <v>0</v>
      </c>
      <c r="BY4" s="1">
        <f>BY2*'Respuestas de formulario'!CC46</f>
        <v>530</v>
      </c>
      <c r="BZ4" s="1">
        <f>BZ2*'Respuestas de formulario'!CD46</f>
        <v>0</v>
      </c>
      <c r="CA4" s="1">
        <f>CA2*'Respuestas de formulario'!CE46</f>
        <v>0</v>
      </c>
      <c r="CB4" s="5">
        <f t="shared" si="0"/>
        <v>5035</v>
      </c>
    </row>
    <row r="5" spans="1:80" ht="15.75" customHeight="1">
      <c r="A5" s="5" t="s">
        <v>194</v>
      </c>
      <c r="B5" s="1">
        <f>B2*'Respuestas de formulario'!F47</f>
        <v>0</v>
      </c>
      <c r="C5" s="1">
        <f>C2*'Respuestas de formulario'!G47</f>
        <v>0</v>
      </c>
      <c r="D5" s="1">
        <f>D2*'Respuestas de formulario'!H47</f>
        <v>0</v>
      </c>
      <c r="E5" s="1">
        <f>E2*'Respuestas de formulario'!I47</f>
        <v>4010</v>
      </c>
      <c r="F5" s="1">
        <f>F2*'Respuestas de formulario'!J47</f>
        <v>0</v>
      </c>
      <c r="G5" s="1">
        <f>G2*'Respuestas de formulario'!K47</f>
        <v>1430</v>
      </c>
      <c r="H5" s="1">
        <f>H2*'Respuestas de formulario'!L47</f>
        <v>0</v>
      </c>
      <c r="I5" s="1">
        <f>I2*'Respuestas de formulario'!M47</f>
        <v>1720</v>
      </c>
      <c r="J5" s="1">
        <f>J2*'Respuestas de formulario'!N47</f>
        <v>0</v>
      </c>
      <c r="K5" s="1">
        <f>K2*'Respuestas de formulario'!O47</f>
        <v>0</v>
      </c>
      <c r="L5" s="1">
        <f>L2*'Respuestas de formulario'!P47</f>
        <v>0</v>
      </c>
      <c r="M5" s="1">
        <f>M2*'Respuestas de formulario'!Q47</f>
        <v>0</v>
      </c>
      <c r="N5" s="1">
        <f>N2*'Respuestas de formulario'!R47</f>
        <v>0</v>
      </c>
      <c r="O5" s="1">
        <f>O2*'Respuestas de formulario'!S47</f>
        <v>0</v>
      </c>
      <c r="P5" s="1">
        <f>P2*'Respuestas de formulario'!T47</f>
        <v>580</v>
      </c>
      <c r="Q5" s="1">
        <f>Q2*'Respuestas de formulario'!U47</f>
        <v>0</v>
      </c>
      <c r="R5" s="1">
        <f>R2*'Respuestas de formulario'!V47</f>
        <v>1450</v>
      </c>
      <c r="S5" s="1">
        <f>S2*'Respuestas de formulario'!W47</f>
        <v>0</v>
      </c>
      <c r="T5" s="1">
        <f>T2*'Respuestas de formulario'!X47</f>
        <v>0</v>
      </c>
      <c r="U5" s="1">
        <f>U2*'Respuestas de formulario'!Y47</f>
        <v>0</v>
      </c>
      <c r="V5" s="1">
        <f>V2*'Respuestas de formulario'!Z47</f>
        <v>0</v>
      </c>
      <c r="W5" s="1">
        <f>W2*'Respuestas de formulario'!AA47</f>
        <v>0</v>
      </c>
      <c r="X5" s="1">
        <f>X2*'Respuestas de formulario'!AB47</f>
        <v>0</v>
      </c>
      <c r="Y5" s="1">
        <f>Y2*'Respuestas de formulario'!AC47</f>
        <v>0</v>
      </c>
      <c r="Z5" s="1">
        <f>Z2*'Respuestas de formulario'!AD47</f>
        <v>0</v>
      </c>
      <c r="AA5" s="1">
        <f>AA2*'Respuestas de formulario'!AE47</f>
        <v>0</v>
      </c>
      <c r="AB5" s="1">
        <f>AB2*'Respuestas de formulario'!AF47</f>
        <v>0</v>
      </c>
      <c r="AC5" s="1">
        <f>AC2*'Respuestas de formulario'!AG47</f>
        <v>0</v>
      </c>
      <c r="AD5" s="1">
        <f>AD2*'Respuestas de formulario'!AH47</f>
        <v>0</v>
      </c>
      <c r="AE5" s="1">
        <f>AE2*'Respuestas de formulario'!AI47</f>
        <v>0</v>
      </c>
      <c r="AF5" s="1">
        <f>AF2*'Respuestas de formulario'!AJ47</f>
        <v>0</v>
      </c>
      <c r="AG5" s="1">
        <f>AG2*'Respuestas de formulario'!AK47</f>
        <v>0</v>
      </c>
      <c r="AH5" s="1">
        <f>AH2*'Respuestas de formulario'!AL47</f>
        <v>0</v>
      </c>
      <c r="AI5" s="1">
        <f>AI2*'Respuestas de formulario'!AM47</f>
        <v>0</v>
      </c>
      <c r="AJ5" s="1">
        <f>AJ2*'Respuestas de formulario'!AN47</f>
        <v>0</v>
      </c>
      <c r="AK5" s="1">
        <f>AK2*'Respuestas de formulario'!AO47</f>
        <v>0</v>
      </c>
      <c r="AL5" s="1">
        <f>AL2*'Respuestas de formulario'!AP47</f>
        <v>0</v>
      </c>
      <c r="AM5" s="1">
        <f>AM2*'Respuestas de formulario'!AQ47</f>
        <v>1065</v>
      </c>
      <c r="AN5" s="1">
        <f>AN2*'Respuestas de formulario'!AR47</f>
        <v>0</v>
      </c>
      <c r="AO5" s="1">
        <f>AO2*'Respuestas de formulario'!AS47</f>
        <v>0</v>
      </c>
      <c r="AP5" s="1">
        <f>AP2*'Respuestas de formulario'!AT47</f>
        <v>0</v>
      </c>
      <c r="AQ5" s="1">
        <f>AQ2*'Respuestas de formulario'!AU47</f>
        <v>0</v>
      </c>
      <c r="AR5" s="1">
        <f>AR2*'Respuestas de formulario'!AV47</f>
        <v>0</v>
      </c>
      <c r="AS5" s="1">
        <f>AS2*'Respuestas de formulario'!AW47</f>
        <v>0</v>
      </c>
      <c r="AT5" s="1">
        <f>AT2*'Respuestas de formulario'!AX47</f>
        <v>1840</v>
      </c>
      <c r="AU5" s="1">
        <f>AU2*'Respuestas de formulario'!AY47</f>
        <v>0</v>
      </c>
      <c r="AV5" s="1">
        <f>AV2*'Respuestas de formulario'!AZ47</f>
        <v>0</v>
      </c>
      <c r="AW5" s="1">
        <f>AW2*'Respuestas de formulario'!BA47</f>
        <v>0</v>
      </c>
      <c r="AX5" s="1">
        <f>AX2*'Respuestas de formulario'!BB47</f>
        <v>0</v>
      </c>
      <c r="AY5" s="1">
        <f>AY2*'Respuestas de formulario'!BC47</f>
        <v>0</v>
      </c>
      <c r="AZ5" s="1">
        <f>AZ2*'Respuestas de formulario'!BD47</f>
        <v>0</v>
      </c>
      <c r="BA5" s="1">
        <f>BA2*'Respuestas de formulario'!BE47</f>
        <v>1095</v>
      </c>
      <c r="BB5" s="1">
        <f>BB2*'Respuestas de formulario'!BF47</f>
        <v>0</v>
      </c>
      <c r="BC5" s="1">
        <f>BC2*'Respuestas de formulario'!BG47</f>
        <v>2935</v>
      </c>
      <c r="BD5" s="1">
        <f>BD2*'Respuestas de formulario'!BH47</f>
        <v>0</v>
      </c>
      <c r="BE5" s="1">
        <f>BE2*'Respuestas de formulario'!BI47</f>
        <v>0</v>
      </c>
      <c r="BF5" s="1">
        <f>BF2*'Respuestas de formulario'!BJ47</f>
        <v>640</v>
      </c>
      <c r="BG5" s="1">
        <f>BG2*'Respuestas de formulario'!BK47</f>
        <v>0</v>
      </c>
      <c r="BH5" s="1">
        <f>BH2*'Respuestas de formulario'!BL47</f>
        <v>0</v>
      </c>
      <c r="BI5" s="1">
        <f>BI2*'Respuestas de formulario'!BM47</f>
        <v>0</v>
      </c>
      <c r="BJ5" s="1">
        <f>BJ2*'Respuestas de formulario'!BN47</f>
        <v>0</v>
      </c>
      <c r="BK5" s="1">
        <f>BK2*'Respuestas de formulario'!BO47</f>
        <v>0</v>
      </c>
      <c r="BL5" s="1">
        <f>BL2*'Respuestas de formulario'!BP47</f>
        <v>0</v>
      </c>
      <c r="BM5" s="1">
        <f>BM2*'Respuestas de formulario'!BQ47</f>
        <v>0</v>
      </c>
      <c r="BN5" s="1">
        <f>BN2*'Respuestas de formulario'!BR47</f>
        <v>0</v>
      </c>
      <c r="BO5" s="1">
        <f>BO2*'Respuestas de formulario'!BS47</f>
        <v>0</v>
      </c>
      <c r="BP5" s="1">
        <f>BP2*'Respuestas de formulario'!BT47</f>
        <v>2465</v>
      </c>
      <c r="BQ5" s="1">
        <f>BQ2*'Respuestas de formulario'!BU47</f>
        <v>0</v>
      </c>
      <c r="BR5" s="1">
        <f>BR2*'Respuestas de formulario'!BV47</f>
        <v>0</v>
      </c>
      <c r="BS5" s="1">
        <f>BS2*'Respuestas de formulario'!BW47</f>
        <v>0</v>
      </c>
      <c r="BT5" s="1">
        <f>BT2*'Respuestas de formulario'!BX47</f>
        <v>0</v>
      </c>
      <c r="BU5" s="1">
        <f>BU2*'Respuestas de formulario'!BY47</f>
        <v>3012</v>
      </c>
      <c r="BV5" s="1">
        <f>BV2*'Respuestas de formulario'!BZ47</f>
        <v>0</v>
      </c>
      <c r="BW5" s="1">
        <f>BW2*'Respuestas de formulario'!CA47</f>
        <v>0</v>
      </c>
      <c r="BX5" s="1">
        <f>BX2*'Respuestas de formulario'!CB47</f>
        <v>0</v>
      </c>
      <c r="BY5" s="1">
        <f>BY2*'Respuestas de formulario'!CC47</f>
        <v>0</v>
      </c>
      <c r="BZ5" s="1">
        <f>BZ2*'Respuestas de formulario'!CD47</f>
        <v>0</v>
      </c>
      <c r="CA5" s="1">
        <f>CA2*'Respuestas de formulario'!CE47</f>
        <v>0</v>
      </c>
      <c r="CB5" s="5">
        <f t="shared" si="0"/>
        <v>22242</v>
      </c>
    </row>
    <row r="6" spans="1:80" ht="15.75" customHeight="1">
      <c r="A6" s="5" t="s">
        <v>196</v>
      </c>
      <c r="B6" s="1">
        <f>B2*'Respuestas de formulario'!F48</f>
        <v>0</v>
      </c>
      <c r="C6" s="1">
        <f>C2*'Respuestas de formulario'!G48</f>
        <v>0</v>
      </c>
      <c r="D6" s="1">
        <f>D2*'Respuestas de formulario'!H48</f>
        <v>0</v>
      </c>
      <c r="E6" s="1">
        <f>E2*'Respuestas de formulario'!I48</f>
        <v>0</v>
      </c>
      <c r="F6" s="1">
        <f>F2*'Respuestas de formulario'!J48</f>
        <v>0</v>
      </c>
      <c r="G6" s="1">
        <f>G2*'Respuestas de formulario'!K48</f>
        <v>1430</v>
      </c>
      <c r="H6" s="1">
        <f>H2*'Respuestas de formulario'!L48</f>
        <v>0</v>
      </c>
      <c r="I6" s="1">
        <f>I2*'Respuestas de formulario'!M48</f>
        <v>0</v>
      </c>
      <c r="J6" s="1">
        <f>J2*'Respuestas de formulario'!N48</f>
        <v>0</v>
      </c>
      <c r="K6" s="1">
        <f>K2*'Respuestas de formulario'!O48</f>
        <v>775</v>
      </c>
      <c r="L6" s="1">
        <f>L2*'Respuestas de formulario'!P48</f>
        <v>0</v>
      </c>
      <c r="M6" s="1">
        <f>M2*'Respuestas de formulario'!Q48</f>
        <v>0</v>
      </c>
      <c r="N6" s="1">
        <f>N2*'Respuestas de formulario'!R48</f>
        <v>0</v>
      </c>
      <c r="O6" s="1">
        <f>O2*'Respuestas de formulario'!S48</f>
        <v>0</v>
      </c>
      <c r="P6" s="1">
        <f>P2*'Respuestas de formulario'!T48</f>
        <v>0</v>
      </c>
      <c r="Q6" s="1">
        <f>Q2*'Respuestas de formulario'!U48</f>
        <v>0</v>
      </c>
      <c r="R6" s="1">
        <f>R2*'Respuestas de formulario'!V48</f>
        <v>0</v>
      </c>
      <c r="S6" s="1">
        <f>S2*'Respuestas de formulario'!W48</f>
        <v>0</v>
      </c>
      <c r="T6" s="1">
        <f>T2*'Respuestas de formulario'!X48</f>
        <v>0</v>
      </c>
      <c r="U6" s="1">
        <f>U2*'Respuestas de formulario'!Y48</f>
        <v>555</v>
      </c>
      <c r="V6" s="1">
        <f>V2*'Respuestas de formulario'!Z48</f>
        <v>0</v>
      </c>
      <c r="W6" s="1">
        <f>W2*'Respuestas de formulario'!AA48</f>
        <v>0</v>
      </c>
      <c r="X6" s="1">
        <f>X2*'Respuestas de formulario'!AB48</f>
        <v>0</v>
      </c>
      <c r="Y6" s="1">
        <f>Y2*'Respuestas de formulario'!AC48</f>
        <v>0</v>
      </c>
      <c r="Z6" s="1">
        <f>Z2*'Respuestas de formulario'!AD48</f>
        <v>0</v>
      </c>
      <c r="AA6" s="1">
        <f>AA2*'Respuestas de formulario'!AE48</f>
        <v>0</v>
      </c>
      <c r="AB6" s="1">
        <f>AB2*'Respuestas de formulario'!AF48</f>
        <v>0</v>
      </c>
      <c r="AC6" s="1">
        <f>AC2*'Respuestas de formulario'!AG48</f>
        <v>0</v>
      </c>
      <c r="AD6" s="1">
        <f>AD2*'Respuestas de formulario'!AH48</f>
        <v>0</v>
      </c>
      <c r="AE6" s="1">
        <f>AE2*'Respuestas de formulario'!AI48</f>
        <v>0</v>
      </c>
      <c r="AF6" s="1">
        <f>AF2*'Respuestas de formulario'!AJ48</f>
        <v>0</v>
      </c>
      <c r="AG6" s="1">
        <f>AG2*'Respuestas de formulario'!AK48</f>
        <v>0</v>
      </c>
      <c r="AH6" s="1">
        <f>AH2*'Respuestas de formulario'!AL48</f>
        <v>0</v>
      </c>
      <c r="AI6" s="1">
        <f>AI2*'Respuestas de formulario'!AM48</f>
        <v>0</v>
      </c>
      <c r="AJ6" s="1">
        <f>AJ2*'Respuestas de formulario'!AN48</f>
        <v>0</v>
      </c>
      <c r="AK6" s="1">
        <f>AK2*'Respuestas de formulario'!AO48</f>
        <v>0</v>
      </c>
      <c r="AL6" s="1">
        <f>AL2*'Respuestas de formulario'!AP48</f>
        <v>0</v>
      </c>
      <c r="AM6" s="1">
        <f>AM2*'Respuestas de formulario'!AQ48</f>
        <v>0</v>
      </c>
      <c r="AN6" s="1">
        <f>AN2*'Respuestas de formulario'!AR48</f>
        <v>0</v>
      </c>
      <c r="AO6" s="1">
        <f>AO2*'Respuestas de formulario'!AS48</f>
        <v>0</v>
      </c>
      <c r="AP6" s="1">
        <f>AP2*'Respuestas de formulario'!AT48</f>
        <v>0</v>
      </c>
      <c r="AQ6" s="1">
        <f>AQ2*'Respuestas de formulario'!AU48</f>
        <v>520</v>
      </c>
      <c r="AR6" s="1">
        <f>AR2*'Respuestas de formulario'!AV48</f>
        <v>0</v>
      </c>
      <c r="AS6" s="1">
        <f>AS2*'Respuestas de formulario'!AW48</f>
        <v>0</v>
      </c>
      <c r="AT6" s="1">
        <f>AT2*'Respuestas de formulario'!AX48</f>
        <v>1840</v>
      </c>
      <c r="AU6" s="1">
        <f>AU2*'Respuestas de formulario'!AY48</f>
        <v>0</v>
      </c>
      <c r="AV6" s="1">
        <f>AV2*'Respuestas de formulario'!AZ48</f>
        <v>425</v>
      </c>
      <c r="AW6" s="1">
        <f>AW2*'Respuestas de formulario'!BA48</f>
        <v>0</v>
      </c>
      <c r="AX6" s="1">
        <f>AX2*'Respuestas de formulario'!BB48</f>
        <v>0</v>
      </c>
      <c r="AY6" s="1">
        <f>AY2*'Respuestas de formulario'!BC48</f>
        <v>0</v>
      </c>
      <c r="AZ6" s="1">
        <f>AZ2*'Respuestas de formulario'!BD48</f>
        <v>0</v>
      </c>
      <c r="BA6" s="1">
        <f>BA2*'Respuestas de formulario'!BE48</f>
        <v>1095</v>
      </c>
      <c r="BB6" s="1">
        <f>BB2*'Respuestas de formulario'!BF48</f>
        <v>0</v>
      </c>
      <c r="BC6" s="1">
        <f>BC2*'Respuestas de formulario'!BG48</f>
        <v>0</v>
      </c>
      <c r="BD6" s="1">
        <f>BD2*'Respuestas de formulario'!BH48</f>
        <v>0</v>
      </c>
      <c r="BE6" s="1">
        <f>BE2*'Respuestas de formulario'!BI48</f>
        <v>0</v>
      </c>
      <c r="BF6" s="1">
        <f>BF2*'Respuestas de formulario'!BJ48</f>
        <v>0</v>
      </c>
      <c r="BG6" s="1">
        <f>BG2*'Respuestas de formulario'!BK48</f>
        <v>0</v>
      </c>
      <c r="BH6" s="1">
        <f>BH2*'Respuestas de formulario'!BL48</f>
        <v>0</v>
      </c>
      <c r="BI6" s="1">
        <f>BI2*'Respuestas de formulario'!BM48</f>
        <v>0</v>
      </c>
      <c r="BJ6" s="1">
        <f>BJ2*'Respuestas de formulario'!BN48</f>
        <v>330</v>
      </c>
      <c r="BK6" s="1">
        <f>BK2*'Respuestas de formulario'!BO48</f>
        <v>0</v>
      </c>
      <c r="BL6" s="1">
        <f>BL2*'Respuestas de formulario'!BP48</f>
        <v>0</v>
      </c>
      <c r="BM6" s="1">
        <f>BM2*'Respuestas de formulario'!BQ48</f>
        <v>0</v>
      </c>
      <c r="BN6" s="1">
        <f>BN2*'Respuestas de formulario'!BR48</f>
        <v>0</v>
      </c>
      <c r="BO6" s="1">
        <f>BO2*'Respuestas de formulario'!BS48</f>
        <v>0</v>
      </c>
      <c r="BP6" s="1">
        <f>BP2*'Respuestas de formulario'!BT48</f>
        <v>0</v>
      </c>
      <c r="BQ6" s="1">
        <f>BQ2*'Respuestas de formulario'!BU48</f>
        <v>0</v>
      </c>
      <c r="BR6" s="1">
        <f>BR2*'Respuestas de formulario'!BV48</f>
        <v>0</v>
      </c>
      <c r="BS6" s="1">
        <f>BS2*'Respuestas de formulario'!BW48</f>
        <v>0</v>
      </c>
      <c r="BT6" s="1">
        <f>BT2*'Respuestas de formulario'!BX48</f>
        <v>0</v>
      </c>
      <c r="BU6" s="1">
        <f>BU2*'Respuestas de formulario'!BY48</f>
        <v>0</v>
      </c>
      <c r="BV6" s="1">
        <f>BV2*'Respuestas de formulario'!BZ48</f>
        <v>0</v>
      </c>
      <c r="BW6" s="1">
        <f>BW2*'Respuestas de formulario'!CA48</f>
        <v>0</v>
      </c>
      <c r="BX6" s="1">
        <f>BX2*'Respuestas de formulario'!CB48</f>
        <v>0</v>
      </c>
      <c r="BY6" s="1">
        <f>BY2*'Respuestas de formulario'!CC48</f>
        <v>0</v>
      </c>
      <c r="BZ6" s="1">
        <f>BZ2*'Respuestas de formulario'!CD48</f>
        <v>0</v>
      </c>
      <c r="CA6" s="1">
        <f>CA2*'Respuestas de formulario'!CE48</f>
        <v>0</v>
      </c>
      <c r="CB6" s="5">
        <f t="shared" si="0"/>
        <v>6970</v>
      </c>
    </row>
    <row r="7" spans="1:80" ht="15.75" customHeight="1">
      <c r="A7" s="5" t="s">
        <v>198</v>
      </c>
      <c r="B7" s="1">
        <f>B2*'Respuestas de formulario'!F49</f>
        <v>0</v>
      </c>
      <c r="C7" s="1">
        <f>C2*'Respuestas de formulario'!G49</f>
        <v>0</v>
      </c>
      <c r="D7" s="1">
        <f>D2*'Respuestas de formulario'!H49</f>
        <v>0</v>
      </c>
      <c r="E7" s="1">
        <f>E2*'Respuestas de formulario'!I49</f>
        <v>4010</v>
      </c>
      <c r="F7" s="1">
        <f>F2*'Respuestas de formulario'!J49</f>
        <v>615</v>
      </c>
      <c r="G7" s="1">
        <f>G2*'Respuestas de formulario'!K49</f>
        <v>0</v>
      </c>
      <c r="H7" s="1">
        <f>H2*'Respuestas de formulario'!L49</f>
        <v>805</v>
      </c>
      <c r="I7" s="1">
        <f>I2*'Respuestas de formulario'!M49</f>
        <v>0</v>
      </c>
      <c r="J7" s="1">
        <f>J2*'Respuestas de formulario'!N49</f>
        <v>0</v>
      </c>
      <c r="K7" s="1">
        <f>K2*'Respuestas de formulario'!O49</f>
        <v>0</v>
      </c>
      <c r="L7" s="1">
        <f>L2*'Respuestas de formulario'!P49</f>
        <v>0</v>
      </c>
      <c r="M7" s="1">
        <f>M2*'Respuestas de formulario'!Q49</f>
        <v>315</v>
      </c>
      <c r="N7" s="1">
        <f>N2*'Respuestas de formulario'!R49</f>
        <v>0</v>
      </c>
      <c r="O7" s="1">
        <f>O2*'Respuestas de formulario'!S49</f>
        <v>755</v>
      </c>
      <c r="P7" s="1">
        <f>P2*'Respuestas de formulario'!T49</f>
        <v>0</v>
      </c>
      <c r="Q7" s="1">
        <f>Q2*'Respuestas de formulario'!U49</f>
        <v>0</v>
      </c>
      <c r="R7" s="1">
        <f>R2*'Respuestas de formulario'!V49</f>
        <v>0</v>
      </c>
      <c r="S7" s="1">
        <f>S2*'Respuestas de formulario'!W49</f>
        <v>0</v>
      </c>
      <c r="T7" s="1">
        <f>T2*'Respuestas de formulario'!X49</f>
        <v>655</v>
      </c>
      <c r="U7" s="1">
        <f>U2*'Respuestas de formulario'!Y49</f>
        <v>0</v>
      </c>
      <c r="V7" s="1">
        <f>V2*'Respuestas de formulario'!Z49</f>
        <v>0</v>
      </c>
      <c r="W7" s="1">
        <f>W2*'Respuestas de formulario'!AA49</f>
        <v>0</v>
      </c>
      <c r="X7" s="1">
        <f>X2*'Respuestas de formulario'!AB49</f>
        <v>0</v>
      </c>
      <c r="Y7" s="1">
        <f>Y2*'Respuestas de formulario'!AC49</f>
        <v>0</v>
      </c>
      <c r="Z7" s="1">
        <f>Z2*'Respuestas de formulario'!AD49</f>
        <v>0</v>
      </c>
      <c r="AA7" s="1">
        <f>AA2*'Respuestas de formulario'!AE49</f>
        <v>0</v>
      </c>
      <c r="AB7" s="1">
        <f>AB2*'Respuestas de formulario'!AF49</f>
        <v>0</v>
      </c>
      <c r="AC7" s="1">
        <f>AC2*'Respuestas de formulario'!AG49</f>
        <v>0</v>
      </c>
      <c r="AD7" s="1">
        <f>AD2*'Respuestas de formulario'!AH49</f>
        <v>0</v>
      </c>
      <c r="AE7" s="1">
        <f>AE2*'Respuestas de formulario'!AI49</f>
        <v>0</v>
      </c>
      <c r="AF7" s="1">
        <f>AF2*'Respuestas de formulario'!AJ49</f>
        <v>0</v>
      </c>
      <c r="AG7" s="1">
        <f>AG2*'Respuestas de formulario'!AK49</f>
        <v>0</v>
      </c>
      <c r="AH7" s="1">
        <f>AH2*'Respuestas de formulario'!AL49</f>
        <v>0</v>
      </c>
      <c r="AI7" s="1">
        <f>AI2*'Respuestas de formulario'!AM49</f>
        <v>0</v>
      </c>
      <c r="AJ7" s="1">
        <f>AJ2*'Respuestas de formulario'!AN49</f>
        <v>0</v>
      </c>
      <c r="AK7" s="1">
        <f>AK2*'Respuestas de formulario'!AO49</f>
        <v>0</v>
      </c>
      <c r="AL7" s="1">
        <f>AL2*'Respuestas de formulario'!AP49</f>
        <v>0</v>
      </c>
      <c r="AM7" s="1">
        <f>AM2*'Respuestas de formulario'!AQ49</f>
        <v>0</v>
      </c>
      <c r="AN7" s="1">
        <f>AN2*'Respuestas de formulario'!AR49</f>
        <v>0</v>
      </c>
      <c r="AO7" s="1">
        <f>AO2*'Respuestas de formulario'!AS49</f>
        <v>0</v>
      </c>
      <c r="AP7" s="1">
        <f>AP2*'Respuestas de formulario'!AT49</f>
        <v>0</v>
      </c>
      <c r="AQ7" s="1">
        <f>AQ2*'Respuestas de formulario'!AU49</f>
        <v>0</v>
      </c>
      <c r="AR7" s="1">
        <f>AR2*'Respuestas de formulario'!AV49</f>
        <v>0</v>
      </c>
      <c r="AS7" s="1">
        <f>AS2*'Respuestas de formulario'!AW49</f>
        <v>0</v>
      </c>
      <c r="AT7" s="1">
        <f>AT2*'Respuestas de formulario'!AX49</f>
        <v>0</v>
      </c>
      <c r="AU7" s="1">
        <f>AU2*'Respuestas de formulario'!AY49</f>
        <v>0</v>
      </c>
      <c r="AV7" s="1">
        <f>AV2*'Respuestas de formulario'!AZ49</f>
        <v>0</v>
      </c>
      <c r="AW7" s="1">
        <f>AW2*'Respuestas de formulario'!BA49</f>
        <v>0</v>
      </c>
      <c r="AX7" s="1">
        <f>AX2*'Respuestas de formulario'!BB49</f>
        <v>0</v>
      </c>
      <c r="AY7" s="1">
        <f>AY2*'Respuestas de formulario'!BC49</f>
        <v>0</v>
      </c>
      <c r="AZ7" s="1">
        <f>AZ2*'Respuestas de formulario'!BD49</f>
        <v>0</v>
      </c>
      <c r="BA7" s="1">
        <f>BA2*'Respuestas de formulario'!BE49</f>
        <v>0</v>
      </c>
      <c r="BB7" s="1">
        <f>BB2*'Respuestas de formulario'!BF49</f>
        <v>0</v>
      </c>
      <c r="BC7" s="1">
        <f>BC2*'Respuestas de formulario'!BG49</f>
        <v>0</v>
      </c>
      <c r="BD7" s="1">
        <f>BD2*'Respuestas de formulario'!BH49</f>
        <v>0</v>
      </c>
      <c r="BE7" s="1">
        <f>BE2*'Respuestas de formulario'!BI49</f>
        <v>0</v>
      </c>
      <c r="BF7" s="1">
        <f>BF2*'Respuestas de formulario'!BJ49</f>
        <v>0</v>
      </c>
      <c r="BG7" s="1">
        <f>BG2*'Respuestas de formulario'!BK49</f>
        <v>0</v>
      </c>
      <c r="BH7" s="1">
        <f>BH2*'Respuestas de formulario'!BL49</f>
        <v>0</v>
      </c>
      <c r="BI7" s="1">
        <f>BI2*'Respuestas de formulario'!BM49</f>
        <v>0</v>
      </c>
      <c r="BJ7" s="1">
        <f>BJ2*'Respuestas de formulario'!BN49</f>
        <v>0</v>
      </c>
      <c r="BK7" s="1">
        <f>BK2*'Respuestas de formulario'!BO49</f>
        <v>0</v>
      </c>
      <c r="BL7" s="1">
        <f>BL2*'Respuestas de formulario'!BP49</f>
        <v>0</v>
      </c>
      <c r="BM7" s="1">
        <f>BM2*'Respuestas de formulario'!BQ49</f>
        <v>0</v>
      </c>
      <c r="BN7" s="1">
        <f>BN2*'Respuestas de formulario'!BR49</f>
        <v>0</v>
      </c>
      <c r="BO7" s="1">
        <f>BO2*'Respuestas de formulario'!BS49</f>
        <v>0</v>
      </c>
      <c r="BP7" s="1">
        <f>BP2*'Respuestas de formulario'!BT49</f>
        <v>0</v>
      </c>
      <c r="BQ7" s="1">
        <f>BQ2*'Respuestas de formulario'!BU49</f>
        <v>0</v>
      </c>
      <c r="BR7" s="1">
        <f>BR2*'Respuestas de formulario'!BV49</f>
        <v>0</v>
      </c>
      <c r="BS7" s="1">
        <f>BS2*'Respuestas de formulario'!BW49</f>
        <v>0</v>
      </c>
      <c r="BT7" s="1">
        <f>BT2*'Respuestas de formulario'!BX49</f>
        <v>0</v>
      </c>
      <c r="BU7" s="1">
        <f>BU2*'Respuestas de formulario'!BY49</f>
        <v>0</v>
      </c>
      <c r="BV7" s="1">
        <f>BV2*'Respuestas de formulario'!BZ49</f>
        <v>0</v>
      </c>
      <c r="BW7" s="1">
        <f>BW2*'Respuestas de formulario'!CA49</f>
        <v>0</v>
      </c>
      <c r="BX7" s="1">
        <f>BX2*'Respuestas de formulario'!CB49</f>
        <v>0</v>
      </c>
      <c r="BY7" s="1">
        <f>BY2*'Respuestas de formulario'!CC49</f>
        <v>0</v>
      </c>
      <c r="BZ7" s="1">
        <f>BZ2*'Respuestas de formulario'!CD49</f>
        <v>0</v>
      </c>
      <c r="CA7" s="1">
        <f>CA2*'Respuestas de formulario'!CE49</f>
        <v>0</v>
      </c>
      <c r="CB7" s="5">
        <f t="shared" si="0"/>
        <v>7155</v>
      </c>
    </row>
    <row r="8" spans="1:80" ht="15.75" customHeight="1">
      <c r="A8" s="5" t="s">
        <v>200</v>
      </c>
      <c r="B8" s="1">
        <f>B2*'Respuestas de formulario'!F50</f>
        <v>0</v>
      </c>
      <c r="C8" s="1">
        <f>C2*'Respuestas de formulario'!G50</f>
        <v>1865</v>
      </c>
      <c r="D8" s="1">
        <f>D2*'Respuestas de formulario'!H50</f>
        <v>0</v>
      </c>
      <c r="E8" s="1">
        <f>E2*'Respuestas de formulario'!I50</f>
        <v>0</v>
      </c>
      <c r="F8" s="1">
        <f>F2*'Respuestas de formulario'!J50</f>
        <v>0</v>
      </c>
      <c r="G8" s="1">
        <f>G2*'Respuestas de formulario'!K50</f>
        <v>0</v>
      </c>
      <c r="H8" s="1">
        <f>H2*'Respuestas de formulario'!L50</f>
        <v>0</v>
      </c>
      <c r="I8" s="1">
        <f>I2*'Respuestas de formulario'!M50</f>
        <v>0</v>
      </c>
      <c r="J8" s="1">
        <f>J2*'Respuestas de formulario'!N50</f>
        <v>0</v>
      </c>
      <c r="K8" s="1">
        <f>K2*'Respuestas de formulario'!O50</f>
        <v>0</v>
      </c>
      <c r="L8" s="1">
        <f>L2*'Respuestas de formulario'!P50</f>
        <v>0</v>
      </c>
      <c r="M8" s="1">
        <f>M2*'Respuestas de formulario'!Q50</f>
        <v>0</v>
      </c>
      <c r="N8" s="1">
        <f>N2*'Respuestas de formulario'!R50</f>
        <v>0</v>
      </c>
      <c r="O8" s="1">
        <f>O2*'Respuestas de formulario'!S50</f>
        <v>0</v>
      </c>
      <c r="P8" s="1">
        <f>P2*'Respuestas de formulario'!T50</f>
        <v>0</v>
      </c>
      <c r="Q8" s="1">
        <f>Q2*'Respuestas de formulario'!U50</f>
        <v>0</v>
      </c>
      <c r="R8" s="1">
        <f>R2*'Respuestas de formulario'!V50</f>
        <v>0</v>
      </c>
      <c r="S8" s="1">
        <f>S2*'Respuestas de formulario'!W50</f>
        <v>0</v>
      </c>
      <c r="T8" s="1">
        <f>T2*'Respuestas de formulario'!X50</f>
        <v>0</v>
      </c>
      <c r="U8" s="1">
        <f>U2*'Respuestas de formulario'!Y50</f>
        <v>0</v>
      </c>
      <c r="V8" s="1">
        <f>V2*'Respuestas de formulario'!Z50</f>
        <v>0</v>
      </c>
      <c r="W8" s="1">
        <f>W2*'Respuestas de formulario'!AA50</f>
        <v>0</v>
      </c>
      <c r="X8" s="1">
        <f>X2*'Respuestas de formulario'!AB50</f>
        <v>0</v>
      </c>
      <c r="Y8" s="1">
        <f>Y2*'Respuestas de formulario'!AC50</f>
        <v>0</v>
      </c>
      <c r="Z8" s="1">
        <f>Z2*'Respuestas de formulario'!AD50</f>
        <v>0</v>
      </c>
      <c r="AA8" s="1">
        <f>AA2*'Respuestas de formulario'!AE50</f>
        <v>0</v>
      </c>
      <c r="AB8" s="1">
        <f>AB2*'Respuestas de formulario'!AF50</f>
        <v>0</v>
      </c>
      <c r="AC8" s="1">
        <f>AC2*'Respuestas de formulario'!AG50</f>
        <v>0</v>
      </c>
      <c r="AD8" s="1">
        <f>AD2*'Respuestas de formulario'!AH50</f>
        <v>0</v>
      </c>
      <c r="AE8" s="1">
        <f>AE2*'Respuestas de formulario'!AI50</f>
        <v>0</v>
      </c>
      <c r="AF8" s="1">
        <f>AF2*'Respuestas de formulario'!AJ50</f>
        <v>0</v>
      </c>
      <c r="AG8" s="1">
        <f>AG2*'Respuestas de formulario'!AK50</f>
        <v>0</v>
      </c>
      <c r="AH8" s="1">
        <f>AH2*'Respuestas de formulario'!AL50</f>
        <v>0</v>
      </c>
      <c r="AI8" s="1">
        <f>AI2*'Respuestas de formulario'!AM50</f>
        <v>0</v>
      </c>
      <c r="AJ8" s="1">
        <f>AJ2*'Respuestas de formulario'!AN50</f>
        <v>0</v>
      </c>
      <c r="AK8" s="1">
        <f>AK2*'Respuestas de formulario'!AO50</f>
        <v>0</v>
      </c>
      <c r="AL8" s="1">
        <f>AL2*'Respuestas de formulario'!AP50</f>
        <v>0</v>
      </c>
      <c r="AM8" s="1">
        <f>AM2*'Respuestas de formulario'!AQ50</f>
        <v>0</v>
      </c>
      <c r="AN8" s="1">
        <f>AN2*'Respuestas de formulario'!AR50</f>
        <v>0</v>
      </c>
      <c r="AO8" s="1">
        <f>AO2*'Respuestas de formulario'!AS50</f>
        <v>0</v>
      </c>
      <c r="AP8" s="1">
        <f>AP2*'Respuestas de formulario'!AT50</f>
        <v>0</v>
      </c>
      <c r="AQ8" s="1">
        <f>AQ2*'Respuestas de formulario'!AU50</f>
        <v>0</v>
      </c>
      <c r="AR8" s="1">
        <f>AR2*'Respuestas de formulario'!AV50</f>
        <v>0</v>
      </c>
      <c r="AS8" s="1">
        <f>AS2*'Respuestas de formulario'!AW50</f>
        <v>0</v>
      </c>
      <c r="AT8" s="1">
        <f>AT2*'Respuestas de formulario'!AX50</f>
        <v>1840</v>
      </c>
      <c r="AU8" s="1">
        <f>AU2*'Respuestas de formulario'!AY50</f>
        <v>0</v>
      </c>
      <c r="AV8" s="1">
        <f>AV2*'Respuestas de formulario'!AZ50</f>
        <v>0</v>
      </c>
      <c r="AW8" s="1">
        <f>AW2*'Respuestas de formulario'!BA50</f>
        <v>0</v>
      </c>
      <c r="AX8" s="1">
        <f>AX2*'Respuestas de formulario'!BB50</f>
        <v>0</v>
      </c>
      <c r="AY8" s="1">
        <f>AY2*'Respuestas de formulario'!BC50</f>
        <v>0</v>
      </c>
      <c r="AZ8" s="1">
        <f>AZ2*'Respuestas de formulario'!BD50</f>
        <v>0</v>
      </c>
      <c r="BA8" s="1">
        <f>BA2*'Respuestas de formulario'!BE50</f>
        <v>0</v>
      </c>
      <c r="BB8" s="1">
        <f>BB2*'Respuestas de formulario'!BF50</f>
        <v>0</v>
      </c>
      <c r="BC8" s="1">
        <f>BC2*'Respuestas de formulario'!BG50</f>
        <v>0</v>
      </c>
      <c r="BD8" s="1">
        <f>BD2*'Respuestas de formulario'!BH50</f>
        <v>0</v>
      </c>
      <c r="BE8" s="1">
        <f>BE2*'Respuestas de formulario'!BI50</f>
        <v>0</v>
      </c>
      <c r="BF8" s="1">
        <f>BF2*'Respuestas de formulario'!BJ50</f>
        <v>0</v>
      </c>
      <c r="BG8" s="1">
        <f>BG2*'Respuestas de formulario'!BK50</f>
        <v>0</v>
      </c>
      <c r="BH8" s="1">
        <f>BH2*'Respuestas de formulario'!BL50</f>
        <v>0</v>
      </c>
      <c r="BI8" s="1">
        <f>BI2*'Respuestas de formulario'!BM50</f>
        <v>0</v>
      </c>
      <c r="BJ8" s="1">
        <f>BJ2*'Respuestas de formulario'!BN50</f>
        <v>0</v>
      </c>
      <c r="BK8" s="1">
        <f>BK2*'Respuestas de formulario'!BO50</f>
        <v>495</v>
      </c>
      <c r="BL8" s="1">
        <f>BL2*'Respuestas de formulario'!BP50</f>
        <v>0</v>
      </c>
      <c r="BM8" s="1">
        <f>BM2*'Respuestas de formulario'!BQ50</f>
        <v>0</v>
      </c>
      <c r="BN8" s="1">
        <f>BN2*'Respuestas de formulario'!BR50</f>
        <v>0</v>
      </c>
      <c r="BO8" s="1">
        <f>BO2*'Respuestas de formulario'!BS50</f>
        <v>0</v>
      </c>
      <c r="BP8" s="1">
        <f>BP2*'Respuestas de formulario'!BT50</f>
        <v>0</v>
      </c>
      <c r="BQ8" s="1">
        <f>BQ2*'Respuestas de formulario'!BU50</f>
        <v>0</v>
      </c>
      <c r="BR8" s="1">
        <f>BR2*'Respuestas de formulario'!BV50</f>
        <v>685</v>
      </c>
      <c r="BS8" s="1">
        <f>BS2*'Respuestas de formulario'!BW50</f>
        <v>0</v>
      </c>
      <c r="BT8" s="1">
        <f>BT2*'Respuestas de formulario'!BX50</f>
        <v>0</v>
      </c>
      <c r="BU8" s="1">
        <f>BU2*'Respuestas de formulario'!BY50</f>
        <v>0</v>
      </c>
      <c r="BV8" s="1">
        <f>BV2*'Respuestas de formulario'!BZ50</f>
        <v>0</v>
      </c>
      <c r="BW8" s="1">
        <f>BW2*'Respuestas de formulario'!CA50</f>
        <v>0</v>
      </c>
      <c r="BX8" s="1">
        <f>BX2*'Respuestas de formulario'!CB50</f>
        <v>0</v>
      </c>
      <c r="BY8" s="1">
        <f>BY2*'Respuestas de formulario'!CC50</f>
        <v>0</v>
      </c>
      <c r="BZ8" s="1">
        <f>BZ2*'Respuestas de formulario'!CD50</f>
        <v>0</v>
      </c>
      <c r="CA8" s="1">
        <f>CA2*'Respuestas de formulario'!CE50</f>
        <v>0</v>
      </c>
      <c r="CB8" s="5">
        <f t="shared" si="0"/>
        <v>4885</v>
      </c>
    </row>
    <row r="9" spans="1:80" ht="15.75" customHeight="1">
      <c r="A9" s="5" t="s">
        <v>202</v>
      </c>
      <c r="B9" s="1">
        <f>B2*'Respuestas de formulario'!F51</f>
        <v>0</v>
      </c>
      <c r="C9" s="1">
        <f>C2*'Respuestas de formulario'!G51</f>
        <v>1865</v>
      </c>
      <c r="D9" s="1">
        <f>D2*'Respuestas de formulario'!H51</f>
        <v>0</v>
      </c>
      <c r="E9" s="1">
        <f>E2*'Respuestas de formulario'!I51</f>
        <v>0</v>
      </c>
      <c r="F9" s="1">
        <f>F2*'Respuestas de formulario'!J51</f>
        <v>0</v>
      </c>
      <c r="G9" s="1">
        <f>G2*'Respuestas de formulario'!K51</f>
        <v>0</v>
      </c>
      <c r="H9" s="1">
        <f>H2*'Respuestas de formulario'!L51</f>
        <v>805</v>
      </c>
      <c r="I9" s="1">
        <f>I2*'Respuestas de formulario'!M51</f>
        <v>0</v>
      </c>
      <c r="J9" s="1">
        <f>J2*'Respuestas de formulario'!N51</f>
        <v>0</v>
      </c>
      <c r="K9" s="1">
        <f>K2*'Respuestas de formulario'!O51</f>
        <v>775</v>
      </c>
      <c r="L9" s="1">
        <f>L2*'Respuestas de formulario'!P51</f>
        <v>0</v>
      </c>
      <c r="M9" s="1">
        <f>M2*'Respuestas de formulario'!Q51</f>
        <v>0</v>
      </c>
      <c r="N9" s="1">
        <f>N2*'Respuestas de formulario'!R51</f>
        <v>0</v>
      </c>
      <c r="O9" s="1">
        <f>O2*'Respuestas de formulario'!S51</f>
        <v>0</v>
      </c>
      <c r="P9" s="1">
        <f>P2*'Respuestas de formulario'!T51</f>
        <v>0</v>
      </c>
      <c r="Q9" s="1">
        <f>Q2*'Respuestas de formulario'!U51</f>
        <v>0</v>
      </c>
      <c r="R9" s="1">
        <f>R2*'Respuestas de formulario'!V51</f>
        <v>0</v>
      </c>
      <c r="S9" s="1">
        <f>S2*'Respuestas de formulario'!W51</f>
        <v>0</v>
      </c>
      <c r="T9" s="1">
        <f>T2*'Respuestas de formulario'!X51</f>
        <v>0</v>
      </c>
      <c r="U9" s="1">
        <f>U2*'Respuestas de formulario'!Y51</f>
        <v>1110</v>
      </c>
      <c r="V9" s="1">
        <f>V2*'Respuestas de formulario'!Z51</f>
        <v>665</v>
      </c>
      <c r="W9" s="1">
        <f>W2*'Respuestas de formulario'!AA51</f>
        <v>0</v>
      </c>
      <c r="X9" s="1">
        <f>X2*'Respuestas de formulario'!AB51</f>
        <v>0</v>
      </c>
      <c r="Y9" s="1">
        <f>Y2*'Respuestas de formulario'!AC51</f>
        <v>0</v>
      </c>
      <c r="Z9" s="1">
        <f>Z2*'Respuestas de formulario'!AD51</f>
        <v>0</v>
      </c>
      <c r="AA9" s="1">
        <f>AA2*'Respuestas de formulario'!AE51</f>
        <v>0</v>
      </c>
      <c r="AB9" s="1">
        <f>AB2*'Respuestas de formulario'!AF51</f>
        <v>0</v>
      </c>
      <c r="AC9" s="1">
        <f>AC2*'Respuestas de formulario'!AG51</f>
        <v>0</v>
      </c>
      <c r="AD9" s="1">
        <f>AD2*'Respuestas de formulario'!AH51</f>
        <v>0</v>
      </c>
      <c r="AE9" s="1">
        <f>AE2*'Respuestas de formulario'!AI51</f>
        <v>0</v>
      </c>
      <c r="AF9" s="1">
        <f>AF2*'Respuestas de formulario'!AJ51</f>
        <v>0</v>
      </c>
      <c r="AG9" s="1">
        <f>AG2*'Respuestas de formulario'!AK51</f>
        <v>0</v>
      </c>
      <c r="AH9" s="1">
        <f>AH2*'Respuestas de formulario'!AL51</f>
        <v>0</v>
      </c>
      <c r="AI9" s="1">
        <f>AI2*'Respuestas de formulario'!AM51</f>
        <v>0</v>
      </c>
      <c r="AJ9" s="1">
        <f>AJ2*'Respuestas de formulario'!AN51</f>
        <v>0</v>
      </c>
      <c r="AK9" s="1">
        <f>AK2*'Respuestas de formulario'!AO51</f>
        <v>0</v>
      </c>
      <c r="AL9" s="1">
        <f>AL2*'Respuestas de formulario'!AP51</f>
        <v>0</v>
      </c>
      <c r="AM9" s="1">
        <f>AM2*'Respuestas de formulario'!AQ51</f>
        <v>0</v>
      </c>
      <c r="AN9" s="1">
        <f>AN2*'Respuestas de formulario'!AR51</f>
        <v>0</v>
      </c>
      <c r="AO9" s="1">
        <f>AO2*'Respuestas de formulario'!AS51</f>
        <v>0</v>
      </c>
      <c r="AP9" s="1">
        <f>AP2*'Respuestas de formulario'!AT51</f>
        <v>0</v>
      </c>
      <c r="AQ9" s="1">
        <f>AQ2*'Respuestas de formulario'!AU51</f>
        <v>0</v>
      </c>
      <c r="AR9" s="1">
        <f>AR2*'Respuestas de formulario'!AV51</f>
        <v>0</v>
      </c>
      <c r="AS9" s="1">
        <f>AS2*'Respuestas de formulario'!AW51</f>
        <v>0</v>
      </c>
      <c r="AT9" s="1">
        <f>AT2*'Respuestas de formulario'!AX51</f>
        <v>1840</v>
      </c>
      <c r="AU9" s="1">
        <f>AU2*'Respuestas de formulario'!AY51</f>
        <v>0</v>
      </c>
      <c r="AV9" s="1">
        <f>AV2*'Respuestas de formulario'!AZ51</f>
        <v>0</v>
      </c>
      <c r="AW9" s="1">
        <f>AW2*'Respuestas de formulario'!BA51</f>
        <v>0</v>
      </c>
      <c r="AX9" s="1">
        <f>AX2*'Respuestas de formulario'!BB51</f>
        <v>0</v>
      </c>
      <c r="AY9" s="1">
        <f>AY2*'Respuestas de formulario'!BC51</f>
        <v>0</v>
      </c>
      <c r="AZ9" s="1">
        <f>AZ2*'Respuestas de formulario'!BD51</f>
        <v>0</v>
      </c>
      <c r="BA9" s="1">
        <f>BA2*'Respuestas de formulario'!BE51</f>
        <v>0</v>
      </c>
      <c r="BB9" s="1">
        <f>BB2*'Respuestas de formulario'!BF51</f>
        <v>0</v>
      </c>
      <c r="BC9" s="1">
        <f>BC2*'Respuestas de formulario'!BG51</f>
        <v>0</v>
      </c>
      <c r="BD9" s="1">
        <f>BD2*'Respuestas de formulario'!BH51</f>
        <v>0</v>
      </c>
      <c r="BE9" s="1">
        <f>BE2*'Respuestas de formulario'!BI51</f>
        <v>0</v>
      </c>
      <c r="BF9" s="1">
        <f>BF2*'Respuestas de formulario'!BJ51</f>
        <v>0</v>
      </c>
      <c r="BG9" s="1">
        <f>BG2*'Respuestas de formulario'!BK51</f>
        <v>0</v>
      </c>
      <c r="BH9" s="1">
        <f>BH2*'Respuestas de formulario'!BL51</f>
        <v>0</v>
      </c>
      <c r="BI9" s="1">
        <f>BI2*'Respuestas de formulario'!BM51</f>
        <v>0</v>
      </c>
      <c r="BJ9" s="1">
        <f>BJ2*'Respuestas de formulario'!BN51</f>
        <v>0</v>
      </c>
      <c r="BK9" s="1">
        <f>BK2*'Respuestas de formulario'!BO51</f>
        <v>0</v>
      </c>
      <c r="BL9" s="1">
        <f>BL2*'Respuestas de formulario'!BP51</f>
        <v>0</v>
      </c>
      <c r="BM9" s="1">
        <f>BM2*'Respuestas de formulario'!BQ51</f>
        <v>0</v>
      </c>
      <c r="BN9" s="1">
        <f>BN2*'Respuestas de formulario'!BR51</f>
        <v>0</v>
      </c>
      <c r="BO9" s="1">
        <f>BO2*'Respuestas de formulario'!BS51</f>
        <v>0</v>
      </c>
      <c r="BP9" s="1">
        <f>BP2*'Respuestas de formulario'!BT51</f>
        <v>0</v>
      </c>
      <c r="BQ9" s="1">
        <f>BQ2*'Respuestas de formulario'!BU51</f>
        <v>0</v>
      </c>
      <c r="BR9" s="1">
        <f>BR2*'Respuestas de formulario'!BV51</f>
        <v>0</v>
      </c>
      <c r="BS9" s="1">
        <f>BS2*'Respuestas de formulario'!BW51</f>
        <v>745</v>
      </c>
      <c r="BT9" s="1">
        <f>BT2*'Respuestas de formulario'!BX51</f>
        <v>0</v>
      </c>
      <c r="BU9" s="1">
        <f>BU2*'Respuestas de formulario'!BY51</f>
        <v>0</v>
      </c>
      <c r="BV9" s="1">
        <f>BV2*'Respuestas de formulario'!BZ51</f>
        <v>0</v>
      </c>
      <c r="BW9" s="1">
        <f>BW2*'Respuestas de formulario'!CA51</f>
        <v>0</v>
      </c>
      <c r="BX9" s="1">
        <f>BX2*'Respuestas de formulario'!CB51</f>
        <v>0</v>
      </c>
      <c r="BY9" s="1">
        <f>BY2*'Respuestas de formulario'!CC51</f>
        <v>0</v>
      </c>
      <c r="BZ9" s="1">
        <f>BZ2*'Respuestas de formulario'!CD51</f>
        <v>0</v>
      </c>
      <c r="CA9" s="1">
        <f>CA2*'Respuestas de formulario'!CE51</f>
        <v>0</v>
      </c>
      <c r="CB9" s="5">
        <f t="shared" si="0"/>
        <v>7805</v>
      </c>
    </row>
    <row r="10" spans="1:80" ht="15.75" customHeight="1">
      <c r="A10" s="5" t="s">
        <v>204</v>
      </c>
      <c r="B10" s="1">
        <f>B2*'Respuestas de formulario'!F52</f>
        <v>0</v>
      </c>
      <c r="C10" s="1">
        <f>C2*'Respuestas de formulario'!G52</f>
        <v>0</v>
      </c>
      <c r="D10" s="1">
        <f>D2*'Respuestas de formulario'!H52</f>
        <v>0</v>
      </c>
      <c r="E10" s="1">
        <f>E2*'Respuestas de formulario'!I52</f>
        <v>4010</v>
      </c>
      <c r="F10" s="1">
        <f>F2*'Respuestas de formulario'!J52</f>
        <v>0</v>
      </c>
      <c r="G10" s="1">
        <f>G2*'Respuestas de formulario'!K52</f>
        <v>0</v>
      </c>
      <c r="H10" s="1">
        <f>H2*'Respuestas de formulario'!L52</f>
        <v>805</v>
      </c>
      <c r="I10" s="1">
        <f>I2*'Respuestas de formulario'!M52</f>
        <v>0</v>
      </c>
      <c r="J10" s="1">
        <f>J2*'Respuestas de formulario'!N52</f>
        <v>0</v>
      </c>
      <c r="K10" s="1">
        <f>K2*'Respuestas de formulario'!O52</f>
        <v>0</v>
      </c>
      <c r="L10" s="1">
        <f>L2*'Respuestas de formulario'!P52</f>
        <v>0</v>
      </c>
      <c r="M10" s="1">
        <f>M2*'Respuestas de formulario'!Q52</f>
        <v>0</v>
      </c>
      <c r="N10" s="1">
        <f>N2*'Respuestas de formulario'!R52</f>
        <v>0</v>
      </c>
      <c r="O10" s="1">
        <f>O2*'Respuestas de formulario'!S52</f>
        <v>0</v>
      </c>
      <c r="P10" s="1">
        <f>P2*'Respuestas de formulario'!T52</f>
        <v>0</v>
      </c>
      <c r="Q10" s="1">
        <f>Q2*'Respuestas de formulario'!U52</f>
        <v>0</v>
      </c>
      <c r="R10" s="1">
        <f>R2*'Respuestas de formulario'!V52</f>
        <v>0</v>
      </c>
      <c r="S10" s="1">
        <f>S2*'Respuestas de formulario'!W52</f>
        <v>0</v>
      </c>
      <c r="T10" s="1">
        <f>T2*'Respuestas de formulario'!X52</f>
        <v>0</v>
      </c>
      <c r="U10" s="1">
        <f>U2*'Respuestas de formulario'!Y52</f>
        <v>1110</v>
      </c>
      <c r="V10" s="1">
        <f>V2*'Respuestas de formulario'!Z52</f>
        <v>0</v>
      </c>
      <c r="W10" s="1">
        <f>W2*'Respuestas de formulario'!AA52</f>
        <v>0</v>
      </c>
      <c r="X10" s="1">
        <f>X2*'Respuestas de formulario'!AB52</f>
        <v>0</v>
      </c>
      <c r="Y10" s="1">
        <f>Y2*'Respuestas de formulario'!AC52</f>
        <v>0</v>
      </c>
      <c r="Z10" s="1">
        <f>Z2*'Respuestas de formulario'!AD52</f>
        <v>0</v>
      </c>
      <c r="AA10" s="1">
        <f>AA2*'Respuestas de formulario'!AE52</f>
        <v>0</v>
      </c>
      <c r="AB10" s="1">
        <f>AB2*'Respuestas de formulario'!AF52</f>
        <v>0</v>
      </c>
      <c r="AC10" s="1">
        <f>AC2*'Respuestas de formulario'!AG52</f>
        <v>0</v>
      </c>
      <c r="AD10" s="1">
        <f>AD2*'Respuestas de formulario'!AH52</f>
        <v>0</v>
      </c>
      <c r="AE10" s="1">
        <f>AE2*'Respuestas de formulario'!AI52</f>
        <v>0</v>
      </c>
      <c r="AF10" s="1">
        <f>AF2*'Respuestas de formulario'!AJ52</f>
        <v>0</v>
      </c>
      <c r="AG10" s="1">
        <f>AG2*'Respuestas de formulario'!AK52</f>
        <v>0</v>
      </c>
      <c r="AH10" s="1">
        <f>AH2*'Respuestas de formulario'!AL52</f>
        <v>0</v>
      </c>
      <c r="AI10" s="1">
        <f>AI2*'Respuestas de formulario'!AM52</f>
        <v>0</v>
      </c>
      <c r="AJ10" s="1">
        <f>AJ2*'Respuestas de formulario'!AN52</f>
        <v>0</v>
      </c>
      <c r="AK10" s="1">
        <f>AK2*'Respuestas de formulario'!AO52</f>
        <v>0</v>
      </c>
      <c r="AL10" s="1">
        <f>AL2*'Respuestas de formulario'!AP52</f>
        <v>0</v>
      </c>
      <c r="AM10" s="1">
        <f>AM2*'Respuestas de formulario'!AQ52</f>
        <v>0</v>
      </c>
      <c r="AN10" s="1">
        <f>AN2*'Respuestas de formulario'!AR52</f>
        <v>0</v>
      </c>
      <c r="AO10" s="1">
        <f>AO2*'Respuestas de formulario'!AS52</f>
        <v>0</v>
      </c>
      <c r="AP10" s="1">
        <f>AP2*'Respuestas de formulario'!AT52</f>
        <v>0</v>
      </c>
      <c r="AQ10" s="1">
        <f>AQ2*'Respuestas de formulario'!AU52</f>
        <v>0</v>
      </c>
      <c r="AR10" s="1">
        <f>AR2*'Respuestas de formulario'!AV52</f>
        <v>0</v>
      </c>
      <c r="AS10" s="1">
        <f>AS2*'Respuestas de formulario'!AW52</f>
        <v>615</v>
      </c>
      <c r="AT10" s="1">
        <f>AT2*'Respuestas de formulario'!AX52</f>
        <v>1840</v>
      </c>
      <c r="AU10" s="1">
        <f>AU2*'Respuestas de formulario'!AY52</f>
        <v>0</v>
      </c>
      <c r="AV10" s="1">
        <f>AV2*'Respuestas de formulario'!AZ52</f>
        <v>0</v>
      </c>
      <c r="AW10" s="1">
        <f>AW2*'Respuestas de formulario'!BA52</f>
        <v>0</v>
      </c>
      <c r="AX10" s="1">
        <f>AX2*'Respuestas de formulario'!BB52</f>
        <v>0</v>
      </c>
      <c r="AY10" s="1">
        <f>AY2*'Respuestas de formulario'!BC52</f>
        <v>0</v>
      </c>
      <c r="AZ10" s="1">
        <f>AZ2*'Respuestas de formulario'!BD52</f>
        <v>0</v>
      </c>
      <c r="BA10" s="1">
        <f>BA2*'Respuestas de formulario'!BE52</f>
        <v>0</v>
      </c>
      <c r="BB10" s="1">
        <f>BB2*'Respuestas de formulario'!BF52</f>
        <v>0</v>
      </c>
      <c r="BC10" s="1">
        <f>BC2*'Respuestas de formulario'!BG52</f>
        <v>0</v>
      </c>
      <c r="BD10" s="1">
        <f>BD2*'Respuestas de formulario'!BH52</f>
        <v>0</v>
      </c>
      <c r="BE10" s="1">
        <f>BE2*'Respuestas de formulario'!BI52</f>
        <v>0</v>
      </c>
      <c r="BF10" s="1">
        <f>BF2*'Respuestas de formulario'!BJ52</f>
        <v>0</v>
      </c>
      <c r="BG10" s="1">
        <f>BG2*'Respuestas de formulario'!BK52</f>
        <v>0</v>
      </c>
      <c r="BH10" s="1">
        <f>BH2*'Respuestas de formulario'!BL52</f>
        <v>0</v>
      </c>
      <c r="BI10" s="1">
        <f>BI2*'Respuestas de formulario'!BM52</f>
        <v>0</v>
      </c>
      <c r="BJ10" s="1">
        <f>BJ2*'Respuestas de formulario'!BN52</f>
        <v>0</v>
      </c>
      <c r="BK10" s="1">
        <f>BK2*'Respuestas de formulario'!BO52</f>
        <v>0</v>
      </c>
      <c r="BL10" s="1">
        <f>BL2*'Respuestas de formulario'!BP52</f>
        <v>0</v>
      </c>
      <c r="BM10" s="1">
        <f>BM2*'Respuestas de formulario'!BQ52</f>
        <v>0</v>
      </c>
      <c r="BN10" s="1">
        <f>BN2*'Respuestas de formulario'!BR52</f>
        <v>0</v>
      </c>
      <c r="BO10" s="1">
        <f>BO2*'Respuestas de formulario'!BS52</f>
        <v>0</v>
      </c>
      <c r="BP10" s="1">
        <f>BP2*'Respuestas de formulario'!BT52</f>
        <v>0</v>
      </c>
      <c r="BQ10" s="1">
        <f>BQ2*'Respuestas de formulario'!BU52</f>
        <v>0</v>
      </c>
      <c r="BR10" s="1">
        <f>BR2*'Respuestas de formulario'!BV52</f>
        <v>0</v>
      </c>
      <c r="BS10" s="1">
        <f>BS2*'Respuestas de formulario'!BW52</f>
        <v>0</v>
      </c>
      <c r="BT10" s="1">
        <f>BT2*'Respuestas de formulario'!BX52</f>
        <v>0</v>
      </c>
      <c r="BU10" s="1">
        <f>BU2*'Respuestas de formulario'!BY52</f>
        <v>0</v>
      </c>
      <c r="BV10" s="1">
        <f>BV2*'Respuestas de formulario'!BZ52</f>
        <v>0</v>
      </c>
      <c r="BW10" s="1">
        <f>BW2*'Respuestas de formulario'!CA52</f>
        <v>0</v>
      </c>
      <c r="BX10" s="1">
        <f>BX2*'Respuestas de formulario'!CB52</f>
        <v>0</v>
      </c>
      <c r="BY10" s="1">
        <f>BY2*'Respuestas de formulario'!CC52</f>
        <v>0</v>
      </c>
      <c r="BZ10" s="1">
        <f>BZ2*'Respuestas de formulario'!CD52</f>
        <v>0</v>
      </c>
      <c r="CA10" s="1">
        <f>CA2*'Respuestas de formulario'!CE52</f>
        <v>0</v>
      </c>
      <c r="CB10" s="5">
        <f t="shared" si="0"/>
        <v>8380</v>
      </c>
    </row>
    <row r="11" spans="1:80" ht="15.75" customHeight="1">
      <c r="A11" s="5" t="s">
        <v>206</v>
      </c>
      <c r="B11" s="1">
        <f>B2*'Respuestas de formulario'!F53</f>
        <v>0</v>
      </c>
      <c r="C11" s="1">
        <f>C2*'Respuestas de formulario'!G53</f>
        <v>1865</v>
      </c>
      <c r="D11" s="1">
        <f>D2*'Respuestas de formulario'!H53</f>
        <v>0</v>
      </c>
      <c r="E11" s="1">
        <f>E2*'Respuestas de formulario'!I53</f>
        <v>0</v>
      </c>
      <c r="F11" s="1">
        <f>F2*'Respuestas de formulario'!J53</f>
        <v>615</v>
      </c>
      <c r="G11" s="1">
        <f>G2*'Respuestas de formulario'!K53</f>
        <v>0</v>
      </c>
      <c r="H11" s="1">
        <f>H2*'Respuestas de formulario'!L53</f>
        <v>805</v>
      </c>
      <c r="I11" s="1">
        <f>I2*'Respuestas de formulario'!M53</f>
        <v>0</v>
      </c>
      <c r="J11" s="1">
        <f>J2*'Respuestas de formulario'!N53</f>
        <v>3640</v>
      </c>
      <c r="K11" s="1">
        <f>K2*'Respuestas de formulario'!O53</f>
        <v>775</v>
      </c>
      <c r="L11" s="1">
        <f>L2*'Respuestas de formulario'!P53</f>
        <v>0</v>
      </c>
      <c r="M11" s="1">
        <f>M2*'Respuestas de formulario'!Q53</f>
        <v>0</v>
      </c>
      <c r="N11" s="1">
        <f>N2*'Respuestas de formulario'!R53</f>
        <v>0</v>
      </c>
      <c r="O11" s="1">
        <f>O2*'Respuestas de formulario'!S53</f>
        <v>0</v>
      </c>
      <c r="P11" s="1">
        <f>P2*'Respuestas de formulario'!T53</f>
        <v>0</v>
      </c>
      <c r="Q11" s="1">
        <f>Q2*'Respuestas de formulario'!U53</f>
        <v>0</v>
      </c>
      <c r="R11" s="1">
        <f>R2*'Respuestas de formulario'!V53</f>
        <v>0</v>
      </c>
      <c r="S11" s="1">
        <f>S2*'Respuestas de formulario'!W53</f>
        <v>0</v>
      </c>
      <c r="T11" s="1">
        <f>T2*'Respuestas de formulario'!X53</f>
        <v>0</v>
      </c>
      <c r="U11" s="1">
        <f>U2*'Respuestas de formulario'!Y53</f>
        <v>0</v>
      </c>
      <c r="V11" s="1">
        <f>V2*'Respuestas de formulario'!Z53</f>
        <v>0</v>
      </c>
      <c r="W11" s="1">
        <f>W2*'Respuestas de formulario'!AA53</f>
        <v>0</v>
      </c>
      <c r="X11" s="1">
        <f>X2*'Respuestas de formulario'!AB53</f>
        <v>0</v>
      </c>
      <c r="Y11" s="1">
        <f>Y2*'Respuestas de formulario'!AC53</f>
        <v>0</v>
      </c>
      <c r="Z11" s="1">
        <f>Z2*'Respuestas de formulario'!AD53</f>
        <v>0</v>
      </c>
      <c r="AA11" s="1">
        <f>AA2*'Respuestas de formulario'!AE53</f>
        <v>0</v>
      </c>
      <c r="AB11" s="1">
        <f>AB2*'Respuestas de formulario'!AF53</f>
        <v>0</v>
      </c>
      <c r="AC11" s="1">
        <f>AC2*'Respuestas de formulario'!AG53</f>
        <v>0</v>
      </c>
      <c r="AD11" s="1">
        <f>AD2*'Respuestas de formulario'!AH53</f>
        <v>0</v>
      </c>
      <c r="AE11" s="1">
        <f>AE2*'Respuestas de formulario'!AI53</f>
        <v>0</v>
      </c>
      <c r="AF11" s="1">
        <f>AF2*'Respuestas de formulario'!AJ53</f>
        <v>0</v>
      </c>
      <c r="AG11" s="1">
        <f>AG2*'Respuestas de formulario'!AK53</f>
        <v>0</v>
      </c>
      <c r="AH11" s="1">
        <f>AH2*'Respuestas de formulario'!AL53</f>
        <v>0</v>
      </c>
      <c r="AI11" s="1">
        <f>AI2*'Respuestas de formulario'!AM53</f>
        <v>0</v>
      </c>
      <c r="AJ11" s="1">
        <f>AJ2*'Respuestas de formulario'!AN53</f>
        <v>0</v>
      </c>
      <c r="AK11" s="1">
        <f>AK2*'Respuestas de formulario'!AO53</f>
        <v>775</v>
      </c>
      <c r="AL11" s="1">
        <f>AL2*'Respuestas de formulario'!AP53</f>
        <v>0</v>
      </c>
      <c r="AM11" s="1">
        <f>AM2*'Respuestas de formulario'!AQ53</f>
        <v>0</v>
      </c>
      <c r="AN11" s="1">
        <f>AN2*'Respuestas de formulario'!AR53</f>
        <v>0</v>
      </c>
      <c r="AO11" s="1">
        <f>AO2*'Respuestas de formulario'!AS53</f>
        <v>0</v>
      </c>
      <c r="AP11" s="1">
        <f>AP2*'Respuestas de formulario'!AT53</f>
        <v>0</v>
      </c>
      <c r="AQ11" s="1">
        <f>AQ2*'Respuestas de formulario'!AU53</f>
        <v>0</v>
      </c>
      <c r="AR11" s="1">
        <f>AR2*'Respuestas de formulario'!AV53</f>
        <v>0</v>
      </c>
      <c r="AS11" s="1">
        <f>AS2*'Respuestas de formulario'!AW53</f>
        <v>615</v>
      </c>
      <c r="AT11" s="1">
        <f>AT2*'Respuestas de formulario'!AX53</f>
        <v>0</v>
      </c>
      <c r="AU11" s="1">
        <f>AU2*'Respuestas de formulario'!AY53</f>
        <v>0</v>
      </c>
      <c r="AV11" s="1">
        <f>AV2*'Respuestas de formulario'!AZ53</f>
        <v>425</v>
      </c>
      <c r="AW11" s="1">
        <f>AW2*'Respuestas de formulario'!BA53</f>
        <v>0</v>
      </c>
      <c r="AX11" s="1">
        <f>AX2*'Respuestas de formulario'!BB53</f>
        <v>0</v>
      </c>
      <c r="AY11" s="1">
        <f>AY2*'Respuestas de formulario'!BC53</f>
        <v>0</v>
      </c>
      <c r="AZ11" s="1">
        <f>AZ2*'Respuestas de formulario'!BD53</f>
        <v>0</v>
      </c>
      <c r="BA11" s="1">
        <f>BA2*'Respuestas de formulario'!BE53</f>
        <v>1095</v>
      </c>
      <c r="BB11" s="1">
        <f>BB2*'Respuestas de formulario'!BF53</f>
        <v>0</v>
      </c>
      <c r="BC11" s="1">
        <f>BC2*'Respuestas de formulario'!BG53</f>
        <v>0</v>
      </c>
      <c r="BD11" s="1">
        <f>BD2*'Respuestas de formulario'!BH53</f>
        <v>0</v>
      </c>
      <c r="BE11" s="1">
        <f>BE2*'Respuestas de formulario'!BI53</f>
        <v>0</v>
      </c>
      <c r="BF11" s="1">
        <f>BF2*'Respuestas de formulario'!BJ53</f>
        <v>0</v>
      </c>
      <c r="BG11" s="1">
        <f>BG2*'Respuestas de formulario'!BK53</f>
        <v>885</v>
      </c>
      <c r="BH11" s="1">
        <f>BH2*'Respuestas de formulario'!BL53</f>
        <v>0</v>
      </c>
      <c r="BI11" s="1">
        <f>BI2*'Respuestas de formulario'!BM53</f>
        <v>0</v>
      </c>
      <c r="BJ11" s="1">
        <f>BJ2*'Respuestas de formulario'!BN53</f>
        <v>0</v>
      </c>
      <c r="BK11" s="1">
        <f>BK2*'Respuestas de formulario'!BO53</f>
        <v>0</v>
      </c>
      <c r="BL11" s="1">
        <f>BL2*'Respuestas de formulario'!BP53</f>
        <v>0</v>
      </c>
      <c r="BM11" s="1">
        <f>BM2*'Respuestas de formulario'!BQ53</f>
        <v>2305</v>
      </c>
      <c r="BN11" s="1">
        <f>BN2*'Respuestas de formulario'!BR53</f>
        <v>0</v>
      </c>
      <c r="BO11" s="1">
        <f>BO2*'Respuestas de formulario'!BS53</f>
        <v>0</v>
      </c>
      <c r="BP11" s="1">
        <f>BP2*'Respuestas de formulario'!BT53</f>
        <v>2465</v>
      </c>
      <c r="BQ11" s="1">
        <f>BQ2*'Respuestas de formulario'!BU53</f>
        <v>1665</v>
      </c>
      <c r="BR11" s="1">
        <f>BR2*'Respuestas de formulario'!BV53</f>
        <v>0</v>
      </c>
      <c r="BS11" s="1">
        <f>BS2*'Respuestas de formulario'!BW53</f>
        <v>745</v>
      </c>
      <c r="BT11" s="1">
        <f>BT2*'Respuestas de formulario'!BX53</f>
        <v>0</v>
      </c>
      <c r="BU11" s="1">
        <f>BU2*'Respuestas de formulario'!BY53</f>
        <v>0</v>
      </c>
      <c r="BV11" s="1">
        <f>BV2*'Respuestas de formulario'!BZ53</f>
        <v>660</v>
      </c>
      <c r="BW11" s="1">
        <f>BW2*'Respuestas de formulario'!CA53</f>
        <v>0</v>
      </c>
      <c r="BX11" s="1">
        <f>BX2*'Respuestas de formulario'!CB53</f>
        <v>0</v>
      </c>
      <c r="BY11" s="1">
        <f>BY2*'Respuestas de formulario'!CC53</f>
        <v>0</v>
      </c>
      <c r="BZ11" s="1">
        <f>BZ2*'Respuestas de formulario'!CD53</f>
        <v>0</v>
      </c>
      <c r="CA11" s="1">
        <f>CA2*'Respuestas de formulario'!CE53</f>
        <v>0</v>
      </c>
      <c r="CB11" s="5">
        <f t="shared" si="0"/>
        <v>19335</v>
      </c>
    </row>
    <row r="12" spans="1:80" ht="15.75" customHeight="1">
      <c r="A12" s="5" t="s">
        <v>209</v>
      </c>
      <c r="B12" s="1">
        <f>B2*'Respuestas de formulario'!F54</f>
        <v>0</v>
      </c>
      <c r="C12" s="1">
        <f>C2*'Respuestas de formulario'!G54</f>
        <v>0</v>
      </c>
      <c r="D12" s="1">
        <f>D2*'Respuestas de formulario'!H54</f>
        <v>0</v>
      </c>
      <c r="E12" s="1">
        <f>E2*'Respuestas de formulario'!I54</f>
        <v>4010</v>
      </c>
      <c r="F12" s="1">
        <f>F2*'Respuestas de formulario'!J54</f>
        <v>0</v>
      </c>
      <c r="G12" s="1">
        <f>G2*'Respuestas de formulario'!K54</f>
        <v>0</v>
      </c>
      <c r="H12" s="1">
        <f>H2*'Respuestas de formulario'!L54</f>
        <v>0</v>
      </c>
      <c r="I12" s="1">
        <f>I2*'Respuestas de formulario'!M54</f>
        <v>0</v>
      </c>
      <c r="J12" s="1">
        <f>J2*'Respuestas de formulario'!N54</f>
        <v>0</v>
      </c>
      <c r="K12" s="1">
        <f>K2*'Respuestas de formulario'!O54</f>
        <v>0</v>
      </c>
      <c r="L12" s="1">
        <f>L2*'Respuestas de formulario'!P54</f>
        <v>0</v>
      </c>
      <c r="M12" s="1">
        <f>M2*'Respuestas de formulario'!Q54</f>
        <v>0</v>
      </c>
      <c r="N12" s="1">
        <f>N2*'Respuestas de formulario'!R54</f>
        <v>0</v>
      </c>
      <c r="O12" s="1">
        <f>O2*'Respuestas de formulario'!S54</f>
        <v>0</v>
      </c>
      <c r="P12" s="1">
        <f>P2*'Respuestas de formulario'!T54</f>
        <v>0</v>
      </c>
      <c r="Q12" s="1">
        <f>Q2*'Respuestas de formulario'!U54</f>
        <v>0</v>
      </c>
      <c r="R12" s="1">
        <f>R2*'Respuestas de formulario'!V54</f>
        <v>0</v>
      </c>
      <c r="S12" s="1">
        <f>S2*'Respuestas de formulario'!W54</f>
        <v>0</v>
      </c>
      <c r="T12" s="1">
        <f>T2*'Respuestas de formulario'!X54</f>
        <v>0</v>
      </c>
      <c r="U12" s="1">
        <f>U2*'Respuestas de formulario'!Y54</f>
        <v>0</v>
      </c>
      <c r="V12" s="1">
        <f>V2*'Respuestas de formulario'!Z54</f>
        <v>0</v>
      </c>
      <c r="W12" s="1">
        <f>W2*'Respuestas de formulario'!AA54</f>
        <v>0</v>
      </c>
      <c r="X12" s="1">
        <f>X2*'Respuestas de formulario'!AB54</f>
        <v>0</v>
      </c>
      <c r="Y12" s="1">
        <f>Y2*'Respuestas de formulario'!AC54</f>
        <v>0</v>
      </c>
      <c r="Z12" s="1">
        <f>Z2*'Respuestas de formulario'!AD54</f>
        <v>0</v>
      </c>
      <c r="AA12" s="1">
        <f>AA2*'Respuestas de formulario'!AE54</f>
        <v>0</v>
      </c>
      <c r="AB12" s="1">
        <f>AB2*'Respuestas de formulario'!AF54</f>
        <v>0</v>
      </c>
      <c r="AC12" s="1">
        <f>AC2*'Respuestas de formulario'!AG54</f>
        <v>0</v>
      </c>
      <c r="AD12" s="1">
        <f>AD2*'Respuestas de formulario'!AH54</f>
        <v>0</v>
      </c>
      <c r="AE12" s="1">
        <f>AE2*'Respuestas de formulario'!AI54</f>
        <v>0</v>
      </c>
      <c r="AF12" s="1">
        <f>AF2*'Respuestas de formulario'!AJ54</f>
        <v>0</v>
      </c>
      <c r="AG12" s="1">
        <f>AG2*'Respuestas de formulario'!AK54</f>
        <v>0</v>
      </c>
      <c r="AH12" s="1">
        <f>AH2*'Respuestas de formulario'!AL54</f>
        <v>0</v>
      </c>
      <c r="AI12" s="1">
        <f>AI2*'Respuestas de formulario'!AM54</f>
        <v>0</v>
      </c>
      <c r="AJ12" s="1">
        <f>AJ2*'Respuestas de formulario'!AN54</f>
        <v>0</v>
      </c>
      <c r="AK12" s="1">
        <f>AK2*'Respuestas de formulario'!AO54</f>
        <v>0</v>
      </c>
      <c r="AL12" s="1">
        <f>AL2*'Respuestas de formulario'!AP54</f>
        <v>0</v>
      </c>
      <c r="AM12" s="1">
        <f>AM2*'Respuestas de formulario'!AQ54</f>
        <v>0</v>
      </c>
      <c r="AN12" s="1">
        <f>AN2*'Respuestas de formulario'!AR54</f>
        <v>0</v>
      </c>
      <c r="AO12" s="1">
        <f>AO2*'Respuestas de formulario'!AS54</f>
        <v>0</v>
      </c>
      <c r="AP12" s="1">
        <f>AP2*'Respuestas de formulario'!AT54</f>
        <v>0</v>
      </c>
      <c r="AQ12" s="1">
        <f>AQ2*'Respuestas de formulario'!AU54</f>
        <v>0</v>
      </c>
      <c r="AR12" s="1">
        <f>AR2*'Respuestas de formulario'!AV54</f>
        <v>0</v>
      </c>
      <c r="AS12" s="1">
        <f>AS2*'Respuestas de formulario'!AW54</f>
        <v>0</v>
      </c>
      <c r="AT12" s="1">
        <f>AT2*'Respuestas de formulario'!AX54</f>
        <v>0</v>
      </c>
      <c r="AU12" s="1">
        <f>AU2*'Respuestas de formulario'!AY54</f>
        <v>0</v>
      </c>
      <c r="AV12" s="1">
        <f>AV2*'Respuestas de formulario'!AZ54</f>
        <v>0</v>
      </c>
      <c r="AW12" s="1">
        <f>AW2*'Respuestas de formulario'!BA54</f>
        <v>0</v>
      </c>
      <c r="AX12" s="1">
        <f>AX2*'Respuestas de formulario'!BB54</f>
        <v>0</v>
      </c>
      <c r="AY12" s="1">
        <f>AY2*'Respuestas de formulario'!BC54</f>
        <v>0</v>
      </c>
      <c r="AZ12" s="1">
        <f>AZ2*'Respuestas de formulario'!BD54</f>
        <v>0</v>
      </c>
      <c r="BA12" s="1">
        <f>BA2*'Respuestas de formulario'!BE54</f>
        <v>0</v>
      </c>
      <c r="BB12" s="1">
        <f>BB2*'Respuestas de formulario'!BF54</f>
        <v>0</v>
      </c>
      <c r="BC12" s="1">
        <f>BC2*'Respuestas de formulario'!BG54</f>
        <v>0</v>
      </c>
      <c r="BD12" s="1">
        <f>BD2*'Respuestas de formulario'!BH54</f>
        <v>0</v>
      </c>
      <c r="BE12" s="1">
        <f>BE2*'Respuestas de formulario'!BI54</f>
        <v>0</v>
      </c>
      <c r="BF12" s="1">
        <f>BF2*'Respuestas de formulario'!BJ54</f>
        <v>0</v>
      </c>
      <c r="BG12" s="1">
        <f>BG2*'Respuestas de formulario'!BK54</f>
        <v>0</v>
      </c>
      <c r="BH12" s="1">
        <f>BH2*'Respuestas de formulario'!BL54</f>
        <v>0</v>
      </c>
      <c r="BI12" s="1">
        <f>BI2*'Respuestas de formulario'!BM54</f>
        <v>0</v>
      </c>
      <c r="BJ12" s="1">
        <f>BJ2*'Respuestas de formulario'!BN54</f>
        <v>0</v>
      </c>
      <c r="BK12" s="1">
        <f>BK2*'Respuestas de formulario'!BO54</f>
        <v>0</v>
      </c>
      <c r="BL12" s="1">
        <f>BL2*'Respuestas de formulario'!BP54</f>
        <v>0</v>
      </c>
      <c r="BM12" s="1">
        <f>BM2*'Respuestas de formulario'!BQ54</f>
        <v>0</v>
      </c>
      <c r="BN12" s="1">
        <f>BN2*'Respuestas de formulario'!BR54</f>
        <v>0</v>
      </c>
      <c r="BO12" s="1">
        <f>BO2*'Respuestas de formulario'!BS54</f>
        <v>0</v>
      </c>
      <c r="BP12" s="1">
        <f>BP2*'Respuestas de formulario'!BT54</f>
        <v>0</v>
      </c>
      <c r="BQ12" s="1">
        <f>BQ2*'Respuestas de formulario'!BU54</f>
        <v>0</v>
      </c>
      <c r="BR12" s="1">
        <f>BR2*'Respuestas de formulario'!BV54</f>
        <v>0</v>
      </c>
      <c r="BS12" s="1">
        <f>BS2*'Respuestas de formulario'!BW54</f>
        <v>745</v>
      </c>
      <c r="BT12" s="1">
        <f>BT2*'Respuestas de formulario'!BX54</f>
        <v>0</v>
      </c>
      <c r="BU12" s="1">
        <f>BU2*'Respuestas de formulario'!BY54</f>
        <v>0</v>
      </c>
      <c r="BV12" s="1">
        <f>BV2*'Respuestas de formulario'!BZ54</f>
        <v>0</v>
      </c>
      <c r="BW12" s="1">
        <f>BW2*'Respuestas de formulario'!CA54</f>
        <v>0</v>
      </c>
      <c r="BX12" s="1">
        <f>BX2*'Respuestas de formulario'!CB54</f>
        <v>0</v>
      </c>
      <c r="BY12" s="1">
        <f>BY2*'Respuestas de formulario'!CC54</f>
        <v>0</v>
      </c>
      <c r="BZ12" s="1">
        <f>BZ2*'Respuestas de formulario'!CD54</f>
        <v>0</v>
      </c>
      <c r="CA12" s="1">
        <f>CA2*'Respuestas de formulario'!CE54</f>
        <v>0</v>
      </c>
      <c r="CB12" s="5">
        <f t="shared" si="0"/>
        <v>4755</v>
      </c>
    </row>
    <row r="13" spans="1:80" ht="15.75" customHeight="1">
      <c r="A13" s="5" t="s">
        <v>211</v>
      </c>
      <c r="B13" s="1">
        <f>B2*'Respuestas de formulario'!F55</f>
        <v>0</v>
      </c>
      <c r="C13" s="1">
        <f>C2*'Respuestas de formulario'!G55</f>
        <v>3730</v>
      </c>
      <c r="D13" s="1">
        <f>D2*'Respuestas de formulario'!H55</f>
        <v>0</v>
      </c>
      <c r="E13" s="1">
        <f>E2*'Respuestas de formulario'!I55</f>
        <v>0</v>
      </c>
      <c r="F13" s="1">
        <f>F2*'Respuestas de formulario'!J55</f>
        <v>0</v>
      </c>
      <c r="G13" s="1">
        <f>G2*'Respuestas de formulario'!K55</f>
        <v>0</v>
      </c>
      <c r="H13" s="1">
        <f>H2*'Respuestas de formulario'!L55</f>
        <v>0</v>
      </c>
      <c r="I13" s="1">
        <f>I2*'Respuestas de formulario'!M55</f>
        <v>0</v>
      </c>
      <c r="J13" s="1">
        <f>J2*'Respuestas de formulario'!N55</f>
        <v>0</v>
      </c>
      <c r="K13" s="1">
        <f>K2*'Respuestas de formulario'!O55</f>
        <v>0</v>
      </c>
      <c r="L13" s="1">
        <f>L2*'Respuestas de formulario'!P55</f>
        <v>0</v>
      </c>
      <c r="M13" s="1">
        <f>M2*'Respuestas de formulario'!Q55</f>
        <v>0</v>
      </c>
      <c r="N13" s="1">
        <f>N2*'Respuestas de formulario'!R55</f>
        <v>0</v>
      </c>
      <c r="O13" s="1">
        <f>O2*'Respuestas de formulario'!S55</f>
        <v>0</v>
      </c>
      <c r="P13" s="1">
        <f>P2*'Respuestas de formulario'!T55</f>
        <v>0</v>
      </c>
      <c r="Q13" s="1">
        <f>Q2*'Respuestas de formulario'!U55</f>
        <v>0</v>
      </c>
      <c r="R13" s="1">
        <f>R2*'Respuestas de formulario'!V55</f>
        <v>0</v>
      </c>
      <c r="S13" s="1">
        <f>S2*'Respuestas de formulario'!W55</f>
        <v>0</v>
      </c>
      <c r="T13" s="1">
        <f>T2*'Respuestas de formulario'!X55</f>
        <v>0</v>
      </c>
      <c r="U13" s="1">
        <f>U2*'Respuestas de formulario'!Y55</f>
        <v>0</v>
      </c>
      <c r="V13" s="1">
        <f>V2*'Respuestas de formulario'!Z55</f>
        <v>0</v>
      </c>
      <c r="W13" s="1">
        <f>W2*'Respuestas de formulario'!AA55</f>
        <v>0</v>
      </c>
      <c r="X13" s="1">
        <f>X2*'Respuestas de formulario'!AB55</f>
        <v>0</v>
      </c>
      <c r="Y13" s="1">
        <f>Y2*'Respuestas de formulario'!AC55</f>
        <v>0</v>
      </c>
      <c r="Z13" s="1">
        <f>Z2*'Respuestas de formulario'!AD55</f>
        <v>0</v>
      </c>
      <c r="AA13" s="1">
        <f>AA2*'Respuestas de formulario'!AE55</f>
        <v>0</v>
      </c>
      <c r="AB13" s="1">
        <f>AB2*'Respuestas de formulario'!AF55</f>
        <v>0</v>
      </c>
      <c r="AC13" s="1">
        <f>AC2*'Respuestas de formulario'!AG55</f>
        <v>0</v>
      </c>
      <c r="AD13" s="1">
        <f>AD2*'Respuestas de formulario'!AH55</f>
        <v>0</v>
      </c>
      <c r="AE13" s="1">
        <f>AE2*'Respuestas de formulario'!AI55</f>
        <v>0</v>
      </c>
      <c r="AF13" s="1">
        <f>AF2*'Respuestas de formulario'!AJ55</f>
        <v>0</v>
      </c>
      <c r="AG13" s="1">
        <f>AG2*'Respuestas de formulario'!AK55</f>
        <v>0</v>
      </c>
      <c r="AH13" s="1">
        <f>AH2*'Respuestas de formulario'!AL55</f>
        <v>0</v>
      </c>
      <c r="AI13" s="1">
        <f>AI2*'Respuestas de formulario'!AM55</f>
        <v>0</v>
      </c>
      <c r="AJ13" s="1">
        <f>AJ2*'Respuestas de formulario'!AN55</f>
        <v>0</v>
      </c>
      <c r="AK13" s="1">
        <f>AK2*'Respuestas de formulario'!AO55</f>
        <v>0</v>
      </c>
      <c r="AL13" s="1">
        <f>AL2*'Respuestas de formulario'!AP55</f>
        <v>0</v>
      </c>
      <c r="AM13" s="1">
        <f>AM2*'Respuestas de formulario'!AQ55</f>
        <v>0</v>
      </c>
      <c r="AN13" s="1">
        <f>AN2*'Respuestas de formulario'!AR55</f>
        <v>0</v>
      </c>
      <c r="AO13" s="1">
        <f>AO2*'Respuestas de formulario'!AS55</f>
        <v>0</v>
      </c>
      <c r="AP13" s="1">
        <f>AP2*'Respuestas de formulario'!AT55</f>
        <v>0</v>
      </c>
      <c r="AQ13" s="1">
        <f>AQ2*'Respuestas de formulario'!AU55</f>
        <v>0</v>
      </c>
      <c r="AR13" s="1">
        <f>AR2*'Respuestas de formulario'!AV55</f>
        <v>0</v>
      </c>
      <c r="AS13" s="1">
        <f>AS2*'Respuestas de formulario'!AW55</f>
        <v>0</v>
      </c>
      <c r="AT13" s="1">
        <f>AT2*'Respuestas de formulario'!AX55</f>
        <v>1840</v>
      </c>
      <c r="AU13" s="1">
        <f>AU2*'Respuestas de formulario'!AY55</f>
        <v>0</v>
      </c>
      <c r="AV13" s="1">
        <f>AV2*'Respuestas de formulario'!AZ55</f>
        <v>0</v>
      </c>
      <c r="AW13" s="1">
        <f>AW2*'Respuestas de formulario'!BA55</f>
        <v>0</v>
      </c>
      <c r="AX13" s="1">
        <f>AX2*'Respuestas de formulario'!BB55</f>
        <v>0</v>
      </c>
      <c r="AY13" s="1">
        <f>AY2*'Respuestas de formulario'!BC55</f>
        <v>0</v>
      </c>
      <c r="AZ13" s="1">
        <f>AZ2*'Respuestas de formulario'!BD55</f>
        <v>0</v>
      </c>
      <c r="BA13" s="1">
        <f>BA2*'Respuestas de formulario'!BE55</f>
        <v>0</v>
      </c>
      <c r="BB13" s="1">
        <f>BB2*'Respuestas de formulario'!BF55</f>
        <v>0</v>
      </c>
      <c r="BC13" s="1">
        <f>BC2*'Respuestas de formulario'!BG55</f>
        <v>0</v>
      </c>
      <c r="BD13" s="1">
        <f>BD2*'Respuestas de formulario'!BH55</f>
        <v>0</v>
      </c>
      <c r="BE13" s="1">
        <f>BE2*'Respuestas de formulario'!BI55</f>
        <v>0</v>
      </c>
      <c r="BF13" s="1">
        <f>BF2*'Respuestas de formulario'!BJ55</f>
        <v>0</v>
      </c>
      <c r="BG13" s="1">
        <f>BG2*'Respuestas de formulario'!BK55</f>
        <v>0</v>
      </c>
      <c r="BH13" s="1">
        <f>BH2*'Respuestas de formulario'!BL55</f>
        <v>0</v>
      </c>
      <c r="BI13" s="1">
        <f>BI2*'Respuestas de formulario'!BM55</f>
        <v>0</v>
      </c>
      <c r="BJ13" s="1">
        <f>BJ2*'Respuestas de formulario'!BN55</f>
        <v>0</v>
      </c>
      <c r="BK13" s="1">
        <f>BK2*'Respuestas de formulario'!BO55</f>
        <v>0</v>
      </c>
      <c r="BL13" s="1">
        <f>BL2*'Respuestas de formulario'!BP55</f>
        <v>0</v>
      </c>
      <c r="BM13" s="1">
        <f>BM2*'Respuestas de formulario'!BQ55</f>
        <v>0</v>
      </c>
      <c r="BN13" s="1">
        <f>BN2*'Respuestas de formulario'!BR55</f>
        <v>0</v>
      </c>
      <c r="BO13" s="1">
        <f>BO2*'Respuestas de formulario'!BS55</f>
        <v>0</v>
      </c>
      <c r="BP13" s="1">
        <f>BP2*'Respuestas de formulario'!BT55</f>
        <v>0</v>
      </c>
      <c r="BQ13" s="1">
        <f>BQ2*'Respuestas de formulario'!BU55</f>
        <v>0</v>
      </c>
      <c r="BR13" s="1">
        <f>BR2*'Respuestas de formulario'!BV55</f>
        <v>0</v>
      </c>
      <c r="BS13" s="1">
        <f>BS2*'Respuestas de formulario'!BW55</f>
        <v>0</v>
      </c>
      <c r="BT13" s="1">
        <f>BT2*'Respuestas de formulario'!BX55</f>
        <v>0</v>
      </c>
      <c r="BU13" s="1">
        <f>BU2*'Respuestas de formulario'!BY55</f>
        <v>0</v>
      </c>
      <c r="BV13" s="1">
        <f>BV2*'Respuestas de formulario'!BZ55</f>
        <v>0</v>
      </c>
      <c r="BW13" s="1">
        <f>BW2*'Respuestas de formulario'!CA55</f>
        <v>0</v>
      </c>
      <c r="BX13" s="1">
        <f>BX2*'Respuestas de formulario'!CB55</f>
        <v>0</v>
      </c>
      <c r="BY13" s="1">
        <f>BY2*'Respuestas de formulario'!CC55</f>
        <v>0</v>
      </c>
      <c r="BZ13" s="1">
        <f>BZ2*'Respuestas de formulario'!CD55</f>
        <v>0</v>
      </c>
      <c r="CA13" s="1">
        <f>CA2*'Respuestas de formulario'!CE55</f>
        <v>0</v>
      </c>
      <c r="CB13" s="5">
        <f t="shared" si="0"/>
        <v>5570</v>
      </c>
    </row>
    <row r="14" spans="1:80" ht="15.75" customHeight="1">
      <c r="A14" s="5" t="s">
        <v>213</v>
      </c>
      <c r="B14" s="1">
        <f>B2*'Respuestas de formulario'!F56</f>
        <v>0</v>
      </c>
      <c r="C14" s="1">
        <f>C2*'Respuestas de formulario'!G56</f>
        <v>0</v>
      </c>
      <c r="D14" s="1">
        <f>D2*'Respuestas de formulario'!H56</f>
        <v>7125</v>
      </c>
      <c r="E14" s="1">
        <f>E2*'Respuestas de formulario'!I56</f>
        <v>0</v>
      </c>
      <c r="F14" s="1">
        <f>F2*'Respuestas de formulario'!J56</f>
        <v>0</v>
      </c>
      <c r="G14" s="1">
        <f>G2*'Respuestas de formulario'!K56</f>
        <v>0</v>
      </c>
      <c r="H14" s="1">
        <f>H2*'Respuestas de formulario'!L56</f>
        <v>0</v>
      </c>
      <c r="I14" s="1">
        <f>I2*'Respuestas de formulario'!M56</f>
        <v>0</v>
      </c>
      <c r="J14" s="1">
        <f>J2*'Respuestas de formulario'!N56</f>
        <v>0</v>
      </c>
      <c r="K14" s="1">
        <f>K2*'Respuestas de formulario'!O56</f>
        <v>0</v>
      </c>
      <c r="L14" s="1">
        <f>L2*'Respuestas de formulario'!P56</f>
        <v>0</v>
      </c>
      <c r="M14" s="1">
        <f>M2*'Respuestas de formulario'!Q56</f>
        <v>0</v>
      </c>
      <c r="N14" s="1">
        <f>N2*'Respuestas de formulario'!R56</f>
        <v>0</v>
      </c>
      <c r="O14" s="1">
        <f>O2*'Respuestas de formulario'!S56</f>
        <v>0</v>
      </c>
      <c r="P14" s="1">
        <f>P2*'Respuestas de formulario'!T56</f>
        <v>0</v>
      </c>
      <c r="Q14" s="1">
        <f>Q2*'Respuestas de formulario'!U56</f>
        <v>0</v>
      </c>
      <c r="R14" s="1">
        <f>R2*'Respuestas de formulario'!V56</f>
        <v>0</v>
      </c>
      <c r="S14" s="1">
        <f>S2*'Respuestas de formulario'!W56</f>
        <v>0</v>
      </c>
      <c r="T14" s="1">
        <f>T2*'Respuestas de formulario'!X56</f>
        <v>0</v>
      </c>
      <c r="U14" s="1">
        <f>U2*'Respuestas de formulario'!Y56</f>
        <v>0</v>
      </c>
      <c r="V14" s="1">
        <f>V2*'Respuestas de formulario'!Z56</f>
        <v>0</v>
      </c>
      <c r="W14" s="1">
        <f>W2*'Respuestas de formulario'!AA56</f>
        <v>0</v>
      </c>
      <c r="X14" s="1">
        <f>X2*'Respuestas de formulario'!AB56</f>
        <v>0</v>
      </c>
      <c r="Y14" s="1">
        <f>Y2*'Respuestas de formulario'!AC56</f>
        <v>0</v>
      </c>
      <c r="Z14" s="1">
        <f>Z2*'Respuestas de formulario'!AD56</f>
        <v>0</v>
      </c>
      <c r="AA14" s="1">
        <f>AA2*'Respuestas de formulario'!AE56</f>
        <v>0</v>
      </c>
      <c r="AB14" s="1">
        <f>AB2*'Respuestas de formulario'!AF56</f>
        <v>0</v>
      </c>
      <c r="AC14" s="1">
        <f>AC2*'Respuestas de formulario'!AG56</f>
        <v>0</v>
      </c>
      <c r="AD14" s="1">
        <f>AD2*'Respuestas de formulario'!AH56</f>
        <v>0</v>
      </c>
      <c r="AE14" s="1">
        <f>AE2*'Respuestas de formulario'!AI56</f>
        <v>0</v>
      </c>
      <c r="AF14" s="1">
        <f>AF2*'Respuestas de formulario'!AJ56</f>
        <v>0</v>
      </c>
      <c r="AG14" s="1">
        <f>AG2*'Respuestas de formulario'!AK56</f>
        <v>0</v>
      </c>
      <c r="AH14" s="1">
        <f>AH2*'Respuestas de formulario'!AL56</f>
        <v>0</v>
      </c>
      <c r="AI14" s="1">
        <f>AI2*'Respuestas de formulario'!AM56</f>
        <v>0</v>
      </c>
      <c r="AJ14" s="1">
        <f>AJ2*'Respuestas de formulario'!AN56</f>
        <v>0</v>
      </c>
      <c r="AK14" s="1">
        <f>AK2*'Respuestas de formulario'!AO56</f>
        <v>775</v>
      </c>
      <c r="AL14" s="1">
        <f>AL2*'Respuestas de formulario'!AP56</f>
        <v>0</v>
      </c>
      <c r="AM14" s="1">
        <f>AM2*'Respuestas de formulario'!AQ56</f>
        <v>0</v>
      </c>
      <c r="AN14" s="1">
        <f>AN2*'Respuestas de formulario'!AR56</f>
        <v>0</v>
      </c>
      <c r="AO14" s="1">
        <f>AO2*'Respuestas de formulario'!AS56</f>
        <v>0</v>
      </c>
      <c r="AP14" s="1">
        <f>AP2*'Respuestas de formulario'!AT56</f>
        <v>0</v>
      </c>
      <c r="AQ14" s="1">
        <f>AQ2*'Respuestas de formulario'!AU56</f>
        <v>0</v>
      </c>
      <c r="AR14" s="1">
        <f>AR2*'Respuestas de formulario'!AV56</f>
        <v>0</v>
      </c>
      <c r="AS14" s="1">
        <f>AS2*'Respuestas de formulario'!AW56</f>
        <v>0</v>
      </c>
      <c r="AT14" s="1">
        <f>AT2*'Respuestas de formulario'!AX56</f>
        <v>0</v>
      </c>
      <c r="AU14" s="1">
        <f>AU2*'Respuestas de formulario'!AY56</f>
        <v>0</v>
      </c>
      <c r="AV14" s="1">
        <f>AV2*'Respuestas de formulario'!AZ56</f>
        <v>0</v>
      </c>
      <c r="AW14" s="1">
        <f>AW2*'Respuestas de formulario'!BA56</f>
        <v>0</v>
      </c>
      <c r="AX14" s="1">
        <f>AX2*'Respuestas de formulario'!BB56</f>
        <v>0</v>
      </c>
      <c r="AY14" s="1">
        <f>AY2*'Respuestas de formulario'!BC56</f>
        <v>0</v>
      </c>
      <c r="AZ14" s="1">
        <f>AZ2*'Respuestas de formulario'!BD56</f>
        <v>0</v>
      </c>
      <c r="BA14" s="1">
        <f>BA2*'Respuestas de formulario'!BE56</f>
        <v>0</v>
      </c>
      <c r="BB14" s="1">
        <f>BB2*'Respuestas de formulario'!BF56</f>
        <v>0</v>
      </c>
      <c r="BC14" s="1">
        <f>BC2*'Respuestas de formulario'!BG56</f>
        <v>0</v>
      </c>
      <c r="BD14" s="1">
        <f>BD2*'Respuestas de formulario'!BH56</f>
        <v>0</v>
      </c>
      <c r="BE14" s="1">
        <f>BE2*'Respuestas de formulario'!BI56</f>
        <v>0</v>
      </c>
      <c r="BF14" s="1">
        <f>BF2*'Respuestas de formulario'!BJ56</f>
        <v>0</v>
      </c>
      <c r="BG14" s="1">
        <f>BG2*'Respuestas de formulario'!BK56</f>
        <v>0</v>
      </c>
      <c r="BH14" s="1">
        <f>BH2*'Respuestas de formulario'!BL56</f>
        <v>0</v>
      </c>
      <c r="BI14" s="1">
        <f>BI2*'Respuestas de formulario'!BM56</f>
        <v>0</v>
      </c>
      <c r="BJ14" s="1">
        <f>BJ2*'Respuestas de formulario'!BN56</f>
        <v>0</v>
      </c>
      <c r="BK14" s="1">
        <f>BK2*'Respuestas de formulario'!BO56</f>
        <v>0</v>
      </c>
      <c r="BL14" s="1">
        <f>BL2*'Respuestas de formulario'!BP56</f>
        <v>0</v>
      </c>
      <c r="BM14" s="1">
        <f>BM2*'Respuestas de formulario'!BQ56</f>
        <v>0</v>
      </c>
      <c r="BN14" s="1">
        <f>BN2*'Respuestas de formulario'!BR56</f>
        <v>0</v>
      </c>
      <c r="BO14" s="1">
        <f>BO2*'Respuestas de formulario'!BS56</f>
        <v>0</v>
      </c>
      <c r="BP14" s="1">
        <f>BP2*'Respuestas de formulario'!BT56</f>
        <v>0</v>
      </c>
      <c r="BQ14" s="1">
        <f>BQ2*'Respuestas de formulario'!BU56</f>
        <v>0</v>
      </c>
      <c r="BR14" s="1">
        <f>BR2*'Respuestas de formulario'!BV56</f>
        <v>0</v>
      </c>
      <c r="BS14" s="1">
        <f>BS2*'Respuestas de formulario'!BW56</f>
        <v>0</v>
      </c>
      <c r="BT14" s="1">
        <f>BT2*'Respuestas de formulario'!BX56</f>
        <v>0</v>
      </c>
      <c r="BU14" s="1">
        <f>BU2*'Respuestas de formulario'!BY56</f>
        <v>0</v>
      </c>
      <c r="BV14" s="1">
        <f>BV2*'Respuestas de formulario'!BZ56</f>
        <v>0</v>
      </c>
      <c r="BW14" s="1">
        <f>BW2*'Respuestas de formulario'!CA56</f>
        <v>0</v>
      </c>
      <c r="BX14" s="1">
        <f>BX2*'Respuestas de formulario'!CB56</f>
        <v>0</v>
      </c>
      <c r="BY14" s="1">
        <f>BY2*'Respuestas de formulario'!CC56</f>
        <v>0</v>
      </c>
      <c r="BZ14" s="1">
        <f>BZ2*'Respuestas de formulario'!CD56</f>
        <v>0</v>
      </c>
      <c r="CA14" s="1">
        <f>CA2*'Respuestas de formulario'!CE56</f>
        <v>0</v>
      </c>
      <c r="CB14" s="5">
        <f t="shared" si="0"/>
        <v>7900</v>
      </c>
    </row>
    <row r="15" spans="1:80" ht="15.75" customHeight="1">
      <c r="A15" s="5" t="s">
        <v>216</v>
      </c>
      <c r="B15" s="1">
        <f>B2*'Respuestas de formulario'!F57</f>
        <v>0</v>
      </c>
      <c r="C15" s="1">
        <f>C2*'Respuestas de formulario'!G57</f>
        <v>0</v>
      </c>
      <c r="D15" s="1">
        <f>D2*'Respuestas de formulario'!H57</f>
        <v>0</v>
      </c>
      <c r="E15" s="1">
        <f>E2*'Respuestas de formulario'!I57</f>
        <v>4010</v>
      </c>
      <c r="F15" s="1">
        <f>F2*'Respuestas de formulario'!J57</f>
        <v>0</v>
      </c>
      <c r="G15" s="1">
        <f>G2*'Respuestas de formulario'!K57</f>
        <v>0</v>
      </c>
      <c r="H15" s="1">
        <f>H2*'Respuestas de formulario'!L57</f>
        <v>805</v>
      </c>
      <c r="I15" s="1">
        <f>I2*'Respuestas de formulario'!M57</f>
        <v>0</v>
      </c>
      <c r="J15" s="1">
        <f>J2*'Respuestas de formulario'!N57</f>
        <v>0</v>
      </c>
      <c r="K15" s="1">
        <f>K2*'Respuestas de formulario'!O57</f>
        <v>0</v>
      </c>
      <c r="L15" s="1">
        <f>L2*'Respuestas de formulario'!P57</f>
        <v>0</v>
      </c>
      <c r="M15" s="1">
        <f>M2*'Respuestas de formulario'!Q57</f>
        <v>315</v>
      </c>
      <c r="N15" s="1">
        <f>N2*'Respuestas de formulario'!R57</f>
        <v>0</v>
      </c>
      <c r="O15" s="1">
        <f>O2*'Respuestas de formulario'!S57</f>
        <v>0</v>
      </c>
      <c r="P15" s="1">
        <f>P2*'Respuestas de formulario'!T57</f>
        <v>0</v>
      </c>
      <c r="Q15" s="1">
        <f>Q2*'Respuestas de formulario'!U57</f>
        <v>0</v>
      </c>
      <c r="R15" s="1">
        <f>R2*'Respuestas de formulario'!V57</f>
        <v>0</v>
      </c>
      <c r="S15" s="1">
        <f>S2*'Respuestas de formulario'!W57</f>
        <v>0</v>
      </c>
      <c r="T15" s="1">
        <f>T2*'Respuestas de formulario'!X57</f>
        <v>0</v>
      </c>
      <c r="U15" s="1">
        <f>U2*'Respuestas de formulario'!Y57</f>
        <v>0</v>
      </c>
      <c r="V15" s="1">
        <f>V2*'Respuestas de formulario'!Z57</f>
        <v>0</v>
      </c>
      <c r="W15" s="1">
        <f>W2*'Respuestas de formulario'!AA57</f>
        <v>0</v>
      </c>
      <c r="X15" s="1">
        <f>X2*'Respuestas de formulario'!AB57</f>
        <v>0</v>
      </c>
      <c r="Y15" s="1">
        <f>Y2*'Respuestas de formulario'!AC57</f>
        <v>0</v>
      </c>
      <c r="Z15" s="1">
        <f>Z2*'Respuestas de formulario'!AD57</f>
        <v>0</v>
      </c>
      <c r="AA15" s="1">
        <f>AA2*'Respuestas de formulario'!AE57</f>
        <v>0</v>
      </c>
      <c r="AB15" s="1">
        <f>AB2*'Respuestas de formulario'!AF57</f>
        <v>0</v>
      </c>
      <c r="AC15" s="1">
        <f>AC2*'Respuestas de formulario'!AG57</f>
        <v>0</v>
      </c>
      <c r="AD15" s="1">
        <f>AD2*'Respuestas de formulario'!AH57</f>
        <v>0</v>
      </c>
      <c r="AE15" s="1">
        <f>AE2*'Respuestas de formulario'!AI57</f>
        <v>0</v>
      </c>
      <c r="AF15" s="1">
        <f>AF2*'Respuestas de formulario'!AJ57</f>
        <v>0</v>
      </c>
      <c r="AG15" s="1">
        <f>AG2*'Respuestas de formulario'!AK57</f>
        <v>0</v>
      </c>
      <c r="AH15" s="1">
        <f>AH2*'Respuestas de formulario'!AL57</f>
        <v>0</v>
      </c>
      <c r="AI15" s="1">
        <f>AI2*'Respuestas de formulario'!AM57</f>
        <v>0</v>
      </c>
      <c r="AJ15" s="1">
        <f>AJ2*'Respuestas de formulario'!AN57</f>
        <v>0</v>
      </c>
      <c r="AK15" s="1">
        <f>AK2*'Respuestas de formulario'!AO57</f>
        <v>0</v>
      </c>
      <c r="AL15" s="1">
        <f>AL2*'Respuestas de formulario'!AP57</f>
        <v>0</v>
      </c>
      <c r="AM15" s="1">
        <f>AM2*'Respuestas de formulario'!AQ57</f>
        <v>0</v>
      </c>
      <c r="AN15" s="1">
        <f>AN2*'Respuestas de formulario'!AR57</f>
        <v>0</v>
      </c>
      <c r="AO15" s="1">
        <f>AO2*'Respuestas de formulario'!AS57</f>
        <v>0</v>
      </c>
      <c r="AP15" s="1">
        <f>AP2*'Respuestas de formulario'!AT57</f>
        <v>0</v>
      </c>
      <c r="AQ15" s="1">
        <f>AQ2*'Respuestas de formulario'!AU57</f>
        <v>0</v>
      </c>
      <c r="AR15" s="1">
        <f>AR2*'Respuestas de formulario'!AV57</f>
        <v>0</v>
      </c>
      <c r="AS15" s="1">
        <f>AS2*'Respuestas de formulario'!AW57</f>
        <v>0</v>
      </c>
      <c r="AT15" s="1">
        <f>AT2*'Respuestas de formulario'!AX57</f>
        <v>1840</v>
      </c>
      <c r="AU15" s="1">
        <f>AU2*'Respuestas de formulario'!AY57</f>
        <v>0</v>
      </c>
      <c r="AV15" s="1">
        <f>AV2*'Respuestas de formulario'!AZ57</f>
        <v>0</v>
      </c>
      <c r="AW15" s="1">
        <f>AW2*'Respuestas de formulario'!BA57</f>
        <v>0</v>
      </c>
      <c r="AX15" s="1">
        <f>AX2*'Respuestas de formulario'!BB57</f>
        <v>0</v>
      </c>
      <c r="AY15" s="1">
        <f>AY2*'Respuestas de formulario'!BC57</f>
        <v>0</v>
      </c>
      <c r="AZ15" s="1">
        <f>AZ2*'Respuestas de formulario'!BD57</f>
        <v>0</v>
      </c>
      <c r="BA15" s="1">
        <f>BA2*'Respuestas de formulario'!BE57</f>
        <v>0</v>
      </c>
      <c r="BB15" s="1">
        <f>BB2*'Respuestas de formulario'!BF57</f>
        <v>0</v>
      </c>
      <c r="BC15" s="1">
        <f>BC2*'Respuestas de formulario'!BG57</f>
        <v>0</v>
      </c>
      <c r="BD15" s="1">
        <f>BD2*'Respuestas de formulario'!BH57</f>
        <v>0</v>
      </c>
      <c r="BE15" s="1">
        <f>BE2*'Respuestas de formulario'!BI57</f>
        <v>0</v>
      </c>
      <c r="BF15" s="1">
        <f>BF2*'Respuestas de formulario'!BJ57</f>
        <v>0</v>
      </c>
      <c r="BG15" s="1">
        <f>BG2*'Respuestas de formulario'!BK57</f>
        <v>0</v>
      </c>
      <c r="BH15" s="1">
        <f>BH2*'Respuestas de formulario'!BL57</f>
        <v>0</v>
      </c>
      <c r="BI15" s="1">
        <f>BI2*'Respuestas de formulario'!BM57</f>
        <v>0</v>
      </c>
      <c r="BJ15" s="1">
        <f>BJ2*'Respuestas de formulario'!BN57</f>
        <v>0</v>
      </c>
      <c r="BK15" s="1">
        <f>BK2*'Respuestas de formulario'!BO57</f>
        <v>0</v>
      </c>
      <c r="BL15" s="1">
        <f>BL2*'Respuestas de formulario'!BP57</f>
        <v>0</v>
      </c>
      <c r="BM15" s="1">
        <f>BM2*'Respuestas de formulario'!BQ57</f>
        <v>0</v>
      </c>
      <c r="BN15" s="1">
        <f>BN2*'Respuestas de formulario'!BR57</f>
        <v>0</v>
      </c>
      <c r="BO15" s="1">
        <f>BO2*'Respuestas de formulario'!BS57</f>
        <v>0</v>
      </c>
      <c r="BP15" s="1">
        <f>BP2*'Respuestas de formulario'!BT57</f>
        <v>0</v>
      </c>
      <c r="BQ15" s="1">
        <f>BQ2*'Respuestas de formulario'!BU57</f>
        <v>0</v>
      </c>
      <c r="BR15" s="1">
        <f>BR2*'Respuestas de formulario'!BV57</f>
        <v>0</v>
      </c>
      <c r="BS15" s="1">
        <f>BS2*'Respuestas de formulario'!BW57</f>
        <v>0</v>
      </c>
      <c r="BT15" s="1">
        <f>BT2*'Respuestas de formulario'!BX57</f>
        <v>0</v>
      </c>
      <c r="BU15" s="1">
        <f>BU2*'Respuestas de formulario'!BY57</f>
        <v>0</v>
      </c>
      <c r="BV15" s="1">
        <f>BV2*'Respuestas de formulario'!BZ57</f>
        <v>0</v>
      </c>
      <c r="BW15" s="1">
        <f>BW2*'Respuestas de formulario'!CA57</f>
        <v>0</v>
      </c>
      <c r="BX15" s="1">
        <f>BX2*'Respuestas de formulario'!CB57</f>
        <v>0</v>
      </c>
      <c r="BY15" s="1">
        <f>BY2*'Respuestas de formulario'!CC57</f>
        <v>0</v>
      </c>
      <c r="BZ15" s="1">
        <f>BZ2*'Respuestas de formulario'!CD57</f>
        <v>0</v>
      </c>
      <c r="CA15" s="1">
        <f>CA2*'Respuestas de formulario'!CE57</f>
        <v>0</v>
      </c>
      <c r="CB15" s="5">
        <f t="shared" si="0"/>
        <v>6970</v>
      </c>
    </row>
    <row r="16" spans="1:80" ht="15.75" customHeight="1">
      <c r="A16" s="5" t="s">
        <v>218</v>
      </c>
      <c r="B16" s="1">
        <f>B2*'Respuestas de formulario'!F58</f>
        <v>0</v>
      </c>
      <c r="C16" s="1">
        <f>C2*'Respuestas de formulario'!G58</f>
        <v>0</v>
      </c>
      <c r="D16" s="1">
        <f>D2*'Respuestas de formulario'!H58</f>
        <v>0</v>
      </c>
      <c r="E16" s="1">
        <f>E2*'Respuestas de formulario'!I58</f>
        <v>4010</v>
      </c>
      <c r="F16" s="1">
        <f>F2*'Respuestas de formulario'!J58</f>
        <v>0</v>
      </c>
      <c r="G16" s="1">
        <f>G2*'Respuestas de formulario'!K58</f>
        <v>1430</v>
      </c>
      <c r="H16" s="1">
        <f>H2*'Respuestas de formulario'!L58</f>
        <v>0</v>
      </c>
      <c r="I16" s="1">
        <f>I2*'Respuestas de formulario'!M58</f>
        <v>0</v>
      </c>
      <c r="J16" s="1">
        <f>J2*'Respuestas de formulario'!N58</f>
        <v>0</v>
      </c>
      <c r="K16" s="1">
        <f>K2*'Respuestas de formulario'!O58</f>
        <v>0</v>
      </c>
      <c r="L16" s="1">
        <f>L2*'Respuestas de formulario'!P58</f>
        <v>0</v>
      </c>
      <c r="M16" s="1">
        <f>M2*'Respuestas de formulario'!Q58</f>
        <v>0</v>
      </c>
      <c r="N16" s="1">
        <f>N2*'Respuestas de formulario'!R58</f>
        <v>0</v>
      </c>
      <c r="O16" s="1">
        <f>O2*'Respuestas de formulario'!S58</f>
        <v>0</v>
      </c>
      <c r="P16" s="1">
        <f>P2*'Respuestas de formulario'!T58</f>
        <v>0</v>
      </c>
      <c r="Q16" s="1">
        <f>Q2*'Respuestas de formulario'!U58</f>
        <v>0</v>
      </c>
      <c r="R16" s="1">
        <f>R2*'Respuestas de formulario'!V58</f>
        <v>0</v>
      </c>
      <c r="S16" s="1">
        <f>S2*'Respuestas de formulario'!W58</f>
        <v>355</v>
      </c>
      <c r="T16" s="1">
        <f>T2*'Respuestas de formulario'!X58</f>
        <v>0</v>
      </c>
      <c r="U16" s="1">
        <f>U2*'Respuestas de formulario'!Y58</f>
        <v>0</v>
      </c>
      <c r="V16" s="1">
        <f>V2*'Respuestas de formulario'!Z58</f>
        <v>0</v>
      </c>
      <c r="W16" s="1">
        <f>W2*'Respuestas de formulario'!AA58</f>
        <v>0</v>
      </c>
      <c r="X16" s="1">
        <f>X2*'Respuestas de formulario'!AB58</f>
        <v>0</v>
      </c>
      <c r="Y16" s="1">
        <f>Y2*'Respuestas de formulario'!AC58</f>
        <v>0</v>
      </c>
      <c r="Z16" s="1">
        <f>Z2*'Respuestas de formulario'!AD58</f>
        <v>0</v>
      </c>
      <c r="AA16" s="1">
        <f>AA2*'Respuestas de formulario'!AE58</f>
        <v>0</v>
      </c>
      <c r="AB16" s="1">
        <f>AB2*'Respuestas de formulario'!AF58</f>
        <v>0</v>
      </c>
      <c r="AC16" s="1">
        <f>AC2*'Respuestas de formulario'!AG58</f>
        <v>0</v>
      </c>
      <c r="AD16" s="1">
        <f>AD2*'Respuestas de formulario'!AH58</f>
        <v>0</v>
      </c>
      <c r="AE16" s="1">
        <f>AE2*'Respuestas de formulario'!AI58</f>
        <v>0</v>
      </c>
      <c r="AF16" s="1">
        <f>AF2*'Respuestas de formulario'!AJ58</f>
        <v>0</v>
      </c>
      <c r="AG16" s="1">
        <f>AG2*'Respuestas de formulario'!AK58</f>
        <v>0</v>
      </c>
      <c r="AH16" s="1">
        <f>AH2*'Respuestas de formulario'!AL58</f>
        <v>0</v>
      </c>
      <c r="AI16" s="1">
        <f>AI2*'Respuestas de formulario'!AM58</f>
        <v>0</v>
      </c>
      <c r="AJ16" s="1">
        <f>AJ2*'Respuestas de formulario'!AN58</f>
        <v>0</v>
      </c>
      <c r="AK16" s="1">
        <f>AK2*'Respuestas de formulario'!AO58</f>
        <v>0</v>
      </c>
      <c r="AL16" s="1">
        <f>AL2*'Respuestas de formulario'!AP58</f>
        <v>0</v>
      </c>
      <c r="AM16" s="1">
        <f>AM2*'Respuestas de formulario'!AQ58</f>
        <v>0</v>
      </c>
      <c r="AN16" s="1">
        <f>AN2*'Respuestas de formulario'!AR58</f>
        <v>0</v>
      </c>
      <c r="AO16" s="1">
        <f>AO2*'Respuestas de formulario'!AS58</f>
        <v>0</v>
      </c>
      <c r="AP16" s="1">
        <f>AP2*'Respuestas de formulario'!AT58</f>
        <v>0</v>
      </c>
      <c r="AQ16" s="1">
        <f>AQ2*'Respuestas de formulario'!AU58</f>
        <v>0</v>
      </c>
      <c r="AR16" s="1">
        <f>AR2*'Respuestas de formulario'!AV58</f>
        <v>0</v>
      </c>
      <c r="AS16" s="1">
        <f>AS2*'Respuestas de formulario'!AW58</f>
        <v>0</v>
      </c>
      <c r="AT16" s="1">
        <f>AT2*'Respuestas de formulario'!AX58</f>
        <v>0</v>
      </c>
      <c r="AU16" s="1">
        <f>AU2*'Respuestas de formulario'!AY58</f>
        <v>0</v>
      </c>
      <c r="AV16" s="1">
        <f>AV2*'Respuestas de formulario'!AZ58</f>
        <v>0</v>
      </c>
      <c r="AW16" s="1">
        <f>AW2*'Respuestas de formulario'!BA58</f>
        <v>0</v>
      </c>
      <c r="AX16" s="1">
        <f>AX2*'Respuestas de formulario'!BB58</f>
        <v>0</v>
      </c>
      <c r="AY16" s="1">
        <f>AY2*'Respuestas de formulario'!BC58</f>
        <v>0</v>
      </c>
      <c r="AZ16" s="1">
        <f>AZ2*'Respuestas de formulario'!BD58</f>
        <v>0</v>
      </c>
      <c r="BA16" s="1">
        <f>BA2*'Respuestas de formulario'!BE58</f>
        <v>0</v>
      </c>
      <c r="BB16" s="1">
        <f>BB2*'Respuestas de formulario'!BF58</f>
        <v>0</v>
      </c>
      <c r="BC16" s="1">
        <f>BC2*'Respuestas de formulario'!BG58</f>
        <v>0</v>
      </c>
      <c r="BD16" s="1">
        <f>BD2*'Respuestas de formulario'!BH58</f>
        <v>0</v>
      </c>
      <c r="BE16" s="1">
        <f>BE2*'Respuestas de formulario'!BI58</f>
        <v>0</v>
      </c>
      <c r="BF16" s="1">
        <f>BF2*'Respuestas de formulario'!BJ58</f>
        <v>0</v>
      </c>
      <c r="BG16" s="1">
        <f>BG2*'Respuestas de formulario'!BK58</f>
        <v>0</v>
      </c>
      <c r="BH16" s="1">
        <f>BH2*'Respuestas de formulario'!BL58</f>
        <v>0</v>
      </c>
      <c r="BI16" s="1">
        <f>BI2*'Respuestas de formulario'!BM58</f>
        <v>0</v>
      </c>
      <c r="BJ16" s="1">
        <f>BJ2*'Respuestas de formulario'!BN58</f>
        <v>0</v>
      </c>
      <c r="BK16" s="1">
        <f>BK2*'Respuestas de formulario'!BO58</f>
        <v>0</v>
      </c>
      <c r="BL16" s="1">
        <f>BL2*'Respuestas de formulario'!BP58</f>
        <v>0</v>
      </c>
      <c r="BM16" s="1">
        <f>BM2*'Respuestas de formulario'!BQ58</f>
        <v>0</v>
      </c>
      <c r="BN16" s="1">
        <f>BN2*'Respuestas de formulario'!BR58</f>
        <v>0</v>
      </c>
      <c r="BO16" s="1">
        <f>BO2*'Respuestas de formulario'!BS58</f>
        <v>0</v>
      </c>
      <c r="BP16" s="1">
        <f>BP2*'Respuestas de formulario'!BT58</f>
        <v>0</v>
      </c>
      <c r="BQ16" s="1">
        <f>BQ2*'Respuestas de formulario'!BU58</f>
        <v>0</v>
      </c>
      <c r="BR16" s="1">
        <f>BR2*'Respuestas de formulario'!BV58</f>
        <v>0</v>
      </c>
      <c r="BS16" s="1">
        <f>BS2*'Respuestas de formulario'!BW58</f>
        <v>0</v>
      </c>
      <c r="BT16" s="1">
        <f>BT2*'Respuestas de formulario'!BX58</f>
        <v>0</v>
      </c>
      <c r="BU16" s="1">
        <f>BU2*'Respuestas de formulario'!BY58</f>
        <v>0</v>
      </c>
      <c r="BV16" s="1">
        <f>BV2*'Respuestas de formulario'!BZ58</f>
        <v>0</v>
      </c>
      <c r="BW16" s="1">
        <f>BW2*'Respuestas de formulario'!CA58</f>
        <v>0</v>
      </c>
      <c r="BX16" s="1">
        <f>BX2*'Respuestas de formulario'!CB58</f>
        <v>0</v>
      </c>
      <c r="BY16" s="1">
        <f>BY2*'Respuestas de formulario'!CC58</f>
        <v>0</v>
      </c>
      <c r="BZ16" s="1">
        <f>BZ2*'Respuestas de formulario'!CD58</f>
        <v>0</v>
      </c>
      <c r="CA16" s="1">
        <f>CA2*'Respuestas de formulario'!CE58</f>
        <v>0</v>
      </c>
      <c r="CB16" s="5">
        <f t="shared" si="0"/>
        <v>5795</v>
      </c>
    </row>
    <row r="17" spans="1:80" ht="15.75" customHeight="1">
      <c r="A17" s="5" t="s">
        <v>220</v>
      </c>
      <c r="B17" s="1">
        <f>B2*'Respuestas de formulario'!F59</f>
        <v>0</v>
      </c>
      <c r="C17" s="1">
        <f>C2*'Respuestas de formulario'!G59</f>
        <v>0</v>
      </c>
      <c r="D17" s="1">
        <f>D2*'Respuestas de formulario'!H59</f>
        <v>0</v>
      </c>
      <c r="E17" s="1">
        <f>E2*'Respuestas de formulario'!I59</f>
        <v>4010</v>
      </c>
      <c r="F17" s="1">
        <f>F2*'Respuestas de formulario'!J59</f>
        <v>0</v>
      </c>
      <c r="G17" s="1">
        <f>G2*'Respuestas de formulario'!K59</f>
        <v>0</v>
      </c>
      <c r="H17" s="1">
        <f>H2*'Respuestas de formulario'!L59</f>
        <v>0</v>
      </c>
      <c r="I17" s="1">
        <f>I2*'Respuestas de formulario'!M59</f>
        <v>0</v>
      </c>
      <c r="J17" s="1">
        <f>J2*'Respuestas de formulario'!N59</f>
        <v>0</v>
      </c>
      <c r="K17" s="1">
        <f>K2*'Respuestas de formulario'!O59</f>
        <v>0</v>
      </c>
      <c r="L17" s="1">
        <f>L2*'Respuestas de formulario'!P59</f>
        <v>0</v>
      </c>
      <c r="M17" s="1">
        <f>M2*'Respuestas de formulario'!Q59</f>
        <v>0</v>
      </c>
      <c r="N17" s="1">
        <f>N2*'Respuestas de formulario'!R59</f>
        <v>0</v>
      </c>
      <c r="O17" s="1">
        <f>O2*'Respuestas de formulario'!S59</f>
        <v>0</v>
      </c>
      <c r="P17" s="1">
        <f>P2*'Respuestas de formulario'!T59</f>
        <v>0</v>
      </c>
      <c r="Q17" s="1">
        <f>Q2*'Respuestas de formulario'!U59</f>
        <v>0</v>
      </c>
      <c r="R17" s="1">
        <f>R2*'Respuestas de formulario'!V59</f>
        <v>0</v>
      </c>
      <c r="S17" s="1">
        <f>S2*'Respuestas de formulario'!W59</f>
        <v>0</v>
      </c>
      <c r="T17" s="1">
        <f>T2*'Respuestas de formulario'!X59</f>
        <v>0</v>
      </c>
      <c r="U17" s="1">
        <f>U2*'Respuestas de formulario'!Y59</f>
        <v>0</v>
      </c>
      <c r="V17" s="1">
        <f>V2*'Respuestas de formulario'!Z59</f>
        <v>0</v>
      </c>
      <c r="W17" s="1">
        <f>W2*'Respuestas de formulario'!AA59</f>
        <v>0</v>
      </c>
      <c r="X17" s="1">
        <f>X2*'Respuestas de formulario'!AB59</f>
        <v>0</v>
      </c>
      <c r="Y17" s="1">
        <f>Y2*'Respuestas de formulario'!AC59</f>
        <v>0</v>
      </c>
      <c r="Z17" s="1">
        <f>Z2*'Respuestas de formulario'!AD59</f>
        <v>0</v>
      </c>
      <c r="AA17" s="1">
        <f>AA2*'Respuestas de formulario'!AE59</f>
        <v>0</v>
      </c>
      <c r="AB17" s="1">
        <f>AB2*'Respuestas de formulario'!AF59</f>
        <v>0</v>
      </c>
      <c r="AC17" s="1">
        <f>AC2*'Respuestas de formulario'!AG59</f>
        <v>0</v>
      </c>
      <c r="AD17" s="1">
        <f>AD2*'Respuestas de formulario'!AH59</f>
        <v>0</v>
      </c>
      <c r="AE17" s="1">
        <f>AE2*'Respuestas de formulario'!AI59</f>
        <v>0</v>
      </c>
      <c r="AF17" s="1">
        <f>AF2*'Respuestas de formulario'!AJ59</f>
        <v>0</v>
      </c>
      <c r="AG17" s="1">
        <f>AG2*'Respuestas de formulario'!AK59</f>
        <v>0</v>
      </c>
      <c r="AH17" s="1">
        <f>AH2*'Respuestas de formulario'!AL59</f>
        <v>0</v>
      </c>
      <c r="AI17" s="1">
        <f>AI2*'Respuestas de formulario'!AM59</f>
        <v>0</v>
      </c>
      <c r="AJ17" s="1">
        <f>AJ2*'Respuestas de formulario'!AN59</f>
        <v>0</v>
      </c>
      <c r="AK17" s="1">
        <f>AK2*'Respuestas de formulario'!AO59</f>
        <v>0</v>
      </c>
      <c r="AL17" s="1">
        <f>AL2*'Respuestas de formulario'!AP59</f>
        <v>0</v>
      </c>
      <c r="AM17" s="1">
        <f>AM2*'Respuestas de formulario'!AQ59</f>
        <v>0</v>
      </c>
      <c r="AN17" s="1">
        <f>AN2*'Respuestas de formulario'!AR59</f>
        <v>0</v>
      </c>
      <c r="AO17" s="1">
        <f>AO2*'Respuestas de formulario'!AS59</f>
        <v>0</v>
      </c>
      <c r="AP17" s="1">
        <f>AP2*'Respuestas de formulario'!AT59</f>
        <v>0</v>
      </c>
      <c r="AQ17" s="1">
        <f>AQ2*'Respuestas de formulario'!AU59</f>
        <v>0</v>
      </c>
      <c r="AR17" s="1">
        <f>AR2*'Respuestas de formulario'!AV59</f>
        <v>0</v>
      </c>
      <c r="AS17" s="1">
        <f>AS2*'Respuestas de formulario'!AW59</f>
        <v>0</v>
      </c>
      <c r="AT17" s="1">
        <f>AT2*'Respuestas de formulario'!AX59</f>
        <v>0</v>
      </c>
      <c r="AU17" s="1">
        <f>AU2*'Respuestas de formulario'!AY59</f>
        <v>0</v>
      </c>
      <c r="AV17" s="1">
        <f>AV2*'Respuestas de formulario'!AZ59</f>
        <v>0</v>
      </c>
      <c r="AW17" s="1">
        <f>AW2*'Respuestas de formulario'!BA59</f>
        <v>0</v>
      </c>
      <c r="AX17" s="1">
        <f>AX2*'Respuestas de formulario'!BB59</f>
        <v>0</v>
      </c>
      <c r="AY17" s="1">
        <f>AY2*'Respuestas de formulario'!BC59</f>
        <v>0</v>
      </c>
      <c r="AZ17" s="1">
        <f>AZ2*'Respuestas de formulario'!BD59</f>
        <v>0</v>
      </c>
      <c r="BA17" s="1">
        <f>BA2*'Respuestas de formulario'!BE59</f>
        <v>0</v>
      </c>
      <c r="BB17" s="1">
        <f>BB2*'Respuestas de formulario'!BF59</f>
        <v>0</v>
      </c>
      <c r="BC17" s="1">
        <f>BC2*'Respuestas de formulario'!BG59</f>
        <v>0</v>
      </c>
      <c r="BD17" s="1">
        <f>BD2*'Respuestas de formulario'!BH59</f>
        <v>0</v>
      </c>
      <c r="BE17" s="1">
        <f>BE2*'Respuestas de formulario'!BI59</f>
        <v>0</v>
      </c>
      <c r="BF17" s="1">
        <f>BF2*'Respuestas de formulario'!BJ59</f>
        <v>0</v>
      </c>
      <c r="BG17" s="1">
        <f>BG2*'Respuestas de formulario'!BK59</f>
        <v>0</v>
      </c>
      <c r="BH17" s="1">
        <f>BH2*'Respuestas de formulario'!BL59</f>
        <v>0</v>
      </c>
      <c r="BI17" s="1">
        <f>BI2*'Respuestas de formulario'!BM59</f>
        <v>0</v>
      </c>
      <c r="BJ17" s="1">
        <f>BJ2*'Respuestas de formulario'!BN59</f>
        <v>0</v>
      </c>
      <c r="BK17" s="1">
        <f>BK2*'Respuestas de formulario'!BO59</f>
        <v>0</v>
      </c>
      <c r="BL17" s="1">
        <f>BL2*'Respuestas de formulario'!BP59</f>
        <v>0</v>
      </c>
      <c r="BM17" s="1">
        <f>BM2*'Respuestas de formulario'!BQ59</f>
        <v>0</v>
      </c>
      <c r="BN17" s="1">
        <f>BN2*'Respuestas de formulario'!BR59</f>
        <v>0</v>
      </c>
      <c r="BO17" s="1">
        <f>BO2*'Respuestas de formulario'!BS59</f>
        <v>0</v>
      </c>
      <c r="BP17" s="1">
        <f>BP2*'Respuestas de formulario'!BT59</f>
        <v>0</v>
      </c>
      <c r="BQ17" s="1">
        <f>BQ2*'Respuestas de formulario'!BU59</f>
        <v>0</v>
      </c>
      <c r="BR17" s="1">
        <f>BR2*'Respuestas de formulario'!BV59</f>
        <v>0</v>
      </c>
      <c r="BS17" s="1">
        <f>BS2*'Respuestas de formulario'!BW59</f>
        <v>0</v>
      </c>
      <c r="BT17" s="1">
        <f>BT2*'Respuestas de formulario'!BX59</f>
        <v>0</v>
      </c>
      <c r="BU17" s="1">
        <f>BU2*'Respuestas de formulario'!BY59</f>
        <v>0</v>
      </c>
      <c r="BV17" s="1">
        <f>BV2*'Respuestas de formulario'!BZ59</f>
        <v>0</v>
      </c>
      <c r="BW17" s="1">
        <f>BW2*'Respuestas de formulario'!CA59</f>
        <v>0</v>
      </c>
      <c r="BX17" s="1">
        <f>BX2*'Respuestas de formulario'!CB59</f>
        <v>0</v>
      </c>
      <c r="BY17" s="1">
        <f>BY2*'Respuestas de formulario'!CC59</f>
        <v>0</v>
      </c>
      <c r="BZ17" s="1">
        <f>BZ2*'Respuestas de formulario'!CD59</f>
        <v>0</v>
      </c>
      <c r="CA17" s="1">
        <f>CA2*'Respuestas de formulario'!CE59</f>
        <v>0</v>
      </c>
      <c r="CB17" s="5">
        <f t="shared" si="0"/>
        <v>4010</v>
      </c>
    </row>
    <row r="18" spans="1:80" ht="15.75" customHeight="1">
      <c r="A18" s="5" t="s">
        <v>222</v>
      </c>
      <c r="B18" s="1">
        <f>B2*'Respuestas de formulario'!F60</f>
        <v>0</v>
      </c>
      <c r="C18" s="1">
        <f>C2*'Respuestas de formulario'!G60</f>
        <v>0</v>
      </c>
      <c r="D18" s="1">
        <f>D2*'Respuestas de formulario'!H60</f>
        <v>0</v>
      </c>
      <c r="E18" s="1">
        <f>E2*'Respuestas de formulario'!I60</f>
        <v>4010</v>
      </c>
      <c r="F18" s="1">
        <f>F2*'Respuestas de formulario'!J60</f>
        <v>0</v>
      </c>
      <c r="G18" s="1">
        <f>G2*'Respuestas de formulario'!K60</f>
        <v>0</v>
      </c>
      <c r="H18" s="1">
        <f>H2*'Respuestas de formulario'!L60</f>
        <v>0</v>
      </c>
      <c r="I18" s="1">
        <f>I2*'Respuestas de formulario'!M60</f>
        <v>1720</v>
      </c>
      <c r="J18" s="1">
        <f>J2*'Respuestas de formulario'!N60</f>
        <v>0</v>
      </c>
      <c r="K18" s="1">
        <f>K2*'Respuestas de formulario'!O60</f>
        <v>0</v>
      </c>
      <c r="L18" s="1">
        <f>L2*'Respuestas de formulario'!P60</f>
        <v>0</v>
      </c>
      <c r="M18" s="1">
        <f>M2*'Respuestas de formulario'!Q60</f>
        <v>0</v>
      </c>
      <c r="N18" s="1">
        <f>N2*'Respuestas de formulario'!R60</f>
        <v>0</v>
      </c>
      <c r="O18" s="1">
        <f>O2*'Respuestas de formulario'!S60</f>
        <v>0</v>
      </c>
      <c r="P18" s="1">
        <f>P2*'Respuestas de formulario'!T60</f>
        <v>0</v>
      </c>
      <c r="Q18" s="1">
        <f>Q2*'Respuestas de formulario'!U60</f>
        <v>0</v>
      </c>
      <c r="R18" s="1">
        <f>R2*'Respuestas de formulario'!V60</f>
        <v>0</v>
      </c>
      <c r="S18" s="1">
        <f>S2*'Respuestas de formulario'!W60</f>
        <v>0</v>
      </c>
      <c r="T18" s="1">
        <f>T2*'Respuestas de formulario'!X60</f>
        <v>0</v>
      </c>
      <c r="U18" s="1">
        <f>U2*'Respuestas de formulario'!Y60</f>
        <v>0</v>
      </c>
      <c r="V18" s="1">
        <f>V2*'Respuestas de formulario'!Z60</f>
        <v>0</v>
      </c>
      <c r="W18" s="1">
        <f>W2*'Respuestas de formulario'!AA60</f>
        <v>0</v>
      </c>
      <c r="X18" s="1">
        <f>X2*'Respuestas de formulario'!AB60</f>
        <v>0</v>
      </c>
      <c r="Y18" s="1">
        <f>Y2*'Respuestas de formulario'!AC60</f>
        <v>0</v>
      </c>
      <c r="Z18" s="1">
        <f>Z2*'Respuestas de formulario'!AD60</f>
        <v>0</v>
      </c>
      <c r="AA18" s="1">
        <f>AA2*'Respuestas de formulario'!AE60</f>
        <v>0</v>
      </c>
      <c r="AB18" s="1">
        <f>AB2*'Respuestas de formulario'!AF60</f>
        <v>0</v>
      </c>
      <c r="AC18" s="1">
        <f>AC2*'Respuestas de formulario'!AG60</f>
        <v>0</v>
      </c>
      <c r="AD18" s="1">
        <f>AD2*'Respuestas de formulario'!AH60</f>
        <v>0</v>
      </c>
      <c r="AE18" s="1">
        <f>AE2*'Respuestas de formulario'!AI60</f>
        <v>0</v>
      </c>
      <c r="AF18" s="1">
        <f>AF2*'Respuestas de formulario'!AJ60</f>
        <v>0</v>
      </c>
      <c r="AG18" s="1">
        <f>AG2*'Respuestas de formulario'!AK60</f>
        <v>0</v>
      </c>
      <c r="AH18" s="1">
        <f>AH2*'Respuestas de formulario'!AL60</f>
        <v>0</v>
      </c>
      <c r="AI18" s="1">
        <f>AI2*'Respuestas de formulario'!AM60</f>
        <v>0</v>
      </c>
      <c r="AJ18" s="1">
        <f>AJ2*'Respuestas de formulario'!AN60</f>
        <v>0</v>
      </c>
      <c r="AK18" s="1">
        <f>AK2*'Respuestas de formulario'!AO60</f>
        <v>0</v>
      </c>
      <c r="AL18" s="1">
        <f>AL2*'Respuestas de formulario'!AP60</f>
        <v>0</v>
      </c>
      <c r="AM18" s="1">
        <f>AM2*'Respuestas de formulario'!AQ60</f>
        <v>0</v>
      </c>
      <c r="AN18" s="1">
        <f>AN2*'Respuestas de formulario'!AR60</f>
        <v>0</v>
      </c>
      <c r="AO18" s="1">
        <f>AO2*'Respuestas de formulario'!AS60</f>
        <v>0</v>
      </c>
      <c r="AP18" s="1">
        <f>AP2*'Respuestas de formulario'!AT60</f>
        <v>0</v>
      </c>
      <c r="AQ18" s="1">
        <f>AQ2*'Respuestas de formulario'!AU60</f>
        <v>0</v>
      </c>
      <c r="AR18" s="1">
        <f>AR2*'Respuestas de formulario'!AV60</f>
        <v>0</v>
      </c>
      <c r="AS18" s="1">
        <f>AS2*'Respuestas de formulario'!AW60</f>
        <v>0</v>
      </c>
      <c r="AT18" s="1">
        <f>AT2*'Respuestas de formulario'!AX60</f>
        <v>0</v>
      </c>
      <c r="AU18" s="1">
        <f>AU2*'Respuestas de formulario'!AY60</f>
        <v>0</v>
      </c>
      <c r="AV18" s="1">
        <f>AV2*'Respuestas de formulario'!AZ60</f>
        <v>0</v>
      </c>
      <c r="AW18" s="1">
        <f>AW2*'Respuestas de formulario'!BA60</f>
        <v>0</v>
      </c>
      <c r="AX18" s="1">
        <f>AX2*'Respuestas de formulario'!BB60</f>
        <v>0</v>
      </c>
      <c r="AY18" s="1">
        <f>AY2*'Respuestas de formulario'!BC60</f>
        <v>0</v>
      </c>
      <c r="AZ18" s="1">
        <f>AZ2*'Respuestas de formulario'!BD60</f>
        <v>0</v>
      </c>
      <c r="BA18" s="1">
        <f>BA2*'Respuestas de formulario'!BE60</f>
        <v>0</v>
      </c>
      <c r="BB18" s="1">
        <f>BB2*'Respuestas de formulario'!BF60</f>
        <v>0</v>
      </c>
      <c r="BC18" s="1">
        <f>BC2*'Respuestas de formulario'!BG60</f>
        <v>0</v>
      </c>
      <c r="BD18" s="1">
        <f>BD2*'Respuestas de formulario'!BH60</f>
        <v>0</v>
      </c>
      <c r="BE18" s="1">
        <f>BE2*'Respuestas de formulario'!BI60</f>
        <v>0</v>
      </c>
      <c r="BF18" s="1">
        <f>BF2*'Respuestas de formulario'!BJ60</f>
        <v>0</v>
      </c>
      <c r="BG18" s="1">
        <f>BG2*'Respuestas de formulario'!BK60</f>
        <v>0</v>
      </c>
      <c r="BH18" s="1">
        <f>BH2*'Respuestas de formulario'!BL60</f>
        <v>0</v>
      </c>
      <c r="BI18" s="1">
        <f>BI2*'Respuestas de formulario'!BM60</f>
        <v>0</v>
      </c>
      <c r="BJ18" s="1">
        <f>BJ2*'Respuestas de formulario'!BN60</f>
        <v>0</v>
      </c>
      <c r="BK18" s="1">
        <f>BK2*'Respuestas de formulario'!BO60</f>
        <v>0</v>
      </c>
      <c r="BL18" s="1">
        <f>BL2*'Respuestas de formulario'!BP60</f>
        <v>0</v>
      </c>
      <c r="BM18" s="1">
        <f>BM2*'Respuestas de formulario'!BQ60</f>
        <v>0</v>
      </c>
      <c r="BN18" s="1">
        <f>BN2*'Respuestas de formulario'!BR60</f>
        <v>0</v>
      </c>
      <c r="BO18" s="1">
        <f>BO2*'Respuestas de formulario'!BS60</f>
        <v>0</v>
      </c>
      <c r="BP18" s="1">
        <f>BP2*'Respuestas de formulario'!BT60</f>
        <v>0</v>
      </c>
      <c r="BQ18" s="1">
        <f>BQ2*'Respuestas de formulario'!BU60</f>
        <v>0</v>
      </c>
      <c r="BR18" s="1">
        <f>BR2*'Respuestas de formulario'!BV60</f>
        <v>0</v>
      </c>
      <c r="BS18" s="1">
        <f>BS2*'Respuestas de formulario'!BW60</f>
        <v>0</v>
      </c>
      <c r="BT18" s="1">
        <f>BT2*'Respuestas de formulario'!BX60</f>
        <v>0</v>
      </c>
      <c r="BU18" s="1">
        <f>BU2*'Respuestas de formulario'!BY60</f>
        <v>0</v>
      </c>
      <c r="BV18" s="1">
        <f>BV2*'Respuestas de formulario'!BZ60</f>
        <v>0</v>
      </c>
      <c r="BW18" s="1">
        <f>BW2*'Respuestas de formulario'!CA60</f>
        <v>0</v>
      </c>
      <c r="BX18" s="1">
        <f>BX2*'Respuestas de formulario'!CB60</f>
        <v>0</v>
      </c>
      <c r="BY18" s="1">
        <f>BY2*'Respuestas de formulario'!CC60</f>
        <v>0</v>
      </c>
      <c r="BZ18" s="1">
        <f>BZ2*'Respuestas de formulario'!CD60</f>
        <v>0</v>
      </c>
      <c r="CA18" s="1">
        <f>CA2*'Respuestas de formulario'!CE60</f>
        <v>0</v>
      </c>
      <c r="CB18" s="5">
        <f t="shared" si="0"/>
        <v>5730</v>
      </c>
    </row>
    <row r="19" spans="1:80" ht="15.75" customHeight="1">
      <c r="A19" s="5" t="s">
        <v>224</v>
      </c>
      <c r="B19" s="1">
        <f>B2*'Respuestas de formulario'!F61</f>
        <v>2500</v>
      </c>
      <c r="C19" s="1">
        <f>C2*'Respuestas de formulario'!G61</f>
        <v>1865</v>
      </c>
      <c r="D19" s="1">
        <f>D2*'Respuestas de formulario'!H61</f>
        <v>0</v>
      </c>
      <c r="E19" s="1">
        <f>E2*'Respuestas de formulario'!I61</f>
        <v>0</v>
      </c>
      <c r="F19" s="1">
        <f>F2*'Respuestas de formulario'!J61</f>
        <v>0</v>
      </c>
      <c r="G19" s="1">
        <f>G2*'Respuestas de formulario'!K61</f>
        <v>1430</v>
      </c>
      <c r="H19" s="1">
        <f>H2*'Respuestas de formulario'!L61</f>
        <v>0</v>
      </c>
      <c r="I19" s="1">
        <f>I2*'Respuestas de formulario'!M61</f>
        <v>0</v>
      </c>
      <c r="J19" s="1">
        <f>J2*'Respuestas de formulario'!N61</f>
        <v>0</v>
      </c>
      <c r="K19" s="1">
        <f>K2*'Respuestas de formulario'!O61</f>
        <v>0</v>
      </c>
      <c r="L19" s="1">
        <f>L2*'Respuestas de formulario'!P61</f>
        <v>0</v>
      </c>
      <c r="M19" s="1">
        <f>M2*'Respuestas de formulario'!Q61</f>
        <v>0</v>
      </c>
      <c r="N19" s="1">
        <f>N2*'Respuestas de formulario'!R61</f>
        <v>0</v>
      </c>
      <c r="O19" s="1">
        <f>O2*'Respuestas de formulario'!S61</f>
        <v>0</v>
      </c>
      <c r="P19" s="1">
        <f>P2*'Respuestas de formulario'!T61</f>
        <v>0</v>
      </c>
      <c r="Q19" s="1">
        <f>Q2*'Respuestas de formulario'!U61</f>
        <v>0</v>
      </c>
      <c r="R19" s="1">
        <f>R2*'Respuestas de formulario'!V61</f>
        <v>0</v>
      </c>
      <c r="S19" s="1">
        <f>S2*'Respuestas de formulario'!W61</f>
        <v>0</v>
      </c>
      <c r="T19" s="1">
        <f>T2*'Respuestas de formulario'!X61</f>
        <v>0</v>
      </c>
      <c r="U19" s="1">
        <f>U2*'Respuestas de formulario'!Y61</f>
        <v>0</v>
      </c>
      <c r="V19" s="1">
        <f>V2*'Respuestas de formulario'!Z61</f>
        <v>0</v>
      </c>
      <c r="W19" s="1">
        <f>W2*'Respuestas de formulario'!AA61</f>
        <v>0</v>
      </c>
      <c r="X19" s="1">
        <f>X2*'Respuestas de formulario'!AB61</f>
        <v>0</v>
      </c>
      <c r="Y19" s="1">
        <f>Y2*'Respuestas de formulario'!AC61</f>
        <v>0</v>
      </c>
      <c r="Z19" s="1">
        <f>Z2*'Respuestas de formulario'!AD61</f>
        <v>0</v>
      </c>
      <c r="AA19" s="1">
        <f>AA2*'Respuestas de formulario'!AE61</f>
        <v>0</v>
      </c>
      <c r="AB19" s="1">
        <f>AB2*'Respuestas de formulario'!AF61</f>
        <v>0</v>
      </c>
      <c r="AC19" s="1">
        <f>AC2*'Respuestas de formulario'!AG61</f>
        <v>0</v>
      </c>
      <c r="AD19" s="1">
        <f>AD2*'Respuestas de formulario'!AH61</f>
        <v>0</v>
      </c>
      <c r="AE19" s="1">
        <f>AE2*'Respuestas de formulario'!AI61</f>
        <v>0</v>
      </c>
      <c r="AF19" s="1">
        <f>AF2*'Respuestas de formulario'!AJ61</f>
        <v>0</v>
      </c>
      <c r="AG19" s="1">
        <f>AG2*'Respuestas de formulario'!AK61</f>
        <v>0</v>
      </c>
      <c r="AH19" s="1">
        <f>AH2*'Respuestas de formulario'!AL61</f>
        <v>0</v>
      </c>
      <c r="AI19" s="1">
        <f>AI2*'Respuestas de formulario'!AM61</f>
        <v>0</v>
      </c>
      <c r="AJ19" s="1">
        <f>AJ2*'Respuestas de formulario'!AN61</f>
        <v>0</v>
      </c>
      <c r="AK19" s="1">
        <f>AK2*'Respuestas de formulario'!AO61</f>
        <v>0</v>
      </c>
      <c r="AL19" s="1">
        <f>AL2*'Respuestas de formulario'!AP61</f>
        <v>0</v>
      </c>
      <c r="AM19" s="1">
        <f>AM2*'Respuestas de formulario'!AQ61</f>
        <v>0</v>
      </c>
      <c r="AN19" s="1">
        <f>AN2*'Respuestas de formulario'!AR61</f>
        <v>0</v>
      </c>
      <c r="AO19" s="1">
        <f>AO2*'Respuestas de formulario'!AS61</f>
        <v>0</v>
      </c>
      <c r="AP19" s="1">
        <f>AP2*'Respuestas de formulario'!AT61</f>
        <v>0</v>
      </c>
      <c r="AQ19" s="1">
        <f>AQ2*'Respuestas de formulario'!AU61</f>
        <v>0</v>
      </c>
      <c r="AR19" s="1">
        <f>AR2*'Respuestas de formulario'!AV61</f>
        <v>0</v>
      </c>
      <c r="AS19" s="1">
        <f>AS2*'Respuestas de formulario'!AW61</f>
        <v>0</v>
      </c>
      <c r="AT19" s="1">
        <f>AT2*'Respuestas de formulario'!AX61</f>
        <v>0</v>
      </c>
      <c r="AU19" s="1">
        <f>AU2*'Respuestas de formulario'!AY61</f>
        <v>0</v>
      </c>
      <c r="AV19" s="1">
        <f>AV2*'Respuestas de formulario'!AZ61</f>
        <v>0</v>
      </c>
      <c r="AW19" s="1">
        <f>AW2*'Respuestas de formulario'!BA61</f>
        <v>0</v>
      </c>
      <c r="AX19" s="1">
        <f>AX2*'Respuestas de formulario'!BB61</f>
        <v>0</v>
      </c>
      <c r="AY19" s="1">
        <f>AY2*'Respuestas de formulario'!BC61</f>
        <v>0</v>
      </c>
      <c r="AZ19" s="1">
        <f>AZ2*'Respuestas de formulario'!BD61</f>
        <v>0</v>
      </c>
      <c r="BA19" s="1">
        <f>BA2*'Respuestas de formulario'!BE61</f>
        <v>0</v>
      </c>
      <c r="BB19" s="1">
        <f>BB2*'Respuestas de formulario'!BF61</f>
        <v>0</v>
      </c>
      <c r="BC19" s="1">
        <f>BC2*'Respuestas de formulario'!BG61</f>
        <v>0</v>
      </c>
      <c r="BD19" s="1">
        <f>BD2*'Respuestas de formulario'!BH61</f>
        <v>0</v>
      </c>
      <c r="BE19" s="1">
        <f>BE2*'Respuestas de formulario'!BI61</f>
        <v>0</v>
      </c>
      <c r="BF19" s="1">
        <f>BF2*'Respuestas de formulario'!BJ61</f>
        <v>0</v>
      </c>
      <c r="BG19" s="1">
        <f>BG2*'Respuestas de formulario'!BK61</f>
        <v>0</v>
      </c>
      <c r="BH19" s="1">
        <f>BH2*'Respuestas de formulario'!BL61</f>
        <v>0</v>
      </c>
      <c r="BI19" s="1">
        <f>BI2*'Respuestas de formulario'!BM61</f>
        <v>0</v>
      </c>
      <c r="BJ19" s="1">
        <f>BJ2*'Respuestas de formulario'!BN61</f>
        <v>0</v>
      </c>
      <c r="BK19" s="1">
        <f>BK2*'Respuestas de formulario'!BO61</f>
        <v>0</v>
      </c>
      <c r="BL19" s="1">
        <f>BL2*'Respuestas de formulario'!BP61</f>
        <v>0</v>
      </c>
      <c r="BM19" s="1">
        <f>BM2*'Respuestas de formulario'!BQ61</f>
        <v>0</v>
      </c>
      <c r="BN19" s="1">
        <f>BN2*'Respuestas de formulario'!BR61</f>
        <v>0</v>
      </c>
      <c r="BO19" s="1">
        <f>BO2*'Respuestas de formulario'!BS61</f>
        <v>0</v>
      </c>
      <c r="BP19" s="1">
        <f>BP2*'Respuestas de formulario'!BT61</f>
        <v>0</v>
      </c>
      <c r="BQ19" s="1">
        <f>BQ2*'Respuestas de formulario'!BU61</f>
        <v>0</v>
      </c>
      <c r="BR19" s="1">
        <f>BR2*'Respuestas de formulario'!BV61</f>
        <v>0</v>
      </c>
      <c r="BS19" s="1">
        <f>BS2*'Respuestas de formulario'!BW61</f>
        <v>0</v>
      </c>
      <c r="BT19" s="1">
        <f>BT2*'Respuestas de formulario'!BX61</f>
        <v>0</v>
      </c>
      <c r="BU19" s="1">
        <f>BU2*'Respuestas de formulario'!BY61</f>
        <v>0</v>
      </c>
      <c r="BV19" s="1">
        <f>BV2*'Respuestas de formulario'!BZ61</f>
        <v>0</v>
      </c>
      <c r="BW19" s="1">
        <f>BW2*'Respuestas de formulario'!CA61</f>
        <v>0</v>
      </c>
      <c r="BX19" s="1">
        <f>BX2*'Respuestas de formulario'!CB61</f>
        <v>0</v>
      </c>
      <c r="BY19" s="1">
        <f>BY2*'Respuestas de formulario'!CC61</f>
        <v>0</v>
      </c>
      <c r="BZ19" s="1">
        <f>BZ2*'Respuestas de formulario'!CD61</f>
        <v>0</v>
      </c>
      <c r="CA19" s="1">
        <f>CA2*'Respuestas de formulario'!CE61</f>
        <v>0</v>
      </c>
      <c r="CB19" s="5">
        <f t="shared" si="0"/>
        <v>5795</v>
      </c>
    </row>
    <row r="20" spans="1:80" ht="15.75" customHeight="1">
      <c r="A20" s="5" t="s">
        <v>226</v>
      </c>
      <c r="B20" s="1">
        <f>B2*'Respuestas de formulario'!F62</f>
        <v>2500</v>
      </c>
      <c r="C20" s="1">
        <f>C2*'Respuestas de formulario'!G62</f>
        <v>0</v>
      </c>
      <c r="D20" s="1">
        <f>D2*'Respuestas de formulario'!H62</f>
        <v>0</v>
      </c>
      <c r="E20" s="1">
        <f>E2*'Respuestas de formulario'!I62</f>
        <v>0</v>
      </c>
      <c r="F20" s="1">
        <f>F2*'Respuestas de formulario'!J62</f>
        <v>0</v>
      </c>
      <c r="G20" s="1">
        <f>G2*'Respuestas de formulario'!K62</f>
        <v>0</v>
      </c>
      <c r="H20" s="1">
        <f>H2*'Respuestas de formulario'!L62</f>
        <v>0</v>
      </c>
      <c r="I20" s="1">
        <f>I2*'Respuestas de formulario'!M62</f>
        <v>1720</v>
      </c>
      <c r="J20" s="1">
        <f>J2*'Respuestas de formulario'!N62</f>
        <v>0</v>
      </c>
      <c r="K20" s="1">
        <f>K2*'Respuestas de formulario'!O62</f>
        <v>775</v>
      </c>
      <c r="L20" s="1">
        <f>L2*'Respuestas de formulario'!P62</f>
        <v>0</v>
      </c>
      <c r="M20" s="1">
        <f>M2*'Respuestas de formulario'!Q62</f>
        <v>0</v>
      </c>
      <c r="N20" s="1">
        <f>N2*'Respuestas de formulario'!R62</f>
        <v>0</v>
      </c>
      <c r="O20" s="1">
        <f>O2*'Respuestas de formulario'!S62</f>
        <v>755</v>
      </c>
      <c r="P20" s="1">
        <f>P2*'Respuestas de formulario'!T62</f>
        <v>0</v>
      </c>
      <c r="Q20" s="1">
        <f>Q2*'Respuestas de formulario'!U62</f>
        <v>0</v>
      </c>
      <c r="R20" s="1">
        <f>R2*'Respuestas de formulario'!V62</f>
        <v>0</v>
      </c>
      <c r="S20" s="1">
        <f>S2*'Respuestas de formulario'!W62</f>
        <v>0</v>
      </c>
      <c r="T20" s="1">
        <f>T2*'Respuestas de formulario'!X62</f>
        <v>0</v>
      </c>
      <c r="U20" s="1">
        <f>U2*'Respuestas de formulario'!Y62</f>
        <v>0</v>
      </c>
      <c r="V20" s="1">
        <f>V2*'Respuestas de formulario'!Z62</f>
        <v>0</v>
      </c>
      <c r="W20" s="1">
        <f>W2*'Respuestas de formulario'!AA62</f>
        <v>0</v>
      </c>
      <c r="X20" s="1">
        <f>X2*'Respuestas de formulario'!AB62</f>
        <v>0</v>
      </c>
      <c r="Y20" s="1">
        <f>Y2*'Respuestas de formulario'!AC62</f>
        <v>0</v>
      </c>
      <c r="Z20" s="1">
        <f>Z2*'Respuestas de formulario'!AD62</f>
        <v>0</v>
      </c>
      <c r="AA20" s="1">
        <f>AA2*'Respuestas de formulario'!AE62</f>
        <v>685</v>
      </c>
      <c r="AB20" s="1">
        <f>AB2*'Respuestas de formulario'!AF62</f>
        <v>0</v>
      </c>
      <c r="AC20" s="1">
        <f>AC2*'Respuestas de formulario'!AG62</f>
        <v>0</v>
      </c>
      <c r="AD20" s="1">
        <f>AD2*'Respuestas de formulario'!AH62</f>
        <v>0</v>
      </c>
      <c r="AE20" s="1">
        <f>AE2*'Respuestas de formulario'!AI62</f>
        <v>0</v>
      </c>
      <c r="AF20" s="1">
        <f>AF2*'Respuestas de formulario'!AJ62</f>
        <v>0</v>
      </c>
      <c r="AG20" s="1">
        <f>AG2*'Respuestas de formulario'!AK62</f>
        <v>0</v>
      </c>
      <c r="AH20" s="1">
        <f>AH2*'Respuestas de formulario'!AL62</f>
        <v>0</v>
      </c>
      <c r="AI20" s="1">
        <f>AI2*'Respuestas de formulario'!AM62</f>
        <v>0</v>
      </c>
      <c r="AJ20" s="1">
        <f>AJ2*'Respuestas de formulario'!AN62</f>
        <v>0</v>
      </c>
      <c r="AK20" s="1">
        <f>AK2*'Respuestas de formulario'!AO62</f>
        <v>775</v>
      </c>
      <c r="AL20" s="1">
        <f>AL2*'Respuestas de formulario'!AP62</f>
        <v>0</v>
      </c>
      <c r="AM20" s="1">
        <f>AM2*'Respuestas de formulario'!AQ62</f>
        <v>0</v>
      </c>
      <c r="AN20" s="1">
        <f>AN2*'Respuestas de formulario'!AR62</f>
        <v>190</v>
      </c>
      <c r="AO20" s="1">
        <f>AO2*'Respuestas de formulario'!AS62</f>
        <v>0</v>
      </c>
      <c r="AP20" s="1">
        <f>AP2*'Respuestas de formulario'!AT62</f>
        <v>335</v>
      </c>
      <c r="AQ20" s="1">
        <f>AQ2*'Respuestas de formulario'!AU62</f>
        <v>0</v>
      </c>
      <c r="AR20" s="1">
        <f>AR2*'Respuestas de formulario'!AV62</f>
        <v>0</v>
      </c>
      <c r="AS20" s="1">
        <f>AS2*'Respuestas de formulario'!AW62</f>
        <v>615</v>
      </c>
      <c r="AT20" s="1">
        <f>AT2*'Respuestas de formulario'!AX62</f>
        <v>0</v>
      </c>
      <c r="AU20" s="1">
        <f>AU2*'Respuestas de formulario'!AY62</f>
        <v>420</v>
      </c>
      <c r="AV20" s="1">
        <f>AV2*'Respuestas de formulario'!AZ62</f>
        <v>0</v>
      </c>
      <c r="AW20" s="1">
        <f>AW2*'Respuestas de formulario'!BA62</f>
        <v>0</v>
      </c>
      <c r="AX20" s="1">
        <f>AX2*'Respuestas de formulario'!BB62</f>
        <v>0</v>
      </c>
      <c r="AY20" s="1">
        <f>AY2*'Respuestas de formulario'!BC62</f>
        <v>0</v>
      </c>
      <c r="AZ20" s="1">
        <f>AZ2*'Respuestas de formulario'!BD62</f>
        <v>0</v>
      </c>
      <c r="BA20" s="1">
        <f>BA2*'Respuestas de formulario'!BE62</f>
        <v>0</v>
      </c>
      <c r="BB20" s="1">
        <f>BB2*'Respuestas de formulario'!BF62</f>
        <v>0</v>
      </c>
      <c r="BC20" s="1">
        <f>BC2*'Respuestas de formulario'!BG62</f>
        <v>0</v>
      </c>
      <c r="BD20" s="1">
        <f>BD2*'Respuestas de formulario'!BH62</f>
        <v>0</v>
      </c>
      <c r="BE20" s="1">
        <f>BE2*'Respuestas de formulario'!BI62</f>
        <v>0</v>
      </c>
      <c r="BF20" s="1">
        <f>BF2*'Respuestas de formulario'!BJ62</f>
        <v>0</v>
      </c>
      <c r="BG20" s="1">
        <f>BG2*'Respuestas de formulario'!BK62</f>
        <v>0</v>
      </c>
      <c r="BH20" s="1">
        <f>BH2*'Respuestas de formulario'!BL62</f>
        <v>0</v>
      </c>
      <c r="BI20" s="1">
        <f>BI2*'Respuestas de formulario'!BM62</f>
        <v>0</v>
      </c>
      <c r="BJ20" s="1">
        <f>BJ2*'Respuestas de formulario'!BN62</f>
        <v>0</v>
      </c>
      <c r="BK20" s="1">
        <f>BK2*'Respuestas de formulario'!BO62</f>
        <v>0</v>
      </c>
      <c r="BL20" s="1">
        <f>BL2*'Respuestas de formulario'!BP62</f>
        <v>0</v>
      </c>
      <c r="BM20" s="1">
        <f>BM2*'Respuestas de formulario'!BQ62</f>
        <v>0</v>
      </c>
      <c r="BN20" s="1">
        <f>BN2*'Respuestas de formulario'!BR62</f>
        <v>0</v>
      </c>
      <c r="BO20" s="1">
        <f>BO2*'Respuestas de formulario'!BS62</f>
        <v>0</v>
      </c>
      <c r="BP20" s="1">
        <f>BP2*'Respuestas de formulario'!BT62</f>
        <v>0</v>
      </c>
      <c r="BQ20" s="1">
        <f>BQ2*'Respuestas de formulario'!BU62</f>
        <v>0</v>
      </c>
      <c r="BR20" s="1">
        <f>BR2*'Respuestas de formulario'!BV62</f>
        <v>0</v>
      </c>
      <c r="BS20" s="1">
        <f>BS2*'Respuestas de formulario'!BW62</f>
        <v>0</v>
      </c>
      <c r="BT20" s="1">
        <f>BT2*'Respuestas de formulario'!BX62</f>
        <v>0</v>
      </c>
      <c r="BU20" s="1">
        <f>BU2*'Respuestas de formulario'!BY62</f>
        <v>0</v>
      </c>
      <c r="BV20" s="1">
        <f>BV2*'Respuestas de formulario'!BZ62</f>
        <v>0</v>
      </c>
      <c r="BW20" s="1">
        <f>BW2*'Respuestas de formulario'!CA62</f>
        <v>0</v>
      </c>
      <c r="BX20" s="1">
        <f>BX2*'Respuestas de formulario'!CB62</f>
        <v>0</v>
      </c>
      <c r="BY20" s="1">
        <f>BY2*'Respuestas de formulario'!CC62</f>
        <v>0</v>
      </c>
      <c r="BZ20" s="1">
        <f>BZ2*'Respuestas de formulario'!CD62</f>
        <v>0</v>
      </c>
      <c r="CA20" s="1">
        <f>CA2*'Respuestas de formulario'!CE62</f>
        <v>290</v>
      </c>
      <c r="CB20" s="5">
        <f t="shared" si="0"/>
        <v>9060</v>
      </c>
    </row>
    <row r="21" spans="1:80" ht="12.5">
      <c r="A21" s="5" t="s">
        <v>228</v>
      </c>
      <c r="B21" s="1">
        <f>B2*'Respuestas de formulario'!F63</f>
        <v>0</v>
      </c>
      <c r="C21" s="1">
        <f>C2*'Respuestas de formulario'!G63</f>
        <v>0</v>
      </c>
      <c r="D21" s="1">
        <f>D2*'Respuestas de formulario'!H63</f>
        <v>0</v>
      </c>
      <c r="E21" s="1">
        <f>E2*'Respuestas de formulario'!I63</f>
        <v>0</v>
      </c>
      <c r="F21" s="1">
        <f>F2*'Respuestas de formulario'!J63</f>
        <v>0</v>
      </c>
      <c r="G21" s="1">
        <f>G2*'Respuestas de formulario'!K63</f>
        <v>0</v>
      </c>
      <c r="H21" s="1">
        <f>H2*'Respuestas de formulario'!L63</f>
        <v>0</v>
      </c>
      <c r="I21" s="1">
        <f>I2*'Respuestas de formulario'!M63</f>
        <v>0</v>
      </c>
      <c r="J21" s="1">
        <f>J2*'Respuestas de formulario'!N63</f>
        <v>0</v>
      </c>
      <c r="K21" s="1">
        <f>K2*'Respuestas de formulario'!O63</f>
        <v>0</v>
      </c>
      <c r="L21" s="1">
        <f>L2*'Respuestas de formulario'!P63</f>
        <v>0</v>
      </c>
      <c r="M21" s="1">
        <f>M2*'Respuestas de formulario'!Q63</f>
        <v>0</v>
      </c>
      <c r="N21" s="1">
        <f>N2*'Respuestas de formulario'!R63</f>
        <v>0</v>
      </c>
      <c r="O21" s="1">
        <f>O2*'Respuestas de formulario'!S63</f>
        <v>0</v>
      </c>
      <c r="P21" s="1">
        <f>P2*'Respuestas de formulario'!T63</f>
        <v>0</v>
      </c>
      <c r="Q21" s="1">
        <f>Q2*'Respuestas de formulario'!U63</f>
        <v>0</v>
      </c>
      <c r="R21" s="1">
        <f>R2*'Respuestas de formulario'!V63</f>
        <v>0</v>
      </c>
      <c r="S21" s="1">
        <f>S2*'Respuestas de formulario'!W63</f>
        <v>355</v>
      </c>
      <c r="T21" s="1">
        <f>T2*'Respuestas de formulario'!X63</f>
        <v>0</v>
      </c>
      <c r="U21" s="1">
        <f>U2*'Respuestas de formulario'!Y63</f>
        <v>0</v>
      </c>
      <c r="V21" s="1">
        <f>V2*'Respuestas de formulario'!Z63</f>
        <v>0</v>
      </c>
      <c r="W21" s="1">
        <f>W2*'Respuestas de formulario'!AA63</f>
        <v>0</v>
      </c>
      <c r="X21" s="1">
        <f>X2*'Respuestas de formulario'!AB63</f>
        <v>0</v>
      </c>
      <c r="Y21" s="1">
        <f>Y2*'Respuestas de formulario'!AC63</f>
        <v>0</v>
      </c>
      <c r="Z21" s="1">
        <f>Z2*'Respuestas de formulario'!AD63</f>
        <v>0</v>
      </c>
      <c r="AA21" s="1">
        <f>AA2*'Respuestas de formulario'!AE63</f>
        <v>0</v>
      </c>
      <c r="AB21" s="1">
        <f>AB2*'Respuestas de formulario'!AF63</f>
        <v>0</v>
      </c>
      <c r="AC21" s="1">
        <f>AC2*'Respuestas de formulario'!AG63</f>
        <v>0</v>
      </c>
      <c r="AD21" s="1">
        <f>AD2*'Respuestas de formulario'!AH63</f>
        <v>0</v>
      </c>
      <c r="AE21" s="1">
        <f>AE2*'Respuestas de formulario'!AI63</f>
        <v>0</v>
      </c>
      <c r="AF21" s="1">
        <f>AF2*'Respuestas de formulario'!AJ63</f>
        <v>0</v>
      </c>
      <c r="AG21" s="1">
        <f>AG2*'Respuestas de formulario'!AK63</f>
        <v>0</v>
      </c>
      <c r="AH21" s="1">
        <f>AH2*'Respuestas de formulario'!AL63</f>
        <v>0</v>
      </c>
      <c r="AI21" s="1">
        <f>AI2*'Respuestas de formulario'!AM63</f>
        <v>0</v>
      </c>
      <c r="AJ21" s="1">
        <f>AJ2*'Respuestas de formulario'!AN63</f>
        <v>0</v>
      </c>
      <c r="AK21" s="1">
        <f>AK2*'Respuestas de formulario'!AO63</f>
        <v>0</v>
      </c>
      <c r="AL21" s="1">
        <f>AL2*'Respuestas de formulario'!AP63</f>
        <v>0</v>
      </c>
      <c r="AM21" s="1">
        <f>AM2*'Respuestas de formulario'!AQ63</f>
        <v>0</v>
      </c>
      <c r="AN21" s="1">
        <f>AN2*'Respuestas de formulario'!AR63</f>
        <v>0</v>
      </c>
      <c r="AO21" s="1">
        <f>AO2*'Respuestas de formulario'!AS63</f>
        <v>390</v>
      </c>
      <c r="AP21" s="1">
        <f>AP2*'Respuestas de formulario'!AT63</f>
        <v>335</v>
      </c>
      <c r="AQ21" s="1">
        <f>AQ2*'Respuestas de formulario'!AU63</f>
        <v>0</v>
      </c>
      <c r="AR21" s="1">
        <f>AR2*'Respuestas de formulario'!AV63</f>
        <v>0</v>
      </c>
      <c r="AS21" s="1">
        <f>AS2*'Respuestas de formulario'!AW63</f>
        <v>0</v>
      </c>
      <c r="AT21" s="1">
        <f>AT2*'Respuestas de formulario'!AX63</f>
        <v>0</v>
      </c>
      <c r="AU21" s="1">
        <f>AU2*'Respuestas de formulario'!AY63</f>
        <v>0</v>
      </c>
      <c r="AV21" s="1">
        <f>AV2*'Respuestas de formulario'!AZ63</f>
        <v>0</v>
      </c>
      <c r="AW21" s="1">
        <f>AW2*'Respuestas de formulario'!BA63</f>
        <v>0</v>
      </c>
      <c r="AX21" s="1">
        <f>AX2*'Respuestas de formulario'!BB63</f>
        <v>0</v>
      </c>
      <c r="AY21" s="1">
        <f>AY2*'Respuestas de formulario'!BC63</f>
        <v>0</v>
      </c>
      <c r="AZ21" s="1">
        <f>AZ2*'Respuestas de formulario'!BD63</f>
        <v>0</v>
      </c>
      <c r="BA21" s="1">
        <f>BA2*'Respuestas de formulario'!BE63</f>
        <v>0</v>
      </c>
      <c r="BB21" s="1">
        <f>BB2*'Respuestas de formulario'!BF63</f>
        <v>0</v>
      </c>
      <c r="BC21" s="1">
        <f>BC2*'Respuestas de formulario'!BG63</f>
        <v>0</v>
      </c>
      <c r="BD21" s="1">
        <f>BD2*'Respuestas de formulario'!BH63</f>
        <v>0</v>
      </c>
      <c r="BE21" s="1">
        <f>BE2*'Respuestas de formulario'!BI63</f>
        <v>0</v>
      </c>
      <c r="BF21" s="1">
        <f>BF2*'Respuestas de formulario'!BJ63</f>
        <v>0</v>
      </c>
      <c r="BG21" s="1">
        <f>BG2*'Respuestas de formulario'!BK63</f>
        <v>0</v>
      </c>
      <c r="BH21" s="1">
        <f>BH2*'Respuestas de formulario'!BL63</f>
        <v>0</v>
      </c>
      <c r="BI21" s="1">
        <f>BI2*'Respuestas de formulario'!BM63</f>
        <v>0</v>
      </c>
      <c r="BJ21" s="1">
        <f>BJ2*'Respuestas de formulario'!BN63</f>
        <v>0</v>
      </c>
      <c r="BK21" s="1">
        <f>BK2*'Respuestas de formulario'!BO63</f>
        <v>0</v>
      </c>
      <c r="BL21" s="1">
        <f>BL2*'Respuestas de formulario'!BP63</f>
        <v>0</v>
      </c>
      <c r="BM21" s="1">
        <f>BM2*'Respuestas de formulario'!BQ63</f>
        <v>0</v>
      </c>
      <c r="BN21" s="1">
        <f>BN2*'Respuestas de formulario'!BR63</f>
        <v>0</v>
      </c>
      <c r="BO21" s="1">
        <f>BO2*'Respuestas de formulario'!BS63</f>
        <v>0</v>
      </c>
      <c r="BP21" s="1">
        <f>BP2*'Respuestas de formulario'!BT63</f>
        <v>0</v>
      </c>
      <c r="BQ21" s="1">
        <f>BQ2*'Respuestas de formulario'!BU63</f>
        <v>0</v>
      </c>
      <c r="BR21" s="1">
        <f>BR2*'Respuestas de formulario'!BV63</f>
        <v>0</v>
      </c>
      <c r="BS21" s="1">
        <f>BS2*'Respuestas de formulario'!BW63</f>
        <v>0</v>
      </c>
      <c r="BT21" s="1">
        <f>BT2*'Respuestas de formulario'!BX63</f>
        <v>0</v>
      </c>
      <c r="BU21" s="1">
        <f>BU2*'Respuestas de formulario'!BY63</f>
        <v>0</v>
      </c>
      <c r="BV21" s="1">
        <f>BV2*'Respuestas de formulario'!BZ63</f>
        <v>0</v>
      </c>
      <c r="BW21" s="1">
        <f>BW2*'Respuestas de formulario'!CA63</f>
        <v>0</v>
      </c>
      <c r="BX21" s="1">
        <f>BX2*'Respuestas de formulario'!CB63</f>
        <v>0</v>
      </c>
      <c r="BY21" s="1">
        <f>BY2*'Respuestas de formulario'!CC63</f>
        <v>0</v>
      </c>
      <c r="BZ21" s="1">
        <f>BZ2*'Respuestas de formulario'!CD63</f>
        <v>0</v>
      </c>
      <c r="CA21" s="1">
        <f>CA2*'Respuestas de formulario'!CE63</f>
        <v>0</v>
      </c>
      <c r="CB21" s="5">
        <f t="shared" si="0"/>
        <v>1080</v>
      </c>
    </row>
    <row r="22" spans="1:80" ht="12.5">
      <c r="A22" s="5" t="s">
        <v>231</v>
      </c>
      <c r="B22" s="1">
        <f>B2*'Respuestas de formulario'!F64</f>
        <v>2500</v>
      </c>
      <c r="C22" s="1">
        <f>C2*'Respuestas de formulario'!G64</f>
        <v>0</v>
      </c>
      <c r="D22" s="1">
        <f>D2*'Respuestas de formulario'!H64</f>
        <v>0</v>
      </c>
      <c r="E22" s="1">
        <f>E2*'Respuestas de formulario'!I64</f>
        <v>0</v>
      </c>
      <c r="F22" s="1">
        <f>F2*'Respuestas de formulario'!J64</f>
        <v>0</v>
      </c>
      <c r="G22" s="1">
        <f>G2*'Respuestas de formulario'!K64</f>
        <v>0</v>
      </c>
      <c r="H22" s="1">
        <f>H2*'Respuestas de formulario'!L64</f>
        <v>0</v>
      </c>
      <c r="I22" s="1">
        <f>I2*'Respuestas de formulario'!M64</f>
        <v>0</v>
      </c>
      <c r="J22" s="1">
        <f>J2*'Respuestas de formulario'!N64</f>
        <v>7280</v>
      </c>
      <c r="K22" s="1">
        <f>K2*'Respuestas de formulario'!O64</f>
        <v>0</v>
      </c>
      <c r="L22" s="1">
        <f>L2*'Respuestas de formulario'!P64</f>
        <v>0</v>
      </c>
      <c r="M22" s="1">
        <f>M2*'Respuestas de formulario'!Q64</f>
        <v>0</v>
      </c>
      <c r="N22" s="1">
        <f>N2*'Respuestas de formulario'!R64</f>
        <v>0</v>
      </c>
      <c r="O22" s="1">
        <f>O2*'Respuestas de formulario'!S64</f>
        <v>755</v>
      </c>
      <c r="P22" s="1">
        <f>P2*'Respuestas de formulario'!T64</f>
        <v>0</v>
      </c>
      <c r="Q22" s="1">
        <f>Q2*'Respuestas de formulario'!U64</f>
        <v>0</v>
      </c>
      <c r="R22" s="1">
        <f>R2*'Respuestas de formulario'!V64</f>
        <v>1450</v>
      </c>
      <c r="S22" s="1">
        <f>S2*'Respuestas de formulario'!W64</f>
        <v>0</v>
      </c>
      <c r="T22" s="1">
        <f>T2*'Respuestas de formulario'!X64</f>
        <v>0</v>
      </c>
      <c r="U22" s="1">
        <f>U2*'Respuestas de formulario'!Y64</f>
        <v>0</v>
      </c>
      <c r="V22" s="1">
        <f>V2*'Respuestas de formulario'!Z64</f>
        <v>0</v>
      </c>
      <c r="W22" s="1">
        <f>W2*'Respuestas de formulario'!AA64</f>
        <v>0</v>
      </c>
      <c r="X22" s="1">
        <f>X2*'Respuestas de formulario'!AB64</f>
        <v>0</v>
      </c>
      <c r="Y22" s="1">
        <f>Y2*'Respuestas de formulario'!AC64</f>
        <v>0</v>
      </c>
      <c r="Z22" s="1">
        <f>Z2*'Respuestas de formulario'!AD64</f>
        <v>0</v>
      </c>
      <c r="AA22" s="1">
        <f>AA2*'Respuestas de formulario'!AE64</f>
        <v>0</v>
      </c>
      <c r="AB22" s="1">
        <f>AB2*'Respuestas de formulario'!AF64</f>
        <v>0</v>
      </c>
      <c r="AC22" s="1">
        <f>AC2*'Respuestas de formulario'!AG64</f>
        <v>0</v>
      </c>
      <c r="AD22" s="1">
        <f>AD2*'Respuestas de formulario'!AH64</f>
        <v>0</v>
      </c>
      <c r="AE22" s="1">
        <f>AE2*'Respuestas de formulario'!AI64</f>
        <v>0</v>
      </c>
      <c r="AF22" s="1">
        <f>AF2*'Respuestas de formulario'!AJ64</f>
        <v>0</v>
      </c>
      <c r="AG22" s="1">
        <f>AG2*'Respuestas de formulario'!AK64</f>
        <v>0</v>
      </c>
      <c r="AH22" s="1">
        <f>AH2*'Respuestas de formulario'!AL64</f>
        <v>0</v>
      </c>
      <c r="AI22" s="1">
        <f>AI2*'Respuestas de formulario'!AM64</f>
        <v>0</v>
      </c>
      <c r="AJ22" s="1">
        <f>AJ2*'Respuestas de formulario'!AN64</f>
        <v>0</v>
      </c>
      <c r="AK22" s="1">
        <f>AK2*'Respuestas de formulario'!AO64</f>
        <v>0</v>
      </c>
      <c r="AL22" s="1">
        <f>AL2*'Respuestas de formulario'!AP64</f>
        <v>0</v>
      </c>
      <c r="AM22" s="1">
        <f>AM2*'Respuestas de formulario'!AQ64</f>
        <v>0</v>
      </c>
      <c r="AN22" s="1">
        <f>AN2*'Respuestas de formulario'!AR64</f>
        <v>0</v>
      </c>
      <c r="AO22" s="1">
        <f>AO2*'Respuestas de formulario'!AS64</f>
        <v>0</v>
      </c>
      <c r="AP22" s="1">
        <f>AP2*'Respuestas de formulario'!AT64</f>
        <v>0</v>
      </c>
      <c r="AQ22" s="1">
        <f>AQ2*'Respuestas de formulario'!AU64</f>
        <v>0</v>
      </c>
      <c r="AR22" s="1">
        <f>AR2*'Respuestas de formulario'!AV64</f>
        <v>0</v>
      </c>
      <c r="AS22" s="1">
        <f>AS2*'Respuestas de formulario'!AW64</f>
        <v>0</v>
      </c>
      <c r="AT22" s="1">
        <f>AT2*'Respuestas de formulario'!AX64</f>
        <v>0</v>
      </c>
      <c r="AU22" s="1">
        <f>AU2*'Respuestas de formulario'!AY64</f>
        <v>0</v>
      </c>
      <c r="AV22" s="1">
        <f>AV2*'Respuestas de formulario'!AZ64</f>
        <v>0</v>
      </c>
      <c r="AW22" s="1">
        <f>AW2*'Respuestas de formulario'!BA64</f>
        <v>0</v>
      </c>
      <c r="AX22" s="1">
        <f>AX2*'Respuestas de formulario'!BB64</f>
        <v>0</v>
      </c>
      <c r="AY22" s="1">
        <f>AY2*'Respuestas de formulario'!BC64</f>
        <v>0</v>
      </c>
      <c r="AZ22" s="1">
        <f>AZ2*'Respuestas de formulario'!BD64</f>
        <v>0</v>
      </c>
      <c r="BA22" s="1">
        <f>BA2*'Respuestas de formulario'!BE64</f>
        <v>0</v>
      </c>
      <c r="BB22" s="1">
        <f>BB2*'Respuestas de formulario'!BF64</f>
        <v>0</v>
      </c>
      <c r="BC22" s="1">
        <f>BC2*'Respuestas de formulario'!BG64</f>
        <v>0</v>
      </c>
      <c r="BD22" s="1">
        <f>BD2*'Respuestas de formulario'!BH64</f>
        <v>0</v>
      </c>
      <c r="BE22" s="1">
        <f>BE2*'Respuestas de formulario'!BI64</f>
        <v>0</v>
      </c>
      <c r="BF22" s="1">
        <f>BF2*'Respuestas de formulario'!BJ64</f>
        <v>0</v>
      </c>
      <c r="BG22" s="1">
        <f>BG2*'Respuestas de formulario'!BK64</f>
        <v>0</v>
      </c>
      <c r="BH22" s="1">
        <f>BH2*'Respuestas de formulario'!BL64</f>
        <v>0</v>
      </c>
      <c r="BI22" s="1">
        <f>BI2*'Respuestas de formulario'!BM64</f>
        <v>0</v>
      </c>
      <c r="BJ22" s="1">
        <f>BJ2*'Respuestas de formulario'!BN64</f>
        <v>0</v>
      </c>
      <c r="BK22" s="1">
        <f>BK2*'Respuestas de formulario'!BO64</f>
        <v>0</v>
      </c>
      <c r="BL22" s="1">
        <f>BL2*'Respuestas de formulario'!BP64</f>
        <v>0</v>
      </c>
      <c r="BM22" s="1">
        <f>BM2*'Respuestas de formulario'!BQ64</f>
        <v>0</v>
      </c>
      <c r="BN22" s="1">
        <f>BN2*'Respuestas de formulario'!BR64</f>
        <v>0</v>
      </c>
      <c r="BO22" s="1">
        <f>BO2*'Respuestas de formulario'!BS64</f>
        <v>0</v>
      </c>
      <c r="BP22" s="1">
        <f>BP2*'Respuestas de formulario'!BT64</f>
        <v>4930</v>
      </c>
      <c r="BQ22" s="1">
        <f>BQ2*'Respuestas de formulario'!BU64</f>
        <v>0</v>
      </c>
      <c r="BR22" s="1">
        <f>BR2*'Respuestas de formulario'!BV64</f>
        <v>0</v>
      </c>
      <c r="BS22" s="1">
        <f>BS2*'Respuestas de formulario'!BW64</f>
        <v>1490</v>
      </c>
      <c r="BT22" s="1">
        <f>BT2*'Respuestas de formulario'!BX64</f>
        <v>0</v>
      </c>
      <c r="BU22" s="1">
        <f>BU2*'Respuestas de formulario'!BY64</f>
        <v>0</v>
      </c>
      <c r="BV22" s="1">
        <f>BV2*'Respuestas de formulario'!BZ64</f>
        <v>0</v>
      </c>
      <c r="BW22" s="1">
        <f>BW2*'Respuestas de formulario'!CA64</f>
        <v>0</v>
      </c>
      <c r="BX22" s="1">
        <f>BX2*'Respuestas de formulario'!CB64</f>
        <v>0</v>
      </c>
      <c r="BY22" s="1">
        <f>BY2*'Respuestas de formulario'!CC64</f>
        <v>0</v>
      </c>
      <c r="BZ22" s="1">
        <f>BZ2*'Respuestas de formulario'!CD64</f>
        <v>0</v>
      </c>
      <c r="CA22" s="1">
        <f>CA2*'Respuestas de formulario'!CE64</f>
        <v>0</v>
      </c>
      <c r="CB22" s="5">
        <f t="shared" si="0"/>
        <v>18405</v>
      </c>
    </row>
    <row r="23" spans="1:80" ht="12.5">
      <c r="A23" s="5" t="s">
        <v>233</v>
      </c>
      <c r="CB23" s="1">
        <f>SUM(CB3:CB22)</f>
        <v>168352</v>
      </c>
    </row>
    <row r="24" spans="1:80" ht="12.5">
      <c r="A24" s="5" t="s">
        <v>256</v>
      </c>
      <c r="CB24" s="1">
        <f>CB23*15/100</f>
        <v>25252.799999999999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73"/>
  <sheetViews>
    <sheetView workbookViewId="0"/>
  </sheetViews>
  <sheetFormatPr baseColWidth="10" defaultColWidth="12.6328125" defaultRowHeight="15.75" customHeight="1"/>
  <cols>
    <col min="7" max="7" width="16.08984375" customWidth="1"/>
  </cols>
  <sheetData>
    <row r="1" spans="1:12" ht="15.75" customHeight="1">
      <c r="A1" s="4">
        <v>45017.53641763889</v>
      </c>
      <c r="B1" s="5" t="s">
        <v>106</v>
      </c>
      <c r="C1" s="6">
        <v>0</v>
      </c>
      <c r="D1" s="5" t="s">
        <v>257</v>
      </c>
      <c r="E1" s="5" t="s">
        <v>258</v>
      </c>
      <c r="F1" s="5" t="s">
        <v>94</v>
      </c>
      <c r="G1" s="5" t="s">
        <v>259</v>
      </c>
      <c r="H1" s="5" t="s">
        <v>89</v>
      </c>
      <c r="I1" s="5"/>
      <c r="J1" s="5"/>
      <c r="K1" s="5"/>
      <c r="L1" s="5"/>
    </row>
    <row r="2" spans="1:12" ht="15.75" customHeight="1">
      <c r="A2" s="4">
        <v>45017.571622997682</v>
      </c>
      <c r="B2" s="5" t="s">
        <v>104</v>
      </c>
      <c r="C2" s="6">
        <v>0</v>
      </c>
      <c r="D2" s="5" t="s">
        <v>105</v>
      </c>
      <c r="E2" s="5">
        <v>1151577786</v>
      </c>
      <c r="F2" s="5" t="s">
        <v>88</v>
      </c>
      <c r="G2" s="5" t="s">
        <v>260</v>
      </c>
      <c r="H2" s="5" t="s">
        <v>89</v>
      </c>
      <c r="I2" s="5"/>
      <c r="J2" s="5"/>
      <c r="K2" s="5"/>
      <c r="L2" s="5"/>
    </row>
    <row r="3" spans="1:12" ht="15.75" customHeight="1">
      <c r="A3" s="4">
        <v>45017.762878090274</v>
      </c>
      <c r="B3" s="5" t="s">
        <v>261</v>
      </c>
      <c r="C3" s="6">
        <v>0</v>
      </c>
      <c r="D3" s="5" t="s">
        <v>262</v>
      </c>
      <c r="E3" s="5">
        <v>1168099435</v>
      </c>
      <c r="F3" s="5" t="s">
        <v>94</v>
      </c>
      <c r="H3" s="5" t="s">
        <v>89</v>
      </c>
      <c r="I3" s="5"/>
      <c r="J3" s="5"/>
      <c r="K3" s="5"/>
      <c r="L3" s="5"/>
    </row>
    <row r="4" spans="1:12" ht="15.75" customHeight="1">
      <c r="A4" s="4">
        <v>45018.557318854168</v>
      </c>
      <c r="B4" s="5" t="s">
        <v>108</v>
      </c>
      <c r="C4" s="6">
        <v>0</v>
      </c>
      <c r="D4" s="5" t="s">
        <v>263</v>
      </c>
      <c r="E4" s="5">
        <v>1168254828</v>
      </c>
      <c r="F4" s="5" t="s">
        <v>94</v>
      </c>
      <c r="H4" s="5" t="s">
        <v>89</v>
      </c>
      <c r="I4" s="5"/>
      <c r="J4" s="5"/>
      <c r="K4" s="5"/>
      <c r="L4" s="5"/>
    </row>
    <row r="5" spans="1:12" ht="15.75" customHeight="1">
      <c r="A5" s="4">
        <v>45018.741056423612</v>
      </c>
      <c r="B5" s="5" t="s">
        <v>264</v>
      </c>
      <c r="C5" s="6">
        <v>0</v>
      </c>
      <c r="D5" s="5" t="s">
        <v>265</v>
      </c>
      <c r="E5" s="5">
        <v>1155921098</v>
      </c>
      <c r="F5" s="5" t="s">
        <v>88</v>
      </c>
      <c r="H5" s="5" t="s">
        <v>89</v>
      </c>
      <c r="I5" s="5"/>
      <c r="J5" s="5"/>
      <c r="K5" s="5"/>
      <c r="L5" s="5"/>
    </row>
    <row r="6" spans="1:12" ht="15.75" customHeight="1">
      <c r="A6" s="4">
        <v>45019.513901516199</v>
      </c>
      <c r="B6" s="5" t="s">
        <v>86</v>
      </c>
      <c r="C6" s="6">
        <v>0</v>
      </c>
      <c r="D6" s="5" t="s">
        <v>266</v>
      </c>
      <c r="E6" s="5">
        <v>1139211098</v>
      </c>
      <c r="F6" s="5" t="s">
        <v>267</v>
      </c>
      <c r="H6" s="5" t="s">
        <v>89</v>
      </c>
      <c r="I6" s="5"/>
      <c r="J6" s="5"/>
      <c r="K6" s="5"/>
      <c r="L6" s="5"/>
    </row>
    <row r="7" spans="1:12" ht="15.75" customHeight="1">
      <c r="A7" s="4">
        <v>45019.631178784723</v>
      </c>
      <c r="B7" s="5" t="s">
        <v>268</v>
      </c>
      <c r="C7" s="6">
        <v>0</v>
      </c>
      <c r="D7" s="5" t="s">
        <v>269</v>
      </c>
      <c r="E7" s="5">
        <v>1158222742</v>
      </c>
      <c r="F7" s="5" t="s">
        <v>94</v>
      </c>
      <c r="H7" s="5" t="s">
        <v>89</v>
      </c>
      <c r="I7" s="5"/>
      <c r="J7" s="5"/>
      <c r="K7" s="5"/>
      <c r="L7" s="5"/>
    </row>
    <row r="8" spans="1:12" ht="15.75" customHeight="1">
      <c r="A8" s="4">
        <v>45019.900189259264</v>
      </c>
      <c r="B8" s="5" t="s">
        <v>270</v>
      </c>
      <c r="C8" s="6">
        <v>0</v>
      </c>
      <c r="D8" s="5" t="s">
        <v>271</v>
      </c>
      <c r="E8" s="5">
        <v>1154607434</v>
      </c>
      <c r="F8" s="5" t="s">
        <v>150</v>
      </c>
      <c r="H8" s="5" t="s">
        <v>89</v>
      </c>
      <c r="I8" s="5"/>
      <c r="J8" s="5"/>
      <c r="K8" s="5"/>
      <c r="L8" s="5"/>
    </row>
    <row r="9" spans="1:12" ht="15.75" customHeight="1">
      <c r="A9" s="4">
        <v>45020.291729861114</v>
      </c>
      <c r="B9" s="5" t="s">
        <v>272</v>
      </c>
      <c r="C9" s="6">
        <v>0</v>
      </c>
      <c r="D9" s="5" t="s">
        <v>273</v>
      </c>
      <c r="E9" s="5" t="s">
        <v>274</v>
      </c>
      <c r="F9" s="5" t="s">
        <v>94</v>
      </c>
      <c r="H9" s="5" t="s">
        <v>89</v>
      </c>
      <c r="I9" s="5"/>
      <c r="J9" s="5"/>
      <c r="K9" s="5"/>
      <c r="L9" s="5"/>
    </row>
    <row r="10" spans="1:12" ht="15.75" customHeight="1">
      <c r="A10" s="4">
        <v>45020.922960277778</v>
      </c>
      <c r="B10" s="5" t="s">
        <v>275</v>
      </c>
      <c r="C10" s="6">
        <v>0</v>
      </c>
      <c r="D10" s="5" t="s">
        <v>276</v>
      </c>
      <c r="E10" s="5" t="s">
        <v>277</v>
      </c>
      <c r="F10" s="5" t="s">
        <v>94</v>
      </c>
      <c r="H10" s="5" t="s">
        <v>89</v>
      </c>
      <c r="I10" s="5"/>
      <c r="J10" s="5"/>
      <c r="K10" s="5"/>
      <c r="L10" s="5"/>
    </row>
    <row r="11" spans="1:12" ht="15.75" customHeight="1">
      <c r="A11" s="4">
        <v>45021.371510324076</v>
      </c>
      <c r="B11" s="5" t="s">
        <v>278</v>
      </c>
      <c r="C11" s="6">
        <v>0</v>
      </c>
      <c r="D11" s="5" t="s">
        <v>279</v>
      </c>
      <c r="E11" s="5">
        <v>1159552049</v>
      </c>
      <c r="F11" s="5" t="s">
        <v>267</v>
      </c>
      <c r="H11" s="5" t="s">
        <v>89</v>
      </c>
      <c r="I11" s="5"/>
      <c r="J11" s="5"/>
      <c r="K11" s="5"/>
      <c r="L11" s="5"/>
    </row>
    <row r="12" spans="1:12" ht="15.75" customHeight="1">
      <c r="A12" s="4">
        <v>45021.482184386579</v>
      </c>
      <c r="B12" s="5" t="s">
        <v>280</v>
      </c>
      <c r="C12" s="6">
        <v>0</v>
      </c>
      <c r="D12" s="5" t="s">
        <v>281</v>
      </c>
      <c r="E12" s="5">
        <v>1153317673</v>
      </c>
      <c r="F12" s="5" t="s">
        <v>150</v>
      </c>
      <c r="G12" s="5" t="s">
        <v>282</v>
      </c>
      <c r="H12" s="5" t="s">
        <v>89</v>
      </c>
      <c r="I12" s="5"/>
      <c r="J12" s="5"/>
      <c r="K12" s="5"/>
      <c r="L12" s="5"/>
    </row>
    <row r="13" spans="1:12" ht="15.75" customHeight="1">
      <c r="A13" s="4">
        <v>45017.585978854171</v>
      </c>
      <c r="B13" s="5" t="s">
        <v>283</v>
      </c>
      <c r="C13" s="6">
        <v>0</v>
      </c>
      <c r="D13" s="5" t="s">
        <v>284</v>
      </c>
      <c r="E13" s="5">
        <v>1138608679</v>
      </c>
      <c r="F13" s="5" t="s">
        <v>112</v>
      </c>
      <c r="H13" s="5" t="s">
        <v>285</v>
      </c>
      <c r="I13" s="5"/>
      <c r="J13" s="5"/>
      <c r="K13" s="5"/>
      <c r="L13" s="5"/>
    </row>
    <row r="14" spans="1:12" ht="15.75" customHeight="1">
      <c r="A14" s="4">
        <v>45017.748499305555</v>
      </c>
      <c r="B14" s="5" t="s">
        <v>286</v>
      </c>
      <c r="C14" s="6">
        <v>0</v>
      </c>
      <c r="D14" s="5" t="s">
        <v>127</v>
      </c>
      <c r="E14" s="5">
        <v>4</v>
      </c>
      <c r="F14" s="5" t="s">
        <v>94</v>
      </c>
      <c r="H14" s="5" t="s">
        <v>285</v>
      </c>
      <c r="I14" s="5"/>
      <c r="J14" s="5"/>
      <c r="K14" s="5"/>
      <c r="L14" s="5"/>
    </row>
    <row r="15" spans="1:12" ht="15.75" customHeight="1">
      <c r="A15" s="4">
        <v>45018.108026504633</v>
      </c>
      <c r="B15" s="5" t="s">
        <v>148</v>
      </c>
      <c r="C15" s="6">
        <v>0</v>
      </c>
      <c r="D15" s="5" t="s">
        <v>149</v>
      </c>
      <c r="E15" s="5">
        <v>1157091804</v>
      </c>
      <c r="F15" s="5" t="s">
        <v>112</v>
      </c>
      <c r="H15" s="5" t="s">
        <v>285</v>
      </c>
      <c r="I15" s="5"/>
      <c r="J15" s="5"/>
      <c r="K15" s="5"/>
      <c r="L15" s="5"/>
    </row>
    <row r="16" spans="1:12" ht="15.75" customHeight="1">
      <c r="A16" s="4">
        <v>45018.669264571756</v>
      </c>
      <c r="B16" s="5" t="s">
        <v>205</v>
      </c>
      <c r="C16" s="6">
        <v>0</v>
      </c>
      <c r="D16" s="5" t="s">
        <v>287</v>
      </c>
      <c r="E16" s="5">
        <v>1165039606</v>
      </c>
      <c r="F16" s="5" t="s">
        <v>94</v>
      </c>
      <c r="H16" s="5" t="s">
        <v>285</v>
      </c>
      <c r="I16" s="5"/>
      <c r="J16" s="5"/>
      <c r="K16" s="5"/>
      <c r="L16" s="5"/>
    </row>
    <row r="17" spans="1:12" ht="15.75" customHeight="1">
      <c r="A17" s="4">
        <v>45018.933884282407</v>
      </c>
      <c r="B17" s="5" t="s">
        <v>288</v>
      </c>
      <c r="C17" s="6">
        <v>0</v>
      </c>
      <c r="D17" s="5" t="s">
        <v>289</v>
      </c>
      <c r="E17" s="5">
        <v>1168896848</v>
      </c>
      <c r="F17" s="5" t="s">
        <v>94</v>
      </c>
      <c r="H17" s="5" t="s">
        <v>285</v>
      </c>
      <c r="I17" s="5"/>
      <c r="J17" s="5"/>
      <c r="K17" s="5"/>
      <c r="L17" s="5"/>
    </row>
    <row r="18" spans="1:12" ht="15.75" customHeight="1">
      <c r="A18" s="4">
        <v>45019.508534988425</v>
      </c>
      <c r="B18" s="5" t="s">
        <v>115</v>
      </c>
      <c r="C18" s="6">
        <v>0</v>
      </c>
      <c r="D18" s="5" t="s">
        <v>290</v>
      </c>
      <c r="E18" s="5">
        <v>1130497771</v>
      </c>
      <c r="F18" s="5" t="s">
        <v>150</v>
      </c>
      <c r="G18" s="5" t="s">
        <v>291</v>
      </c>
      <c r="H18" s="5" t="s">
        <v>285</v>
      </c>
      <c r="I18" s="5"/>
      <c r="J18" s="5"/>
      <c r="K18" s="5"/>
      <c r="L18" s="5"/>
    </row>
    <row r="19" spans="1:12" ht="15.75" customHeight="1">
      <c r="A19" s="4">
        <v>45019.539107870369</v>
      </c>
      <c r="B19" s="5" t="s">
        <v>132</v>
      </c>
      <c r="C19" s="6">
        <v>0</v>
      </c>
      <c r="D19" s="5" t="s">
        <v>133</v>
      </c>
      <c r="E19" s="5">
        <v>1121853020</v>
      </c>
      <c r="F19" s="5" t="s">
        <v>150</v>
      </c>
      <c r="G19" s="5" t="s">
        <v>292</v>
      </c>
      <c r="H19" s="5" t="s">
        <v>285</v>
      </c>
      <c r="I19" s="5"/>
      <c r="J19" s="5"/>
      <c r="K19" s="5"/>
      <c r="L19" s="5"/>
    </row>
    <row r="20" spans="1:12" ht="15.75" customHeight="1">
      <c r="A20" s="4">
        <v>45019.749682997688</v>
      </c>
      <c r="B20" s="5" t="s">
        <v>154</v>
      </c>
      <c r="C20" s="6">
        <v>0</v>
      </c>
      <c r="D20" s="5" t="s">
        <v>155</v>
      </c>
      <c r="E20" s="5" t="s">
        <v>293</v>
      </c>
      <c r="F20" s="5" t="s">
        <v>88</v>
      </c>
      <c r="G20" s="5" t="s">
        <v>294</v>
      </c>
      <c r="H20" s="5" t="s">
        <v>285</v>
      </c>
      <c r="I20" s="5"/>
      <c r="J20" s="5"/>
      <c r="K20" s="5"/>
      <c r="L20" s="5"/>
    </row>
    <row r="21" spans="1:12" ht="12.5">
      <c r="A21" s="4">
        <v>45019.841652083334</v>
      </c>
      <c r="B21" s="5" t="s">
        <v>295</v>
      </c>
      <c r="C21" s="6">
        <v>0</v>
      </c>
      <c r="D21" s="5" t="s">
        <v>296</v>
      </c>
      <c r="E21" s="5">
        <v>1162235734</v>
      </c>
      <c r="F21" s="5" t="s">
        <v>112</v>
      </c>
      <c r="H21" s="5" t="s">
        <v>285</v>
      </c>
      <c r="I21" s="5"/>
      <c r="J21" s="5"/>
      <c r="K21" s="5"/>
      <c r="L21" s="5"/>
    </row>
    <row r="22" spans="1:12" ht="12.5">
      <c r="A22" s="4">
        <v>45020.465659872687</v>
      </c>
      <c r="B22" s="5" t="s">
        <v>297</v>
      </c>
      <c r="C22" s="6">
        <v>0</v>
      </c>
      <c r="D22" s="5" t="s">
        <v>298</v>
      </c>
      <c r="E22" s="5">
        <v>1165631970</v>
      </c>
      <c r="F22" s="5" t="s">
        <v>94</v>
      </c>
      <c r="H22" s="5" t="s">
        <v>285</v>
      </c>
      <c r="I22" s="5"/>
      <c r="J22" s="5"/>
      <c r="K22" s="5"/>
      <c r="L22" s="5"/>
    </row>
    <row r="23" spans="1:12" ht="12.5">
      <c r="A23" s="4">
        <v>45020.544451331021</v>
      </c>
      <c r="B23" s="5" t="s">
        <v>299</v>
      </c>
      <c r="C23" s="6">
        <v>0</v>
      </c>
      <c r="D23" s="5" t="s">
        <v>300</v>
      </c>
      <c r="E23" s="5">
        <v>1158207094</v>
      </c>
      <c r="F23" s="5" t="s">
        <v>150</v>
      </c>
      <c r="H23" s="5" t="s">
        <v>285</v>
      </c>
      <c r="I23" s="5"/>
      <c r="J23" s="5"/>
      <c r="K23" s="5"/>
      <c r="L23" s="5"/>
    </row>
    <row r="24" spans="1:12" ht="12.5">
      <c r="A24" s="4">
        <v>45020.677530532412</v>
      </c>
      <c r="B24" s="5" t="s">
        <v>130</v>
      </c>
      <c r="C24" s="6">
        <v>0</v>
      </c>
      <c r="D24" s="5" t="s">
        <v>131</v>
      </c>
      <c r="E24" s="5">
        <v>1167533008</v>
      </c>
      <c r="F24" s="5" t="s">
        <v>88</v>
      </c>
      <c r="H24" s="5" t="s">
        <v>285</v>
      </c>
      <c r="I24" s="5"/>
      <c r="J24" s="5"/>
      <c r="K24" s="5"/>
      <c r="L24" s="5"/>
    </row>
    <row r="25" spans="1:12" ht="12.5">
      <c r="A25" s="4">
        <v>45020.72639679398</v>
      </c>
      <c r="B25" s="5" t="s">
        <v>301</v>
      </c>
      <c r="C25" s="6">
        <v>0</v>
      </c>
      <c r="D25" s="5" t="s">
        <v>302</v>
      </c>
      <c r="E25" s="5">
        <v>1144238554</v>
      </c>
      <c r="F25" s="5" t="s">
        <v>88</v>
      </c>
      <c r="G25" s="5" t="s">
        <v>303</v>
      </c>
      <c r="H25" s="5" t="s">
        <v>285</v>
      </c>
      <c r="I25" s="5"/>
      <c r="J25" s="5"/>
      <c r="K25" s="5"/>
      <c r="L25" s="5"/>
    </row>
    <row r="26" spans="1:12" ht="12.5">
      <c r="A26" s="4">
        <v>45020.741419988422</v>
      </c>
      <c r="B26" s="5" t="s">
        <v>304</v>
      </c>
      <c r="C26" s="6">
        <v>0</v>
      </c>
      <c r="D26" s="5" t="s">
        <v>305</v>
      </c>
      <c r="E26" s="5">
        <v>1523254235</v>
      </c>
      <c r="F26" s="5" t="s">
        <v>88</v>
      </c>
      <c r="H26" s="5" t="s">
        <v>285</v>
      </c>
      <c r="I26" s="5"/>
      <c r="J26" s="5"/>
      <c r="K26" s="5"/>
      <c r="L26" s="5"/>
    </row>
    <row r="27" spans="1:12" ht="12.5">
      <c r="A27" s="4">
        <v>45020.757269247682</v>
      </c>
      <c r="B27" s="5" t="s">
        <v>306</v>
      </c>
      <c r="C27" s="6">
        <v>0</v>
      </c>
      <c r="D27" s="5" t="s">
        <v>307</v>
      </c>
      <c r="E27" s="5">
        <v>1158319258</v>
      </c>
      <c r="F27" s="5" t="s">
        <v>88</v>
      </c>
      <c r="H27" s="5" t="s">
        <v>285</v>
      </c>
      <c r="I27" s="5"/>
      <c r="J27" s="5"/>
      <c r="K27" s="5"/>
      <c r="L27" s="5"/>
    </row>
    <row r="28" spans="1:12" ht="12.5">
      <c r="A28" s="4">
        <v>45020.77708453704</v>
      </c>
      <c r="B28" s="5" t="s">
        <v>308</v>
      </c>
      <c r="C28" s="6">
        <v>0</v>
      </c>
      <c r="D28" s="5" t="s">
        <v>309</v>
      </c>
      <c r="E28" s="5" t="s">
        <v>310</v>
      </c>
      <c r="F28" s="5" t="s">
        <v>88</v>
      </c>
      <c r="G28" s="5" t="s">
        <v>311</v>
      </c>
      <c r="H28" s="5" t="s">
        <v>285</v>
      </c>
      <c r="I28" s="5"/>
      <c r="J28" s="5"/>
      <c r="K28" s="5"/>
      <c r="L28" s="5"/>
    </row>
    <row r="29" spans="1:12" ht="12.5">
      <c r="A29" s="4">
        <v>45020.907613958334</v>
      </c>
      <c r="B29" s="5" t="s">
        <v>312</v>
      </c>
      <c r="C29" s="6">
        <v>0</v>
      </c>
      <c r="D29" s="5" t="s">
        <v>313</v>
      </c>
      <c r="E29" s="5">
        <v>1141972506</v>
      </c>
      <c r="F29" s="5" t="s">
        <v>94</v>
      </c>
      <c r="H29" s="5" t="s">
        <v>285</v>
      </c>
      <c r="I29" s="5"/>
      <c r="J29" s="5"/>
      <c r="K29" s="5"/>
      <c r="L29" s="5"/>
    </row>
    <row r="30" spans="1:12" ht="12.5">
      <c r="A30" s="4">
        <v>45021.337469548613</v>
      </c>
      <c r="B30" s="5" t="s">
        <v>314</v>
      </c>
      <c r="C30" s="6">
        <v>0</v>
      </c>
      <c r="D30" s="5" t="s">
        <v>315</v>
      </c>
      <c r="E30" s="5">
        <v>1562873101</v>
      </c>
      <c r="F30" s="5" t="s">
        <v>267</v>
      </c>
      <c r="G30" s="5" t="s">
        <v>316</v>
      </c>
      <c r="H30" s="5" t="s">
        <v>285</v>
      </c>
      <c r="I30" s="5"/>
      <c r="J30" s="5"/>
      <c r="K30" s="5"/>
      <c r="L30" s="5"/>
    </row>
    <row r="31" spans="1:12" ht="12.5">
      <c r="A31" s="4">
        <v>45021.424109733794</v>
      </c>
      <c r="B31" s="5" t="s">
        <v>317</v>
      </c>
      <c r="C31" s="6">
        <v>0</v>
      </c>
      <c r="D31" s="5" t="s">
        <v>318</v>
      </c>
      <c r="E31" s="5">
        <v>1561227265</v>
      </c>
      <c r="F31" s="5" t="s">
        <v>88</v>
      </c>
      <c r="H31" s="5" t="s">
        <v>285</v>
      </c>
      <c r="I31" s="5"/>
      <c r="J31" s="5"/>
      <c r="K31" s="5"/>
      <c r="L31" s="5"/>
    </row>
    <row r="32" spans="1:12" ht="12.5">
      <c r="A32" s="4">
        <v>45021.449364629632</v>
      </c>
      <c r="B32" s="5" t="s">
        <v>314</v>
      </c>
      <c r="C32" s="6">
        <v>0</v>
      </c>
      <c r="D32" s="5" t="s">
        <v>319</v>
      </c>
      <c r="E32" s="5">
        <v>1562873101</v>
      </c>
      <c r="F32" s="5" t="s">
        <v>94</v>
      </c>
      <c r="G32" s="5" t="s">
        <v>320</v>
      </c>
      <c r="H32" s="5" t="s">
        <v>285</v>
      </c>
      <c r="I32" s="5"/>
      <c r="J32" s="5"/>
      <c r="K32" s="5"/>
      <c r="L32" s="5"/>
    </row>
    <row r="33" spans="1:12" ht="12.5">
      <c r="A33" s="4">
        <v>45021.482003923607</v>
      </c>
      <c r="B33" s="5" t="s">
        <v>321</v>
      </c>
      <c r="C33" s="6">
        <v>0</v>
      </c>
      <c r="D33" s="5" t="s">
        <v>322</v>
      </c>
      <c r="E33" s="5">
        <v>1144103665</v>
      </c>
      <c r="F33" s="5" t="s">
        <v>94</v>
      </c>
      <c r="H33" s="5" t="s">
        <v>285</v>
      </c>
      <c r="I33" s="5"/>
      <c r="J33" s="5"/>
      <c r="K33" s="5"/>
      <c r="L33" s="5"/>
    </row>
    <row r="34" spans="1:12" ht="12.5">
      <c r="A34" s="4">
        <v>45017.513860671301</v>
      </c>
      <c r="B34" s="5" t="s">
        <v>323</v>
      </c>
      <c r="C34" s="6">
        <v>0</v>
      </c>
      <c r="D34" s="5" t="s">
        <v>324</v>
      </c>
      <c r="E34" s="5">
        <v>1154012895</v>
      </c>
      <c r="F34" s="5" t="s">
        <v>94</v>
      </c>
      <c r="H34" s="5" t="s">
        <v>162</v>
      </c>
      <c r="I34" s="5"/>
      <c r="J34" s="5"/>
      <c r="K34" s="5"/>
      <c r="L34" s="5"/>
    </row>
    <row r="35" spans="1:12" ht="12.5">
      <c r="A35" s="4">
        <v>45017.528043541664</v>
      </c>
      <c r="B35" s="5" t="s">
        <v>185</v>
      </c>
      <c r="C35" s="6">
        <v>0</v>
      </c>
      <c r="D35" s="5" t="s">
        <v>186</v>
      </c>
      <c r="E35" s="5">
        <v>1138963277</v>
      </c>
      <c r="F35" s="5" t="s">
        <v>94</v>
      </c>
      <c r="H35" s="5" t="s">
        <v>162</v>
      </c>
      <c r="I35" s="5"/>
      <c r="J35" s="5"/>
      <c r="K35" s="5"/>
      <c r="L35" s="5"/>
    </row>
    <row r="36" spans="1:12" ht="12.5">
      <c r="A36" s="4">
        <v>45017.57938693287</v>
      </c>
      <c r="B36" s="5" t="s">
        <v>325</v>
      </c>
      <c r="C36" s="6">
        <v>0</v>
      </c>
      <c r="D36" s="5" t="s">
        <v>326</v>
      </c>
      <c r="E36" s="5">
        <v>1159948770</v>
      </c>
      <c r="F36" s="5" t="s">
        <v>88</v>
      </c>
      <c r="H36" s="5" t="s">
        <v>162</v>
      </c>
      <c r="I36" s="5"/>
      <c r="J36" s="5"/>
      <c r="K36" s="5"/>
      <c r="L36" s="5"/>
    </row>
    <row r="37" spans="1:12" ht="12.5">
      <c r="A37" s="4">
        <v>45017.681865995371</v>
      </c>
      <c r="B37" s="5" t="s">
        <v>327</v>
      </c>
      <c r="C37" s="6">
        <v>0</v>
      </c>
      <c r="D37" s="5" t="s">
        <v>328</v>
      </c>
      <c r="E37" s="5">
        <v>1153745122</v>
      </c>
      <c r="F37" s="5" t="s">
        <v>112</v>
      </c>
      <c r="H37" s="5" t="s">
        <v>162</v>
      </c>
      <c r="I37" s="5"/>
      <c r="J37" s="5"/>
      <c r="K37" s="5"/>
      <c r="L37" s="5"/>
    </row>
    <row r="38" spans="1:12" ht="12.5">
      <c r="A38" s="4">
        <v>45017.807137291667</v>
      </c>
      <c r="B38" s="5" t="s">
        <v>329</v>
      </c>
      <c r="C38" s="6">
        <v>0</v>
      </c>
      <c r="D38" s="5" t="s">
        <v>330</v>
      </c>
      <c r="E38" s="5">
        <v>1168607930</v>
      </c>
      <c r="F38" s="5" t="s">
        <v>94</v>
      </c>
      <c r="H38" s="5" t="s">
        <v>162</v>
      </c>
      <c r="I38" s="5"/>
      <c r="J38" s="5"/>
      <c r="K38" s="5"/>
      <c r="L38" s="5"/>
    </row>
    <row r="39" spans="1:12" ht="12.5">
      <c r="A39" s="4">
        <v>45019.488126898148</v>
      </c>
      <c r="B39" s="5" t="s">
        <v>329</v>
      </c>
      <c r="C39" s="6">
        <v>0</v>
      </c>
      <c r="D39" s="5" t="s">
        <v>331</v>
      </c>
      <c r="E39" s="5">
        <v>1168607930</v>
      </c>
      <c r="F39" s="5" t="s">
        <v>94</v>
      </c>
      <c r="G39" s="5" t="s">
        <v>332</v>
      </c>
      <c r="H39" s="5" t="s">
        <v>162</v>
      </c>
      <c r="I39" s="5"/>
      <c r="J39" s="5"/>
      <c r="K39" s="5"/>
      <c r="L39" s="5"/>
    </row>
    <row r="40" spans="1:12" ht="12.5">
      <c r="A40" s="4">
        <v>45019.640125810183</v>
      </c>
      <c r="B40" s="5" t="s">
        <v>333</v>
      </c>
      <c r="C40" s="6">
        <v>0</v>
      </c>
      <c r="D40" s="5" t="s">
        <v>334</v>
      </c>
      <c r="E40" s="5">
        <v>1544796552</v>
      </c>
      <c r="F40" s="5" t="s">
        <v>88</v>
      </c>
      <c r="H40" s="5" t="s">
        <v>162</v>
      </c>
      <c r="I40" s="5"/>
      <c r="J40" s="5"/>
      <c r="K40" s="5"/>
      <c r="L40" s="5"/>
    </row>
    <row r="41" spans="1:12" ht="12.5">
      <c r="A41" s="4">
        <v>45019.762026354168</v>
      </c>
      <c r="B41" s="5" t="s">
        <v>335</v>
      </c>
      <c r="C41" s="6">
        <v>0</v>
      </c>
      <c r="D41" s="5" t="s">
        <v>336</v>
      </c>
      <c r="E41" s="5">
        <v>1558212628</v>
      </c>
      <c r="F41" s="5" t="s">
        <v>88</v>
      </c>
      <c r="H41" s="5" t="s">
        <v>162</v>
      </c>
      <c r="I41" s="5"/>
      <c r="J41" s="5"/>
      <c r="K41" s="5"/>
      <c r="L41" s="5"/>
    </row>
    <row r="42" spans="1:12" ht="12.5">
      <c r="A42" s="4">
        <v>45019.904485844905</v>
      </c>
      <c r="B42" s="5" t="s">
        <v>337</v>
      </c>
      <c r="C42" s="6">
        <v>0</v>
      </c>
      <c r="D42" s="5" t="s">
        <v>338</v>
      </c>
      <c r="E42" s="5">
        <v>1150643267</v>
      </c>
      <c r="F42" s="5" t="s">
        <v>94</v>
      </c>
      <c r="H42" s="5" t="s">
        <v>162</v>
      </c>
      <c r="I42" s="5"/>
      <c r="J42" s="5"/>
      <c r="K42" s="5"/>
      <c r="L42" s="5"/>
    </row>
    <row r="43" spans="1:12" ht="12.5">
      <c r="A43" s="4">
        <v>45019.95563488426</v>
      </c>
      <c r="B43" s="5" t="s">
        <v>339</v>
      </c>
      <c r="C43" s="6">
        <v>0</v>
      </c>
      <c r="D43" s="5" t="s">
        <v>340</v>
      </c>
      <c r="E43" s="5">
        <v>1150044842</v>
      </c>
      <c r="F43" s="5" t="s">
        <v>150</v>
      </c>
      <c r="G43" s="5" t="s">
        <v>341</v>
      </c>
      <c r="H43" s="5" t="s">
        <v>162</v>
      </c>
      <c r="I43" s="5"/>
      <c r="J43" s="5"/>
      <c r="K43" s="5"/>
      <c r="L43" s="5"/>
    </row>
    <row r="44" spans="1:12" ht="12.5">
      <c r="A44" s="4">
        <v>45020.472064259258</v>
      </c>
      <c r="B44" s="5" t="s">
        <v>175</v>
      </c>
      <c r="C44" s="6">
        <v>0</v>
      </c>
      <c r="D44" s="5" t="s">
        <v>176</v>
      </c>
      <c r="E44" s="5">
        <v>1154171952</v>
      </c>
      <c r="F44" s="5" t="s">
        <v>94</v>
      </c>
      <c r="H44" s="5" t="s">
        <v>162</v>
      </c>
      <c r="I44" s="5"/>
      <c r="J44" s="5"/>
      <c r="K44" s="5"/>
      <c r="L44" s="5"/>
    </row>
    <row r="45" spans="1:12" ht="12.5">
      <c r="A45" s="4">
        <v>45020.518503831016</v>
      </c>
      <c r="B45" s="5" t="s">
        <v>342</v>
      </c>
      <c r="C45" s="6">
        <v>0</v>
      </c>
      <c r="D45" s="5" t="s">
        <v>343</v>
      </c>
      <c r="E45" s="5">
        <v>1153158231</v>
      </c>
      <c r="F45" s="5" t="s">
        <v>88</v>
      </c>
      <c r="H45" s="5" t="s">
        <v>162</v>
      </c>
      <c r="I45" s="5"/>
      <c r="J45" s="5"/>
      <c r="K45" s="5"/>
      <c r="L45" s="5"/>
    </row>
    <row r="46" spans="1:12" ht="12.5">
      <c r="A46" s="4">
        <v>45020.74373105324</v>
      </c>
      <c r="B46" s="5" t="s">
        <v>329</v>
      </c>
      <c r="C46" s="6">
        <v>0</v>
      </c>
      <c r="D46" s="5" t="s">
        <v>330</v>
      </c>
      <c r="E46" s="5">
        <v>1168607930</v>
      </c>
      <c r="F46" s="5" t="s">
        <v>94</v>
      </c>
      <c r="G46" s="5" t="s">
        <v>344</v>
      </c>
      <c r="H46" s="5" t="s">
        <v>162</v>
      </c>
      <c r="I46" s="5"/>
      <c r="J46" s="5"/>
      <c r="K46" s="5"/>
      <c r="L46" s="5"/>
    </row>
    <row r="47" spans="1:12" ht="12.5">
      <c r="A47" s="4">
        <v>45020.770746759255</v>
      </c>
      <c r="B47" s="5" t="s">
        <v>345</v>
      </c>
      <c r="C47" s="6">
        <v>0</v>
      </c>
      <c r="D47" s="5" t="s">
        <v>346</v>
      </c>
      <c r="E47" s="5">
        <v>1530011606</v>
      </c>
      <c r="F47" s="5" t="s">
        <v>88</v>
      </c>
      <c r="H47" s="5" t="s">
        <v>162</v>
      </c>
      <c r="I47" s="5"/>
      <c r="J47" s="5"/>
      <c r="K47" s="5"/>
      <c r="L47" s="5"/>
    </row>
    <row r="48" spans="1:12" ht="12.5">
      <c r="A48" s="4">
        <v>45020.963896354166</v>
      </c>
      <c r="B48" s="5" t="s">
        <v>347</v>
      </c>
      <c r="C48" s="6">
        <v>0</v>
      </c>
      <c r="D48" s="5" t="s">
        <v>348</v>
      </c>
      <c r="E48" s="5">
        <v>2266419698</v>
      </c>
      <c r="F48" s="5" t="s">
        <v>150</v>
      </c>
      <c r="H48" s="5" t="s">
        <v>162</v>
      </c>
      <c r="I48" s="5"/>
      <c r="J48" s="5"/>
      <c r="K48" s="5"/>
      <c r="L48" s="5"/>
    </row>
    <row r="49" spans="1:12" ht="12.5">
      <c r="A49" s="4">
        <v>45016.745287395832</v>
      </c>
      <c r="B49" s="5" t="s">
        <v>349</v>
      </c>
      <c r="C49" s="6">
        <v>0</v>
      </c>
      <c r="D49" s="5" t="s">
        <v>350</v>
      </c>
      <c r="E49" s="5">
        <v>1137757261</v>
      </c>
      <c r="F49" s="5" t="s">
        <v>88</v>
      </c>
      <c r="H49" s="5" t="s">
        <v>351</v>
      </c>
      <c r="I49" s="5"/>
      <c r="J49" s="5"/>
      <c r="K49" s="5"/>
      <c r="L49" s="5"/>
    </row>
    <row r="50" spans="1:12" ht="12.5">
      <c r="A50" s="4">
        <v>45017.518670648147</v>
      </c>
      <c r="B50" s="5" t="s">
        <v>197</v>
      </c>
      <c r="C50" s="6">
        <v>0</v>
      </c>
      <c r="D50" s="5" t="s">
        <v>352</v>
      </c>
      <c r="E50" s="5">
        <v>1141649338</v>
      </c>
      <c r="F50" s="5" t="s">
        <v>94</v>
      </c>
      <c r="G50" s="5" t="s">
        <v>353</v>
      </c>
      <c r="H50" s="5" t="s">
        <v>351</v>
      </c>
      <c r="I50" s="5"/>
      <c r="J50" s="5"/>
      <c r="K50" s="5"/>
      <c r="L50" s="5"/>
    </row>
    <row r="51" spans="1:12" ht="12.5">
      <c r="A51" s="4">
        <v>45017.530595590273</v>
      </c>
      <c r="B51" s="5" t="s">
        <v>354</v>
      </c>
      <c r="C51" s="6">
        <v>0</v>
      </c>
      <c r="D51" s="5" t="s">
        <v>355</v>
      </c>
      <c r="E51" s="5">
        <v>1165462001</v>
      </c>
      <c r="F51" s="5" t="s">
        <v>94</v>
      </c>
      <c r="H51" s="5" t="s">
        <v>351</v>
      </c>
      <c r="I51" s="5"/>
      <c r="J51" s="5"/>
      <c r="K51" s="5"/>
      <c r="L51" s="5"/>
    </row>
    <row r="52" spans="1:12" ht="12.5">
      <c r="A52" s="4">
        <v>45018.691619328703</v>
      </c>
      <c r="B52" s="5" t="s">
        <v>356</v>
      </c>
      <c r="C52" s="6">
        <v>0</v>
      </c>
      <c r="D52" s="5" t="s">
        <v>357</v>
      </c>
      <c r="E52" s="5">
        <v>541855323</v>
      </c>
      <c r="F52" s="5" t="s">
        <v>94</v>
      </c>
      <c r="G52" s="5" t="s">
        <v>358</v>
      </c>
      <c r="H52" s="5" t="s">
        <v>351</v>
      </c>
      <c r="I52" s="5"/>
      <c r="J52" s="5"/>
      <c r="K52" s="5"/>
      <c r="L52" s="5"/>
    </row>
    <row r="53" spans="1:12" ht="12.5">
      <c r="A53" s="4">
        <v>45018.807985069448</v>
      </c>
      <c r="B53" s="5" t="s">
        <v>359</v>
      </c>
      <c r="C53" s="6">
        <v>0</v>
      </c>
      <c r="D53" s="5" t="s">
        <v>360</v>
      </c>
      <c r="E53" s="5">
        <v>1134147360</v>
      </c>
      <c r="F53" s="5" t="s">
        <v>88</v>
      </c>
      <c r="G53" s="5" t="s">
        <v>361</v>
      </c>
      <c r="H53" s="5" t="s">
        <v>351</v>
      </c>
      <c r="I53" s="5"/>
      <c r="J53" s="5"/>
      <c r="K53" s="5"/>
      <c r="L53" s="5"/>
    </row>
    <row r="54" spans="1:12" ht="12.5">
      <c r="A54" s="4">
        <v>45019.492414247681</v>
      </c>
      <c r="B54" s="5" t="s">
        <v>191</v>
      </c>
      <c r="C54" s="6">
        <v>0</v>
      </c>
      <c r="D54" s="5" t="s">
        <v>192</v>
      </c>
      <c r="E54" s="5">
        <v>1153231879</v>
      </c>
      <c r="F54" s="5" t="s">
        <v>150</v>
      </c>
      <c r="H54" s="5" t="s">
        <v>351</v>
      </c>
      <c r="I54" s="5"/>
      <c r="J54" s="5"/>
      <c r="K54" s="5"/>
      <c r="L54" s="5"/>
    </row>
    <row r="55" spans="1:12" ht="12.5">
      <c r="A55" s="4">
        <v>45019.496188414356</v>
      </c>
      <c r="B55" s="5" t="s">
        <v>362</v>
      </c>
      <c r="C55" s="6">
        <v>0</v>
      </c>
      <c r="D55" s="5" t="s">
        <v>363</v>
      </c>
      <c r="E55" s="5">
        <v>1158323136</v>
      </c>
      <c r="F55" s="5" t="s">
        <v>150</v>
      </c>
      <c r="H55" s="5" t="s">
        <v>351</v>
      </c>
      <c r="I55" s="5"/>
      <c r="J55" s="5"/>
      <c r="K55" s="5"/>
      <c r="L55" s="5"/>
    </row>
    <row r="56" spans="1:12" ht="12.5">
      <c r="A56" s="4">
        <v>45019.497849803243</v>
      </c>
      <c r="B56" s="5" t="s">
        <v>364</v>
      </c>
      <c r="C56" s="6">
        <v>0</v>
      </c>
      <c r="D56" s="5" t="s">
        <v>365</v>
      </c>
      <c r="E56" s="5">
        <v>1165030620</v>
      </c>
      <c r="F56" s="5" t="s">
        <v>94</v>
      </c>
      <c r="H56" s="5" t="s">
        <v>351</v>
      </c>
      <c r="I56" s="5"/>
      <c r="J56" s="5"/>
      <c r="K56" s="5"/>
      <c r="L56" s="5"/>
    </row>
    <row r="57" spans="1:12" ht="12.5">
      <c r="A57" s="4">
        <v>45019.760302546296</v>
      </c>
      <c r="B57" s="5" t="s">
        <v>366</v>
      </c>
      <c r="C57" s="6">
        <v>0</v>
      </c>
      <c r="D57" s="5" t="s">
        <v>367</v>
      </c>
      <c r="E57" s="5">
        <v>1122371099</v>
      </c>
      <c r="F57" s="5" t="s">
        <v>94</v>
      </c>
      <c r="H57" s="5" t="s">
        <v>351</v>
      </c>
      <c r="I57" s="5"/>
      <c r="J57" s="5"/>
      <c r="K57" s="5"/>
      <c r="L57" s="5"/>
    </row>
    <row r="58" spans="1:12" ht="12.5">
      <c r="A58" s="4">
        <v>45020.3165147338</v>
      </c>
      <c r="B58" s="5" t="s">
        <v>368</v>
      </c>
      <c r="C58" s="6">
        <v>0</v>
      </c>
      <c r="D58" s="5" t="s">
        <v>369</v>
      </c>
      <c r="E58" s="5">
        <v>1150171616</v>
      </c>
      <c r="F58" s="5" t="s">
        <v>94</v>
      </c>
      <c r="H58" s="5" t="s">
        <v>351</v>
      </c>
      <c r="I58" s="5"/>
      <c r="J58" s="5"/>
      <c r="K58" s="5"/>
      <c r="L58" s="5"/>
    </row>
    <row r="59" spans="1:12" ht="12.5">
      <c r="A59" s="4">
        <v>45020.499416076389</v>
      </c>
      <c r="B59" s="5" t="s">
        <v>370</v>
      </c>
      <c r="C59" s="6">
        <v>0</v>
      </c>
      <c r="D59" s="5" t="s">
        <v>371</v>
      </c>
      <c r="E59" s="5">
        <v>1132027241</v>
      </c>
      <c r="F59" s="5" t="s">
        <v>94</v>
      </c>
      <c r="G59" s="5" t="s">
        <v>372</v>
      </c>
      <c r="H59" s="5" t="s">
        <v>351</v>
      </c>
      <c r="I59" s="5"/>
      <c r="J59" s="5"/>
      <c r="K59" s="5"/>
      <c r="L59" s="5"/>
    </row>
    <row r="60" spans="1:12" ht="12.5">
      <c r="A60" s="4">
        <v>45020.694730266201</v>
      </c>
      <c r="B60" s="5" t="s">
        <v>373</v>
      </c>
      <c r="C60" s="6">
        <v>0</v>
      </c>
      <c r="D60" s="5" t="s">
        <v>374</v>
      </c>
      <c r="E60" s="5">
        <v>1165520905</v>
      </c>
      <c r="F60" s="5" t="s">
        <v>150</v>
      </c>
      <c r="H60" s="5" t="s">
        <v>351</v>
      </c>
      <c r="I60" s="5"/>
      <c r="J60" s="5"/>
      <c r="K60" s="5"/>
      <c r="L60" s="5"/>
    </row>
    <row r="61" spans="1:12" ht="12.5">
      <c r="A61" s="4">
        <v>45020.722267824072</v>
      </c>
      <c r="B61" s="5" t="s">
        <v>375</v>
      </c>
      <c r="C61" s="6">
        <v>0</v>
      </c>
      <c r="D61" s="5" t="s">
        <v>376</v>
      </c>
      <c r="E61" s="7" t="s">
        <v>377</v>
      </c>
      <c r="F61" s="5" t="s">
        <v>94</v>
      </c>
      <c r="H61" s="5" t="s">
        <v>351</v>
      </c>
      <c r="I61" s="5"/>
      <c r="J61" s="5"/>
      <c r="K61" s="5"/>
      <c r="L61" s="5"/>
    </row>
    <row r="62" spans="1:12" ht="12.5">
      <c r="A62" s="4">
        <v>45020.74905356481</v>
      </c>
      <c r="B62" s="5" t="s">
        <v>187</v>
      </c>
      <c r="C62" s="6">
        <v>0</v>
      </c>
      <c r="D62" s="5" t="s">
        <v>378</v>
      </c>
      <c r="E62" s="5">
        <v>1165059981</v>
      </c>
      <c r="F62" s="5" t="s">
        <v>94</v>
      </c>
      <c r="H62" s="5" t="s">
        <v>351</v>
      </c>
      <c r="I62" s="5"/>
      <c r="J62" s="5"/>
      <c r="K62" s="5"/>
      <c r="L62" s="5"/>
    </row>
    <row r="63" spans="1:12" ht="12.5">
      <c r="A63" s="4">
        <v>45020.80417826389</v>
      </c>
      <c r="B63" s="5" t="s">
        <v>203</v>
      </c>
      <c r="C63" s="6">
        <v>0</v>
      </c>
      <c r="D63" s="5" t="s">
        <v>204</v>
      </c>
      <c r="E63" s="5">
        <v>1132520222</v>
      </c>
      <c r="F63" s="5" t="s">
        <v>150</v>
      </c>
      <c r="H63" s="5" t="s">
        <v>351</v>
      </c>
      <c r="I63" s="5"/>
      <c r="J63" s="5"/>
      <c r="K63" s="5"/>
      <c r="L63" s="5"/>
    </row>
    <row r="64" spans="1:12" ht="12.5">
      <c r="A64" s="4">
        <v>45020.81828900463</v>
      </c>
      <c r="B64" s="5" t="s">
        <v>379</v>
      </c>
      <c r="C64" s="6">
        <v>0</v>
      </c>
      <c r="D64" s="5" t="s">
        <v>380</v>
      </c>
      <c r="E64" s="5">
        <v>1149794270</v>
      </c>
      <c r="F64" s="5" t="s">
        <v>88</v>
      </c>
      <c r="G64" s="5" t="s">
        <v>381</v>
      </c>
      <c r="H64" s="5" t="s">
        <v>351</v>
      </c>
      <c r="I64" s="5"/>
      <c r="J64" s="5"/>
      <c r="K64" s="5"/>
      <c r="L64" s="5"/>
    </row>
    <row r="65" spans="1:12" ht="12.5">
      <c r="A65" s="4">
        <v>45020.862223009259</v>
      </c>
      <c r="B65" s="5" t="s">
        <v>382</v>
      </c>
      <c r="C65" s="6">
        <v>0</v>
      </c>
      <c r="D65" s="5" t="s">
        <v>383</v>
      </c>
      <c r="E65" s="5">
        <v>1155071202</v>
      </c>
      <c r="F65" s="5" t="s">
        <v>94</v>
      </c>
      <c r="G65" s="5" t="s">
        <v>384</v>
      </c>
      <c r="H65" s="5" t="s">
        <v>351</v>
      </c>
      <c r="I65" s="5"/>
      <c r="J65" s="5"/>
      <c r="K65" s="5"/>
      <c r="L65" s="5"/>
    </row>
    <row r="66" spans="1:12" ht="12.5">
      <c r="A66" s="4">
        <v>45020.877229120371</v>
      </c>
      <c r="B66" s="5" t="s">
        <v>385</v>
      </c>
      <c r="C66" s="6">
        <v>0</v>
      </c>
      <c r="D66" s="5" t="s">
        <v>386</v>
      </c>
      <c r="E66" s="5" t="s">
        <v>387</v>
      </c>
      <c r="F66" s="5" t="s">
        <v>94</v>
      </c>
      <c r="H66" s="5" t="s">
        <v>351</v>
      </c>
      <c r="I66" s="5"/>
      <c r="J66" s="5"/>
      <c r="K66" s="5"/>
      <c r="L66" s="5"/>
    </row>
    <row r="67" spans="1:12" ht="12.5">
      <c r="A67" s="4">
        <v>45031.643118611115</v>
      </c>
      <c r="B67" s="5" t="s">
        <v>106</v>
      </c>
      <c r="C67" s="6">
        <v>0</v>
      </c>
      <c r="D67" s="5" t="s">
        <v>107</v>
      </c>
      <c r="E67" s="5">
        <v>1163665928</v>
      </c>
      <c r="F67" s="5" t="s">
        <v>94</v>
      </c>
      <c r="G67" s="5" t="s">
        <v>388</v>
      </c>
      <c r="H67" s="5" t="s">
        <v>89</v>
      </c>
      <c r="I67" s="5"/>
      <c r="J67" s="5"/>
      <c r="K67" s="5"/>
      <c r="L67" s="5"/>
    </row>
    <row r="68" spans="1:12" ht="12.5">
      <c r="A68" s="4">
        <v>45031.916668773149</v>
      </c>
      <c r="B68" s="5" t="s">
        <v>389</v>
      </c>
      <c r="C68" s="6">
        <v>0</v>
      </c>
      <c r="D68" s="5" t="s">
        <v>390</v>
      </c>
      <c r="E68" s="5">
        <v>1155059697</v>
      </c>
      <c r="F68" s="5" t="s">
        <v>112</v>
      </c>
      <c r="H68" s="5" t="s">
        <v>89</v>
      </c>
      <c r="I68" s="5"/>
      <c r="J68" s="5"/>
      <c r="K68" s="5"/>
      <c r="L68" s="5"/>
    </row>
    <row r="69" spans="1:12" ht="12.5">
      <c r="A69" s="4">
        <v>45032.855214409719</v>
      </c>
      <c r="B69" s="5" t="s">
        <v>261</v>
      </c>
      <c r="C69" s="6">
        <v>0</v>
      </c>
      <c r="D69" s="5" t="s">
        <v>262</v>
      </c>
      <c r="E69" s="5">
        <v>1168099435</v>
      </c>
      <c r="F69" s="5" t="s">
        <v>94</v>
      </c>
      <c r="H69" s="5" t="s">
        <v>89</v>
      </c>
      <c r="I69" s="5"/>
      <c r="J69" s="5"/>
      <c r="K69" s="5"/>
      <c r="L69" s="5"/>
    </row>
    <row r="70" spans="1:12" ht="12.5">
      <c r="A70" s="4">
        <v>45033.713070289348</v>
      </c>
      <c r="B70" s="5" t="s">
        <v>391</v>
      </c>
      <c r="C70" s="6">
        <v>0</v>
      </c>
      <c r="D70" s="5" t="s">
        <v>392</v>
      </c>
      <c r="E70" s="5" t="s">
        <v>393</v>
      </c>
      <c r="F70" s="5" t="s">
        <v>88</v>
      </c>
      <c r="G70" s="5" t="s">
        <v>394</v>
      </c>
      <c r="H70" s="5" t="s">
        <v>89</v>
      </c>
      <c r="I70" s="5"/>
      <c r="J70" s="5"/>
      <c r="K70" s="5"/>
      <c r="L70" s="5"/>
    </row>
    <row r="71" spans="1:12" ht="12.5">
      <c r="A71" s="4">
        <v>45033.79448246528</v>
      </c>
      <c r="B71" s="5" t="s">
        <v>268</v>
      </c>
      <c r="C71" s="6">
        <v>0</v>
      </c>
      <c r="D71" s="5" t="s">
        <v>269</v>
      </c>
      <c r="E71" s="5">
        <v>1158222742</v>
      </c>
      <c r="F71" s="5" t="s">
        <v>94</v>
      </c>
      <c r="H71" s="5" t="s">
        <v>89</v>
      </c>
      <c r="I71" s="5"/>
      <c r="J71" s="5"/>
      <c r="K71" s="5"/>
      <c r="L71" s="5"/>
    </row>
    <row r="72" spans="1:12" ht="12.5">
      <c r="A72" s="4">
        <v>45033.804014421301</v>
      </c>
      <c r="B72" s="5" t="s">
        <v>395</v>
      </c>
      <c r="C72" s="6">
        <v>0</v>
      </c>
      <c r="D72" s="5" t="s">
        <v>396</v>
      </c>
      <c r="E72" s="5">
        <v>1138546255</v>
      </c>
      <c r="F72" s="5" t="s">
        <v>94</v>
      </c>
      <c r="H72" s="5" t="s">
        <v>89</v>
      </c>
      <c r="I72" s="5"/>
      <c r="J72" s="5"/>
      <c r="K72" s="5"/>
      <c r="L72" s="5"/>
    </row>
    <row r="73" spans="1:12" ht="12.5">
      <c r="A73" s="4">
        <v>45033.948752870376</v>
      </c>
      <c r="B73" s="5" t="s">
        <v>108</v>
      </c>
      <c r="C73" s="6">
        <v>0</v>
      </c>
      <c r="D73" s="5" t="s">
        <v>263</v>
      </c>
      <c r="E73" s="5" t="s">
        <v>397</v>
      </c>
      <c r="F73" s="5" t="s">
        <v>88</v>
      </c>
      <c r="H73" s="5" t="s">
        <v>89</v>
      </c>
      <c r="I73" s="5"/>
      <c r="J73" s="5"/>
      <c r="K73" s="5"/>
      <c r="L73" s="5"/>
    </row>
    <row r="74" spans="1:12" ht="12.5">
      <c r="A74" s="4">
        <v>45033.979381898149</v>
      </c>
      <c r="B74" s="5" t="s">
        <v>398</v>
      </c>
      <c r="C74" s="6">
        <v>0</v>
      </c>
      <c r="D74" s="5" t="s">
        <v>399</v>
      </c>
      <c r="E74" s="5">
        <v>1141994756</v>
      </c>
      <c r="F74" s="5" t="s">
        <v>94</v>
      </c>
      <c r="H74" s="5" t="s">
        <v>89</v>
      </c>
      <c r="I74" s="5"/>
      <c r="J74" s="5"/>
      <c r="K74" s="5"/>
      <c r="L74" s="5"/>
    </row>
    <row r="75" spans="1:12" ht="12.5">
      <c r="A75" s="4">
        <v>45033.98231684028</v>
      </c>
      <c r="B75" s="5" t="s">
        <v>400</v>
      </c>
      <c r="C75" s="6">
        <v>0</v>
      </c>
      <c r="D75" s="5" t="s">
        <v>401</v>
      </c>
      <c r="E75" s="5">
        <v>1167256618</v>
      </c>
      <c r="F75" s="5" t="s">
        <v>88</v>
      </c>
      <c r="H75" s="5" t="s">
        <v>89</v>
      </c>
      <c r="I75" s="5"/>
      <c r="J75" s="5"/>
      <c r="K75" s="5"/>
      <c r="L75" s="5"/>
    </row>
    <row r="76" spans="1:12" ht="12.5">
      <c r="A76" s="4">
        <v>45034.37683601852</v>
      </c>
      <c r="B76" s="5" t="s">
        <v>402</v>
      </c>
      <c r="C76" s="6">
        <v>0</v>
      </c>
      <c r="D76" s="5" t="s">
        <v>403</v>
      </c>
      <c r="E76" s="5">
        <v>1165182641</v>
      </c>
      <c r="F76" s="5" t="s">
        <v>88</v>
      </c>
      <c r="H76" s="5" t="s">
        <v>89</v>
      </c>
      <c r="I76" s="5"/>
      <c r="J76" s="5"/>
      <c r="K76" s="5"/>
      <c r="L76" s="5"/>
    </row>
    <row r="77" spans="1:12" ht="12.5">
      <c r="A77" s="4">
        <v>45034.419519270828</v>
      </c>
      <c r="B77" s="5" t="s">
        <v>104</v>
      </c>
      <c r="C77" s="6">
        <v>0</v>
      </c>
      <c r="D77" s="5" t="s">
        <v>105</v>
      </c>
      <c r="E77" s="5">
        <v>1151577786</v>
      </c>
      <c r="F77" s="5" t="s">
        <v>94</v>
      </c>
      <c r="H77" s="5" t="s">
        <v>89</v>
      </c>
      <c r="I77" s="5"/>
      <c r="J77" s="5"/>
      <c r="K77" s="5"/>
      <c r="L77" s="5"/>
    </row>
    <row r="78" spans="1:12" ht="12.5">
      <c r="A78" s="4">
        <v>45034.522851504633</v>
      </c>
      <c r="B78" s="5" t="s">
        <v>108</v>
      </c>
      <c r="C78" s="6">
        <v>0</v>
      </c>
      <c r="D78" s="5" t="s">
        <v>404</v>
      </c>
      <c r="E78" s="5">
        <v>1168254828</v>
      </c>
      <c r="F78" s="5" t="s">
        <v>94</v>
      </c>
      <c r="H78" s="5" t="s">
        <v>89</v>
      </c>
      <c r="I78" s="5"/>
      <c r="J78" s="5"/>
      <c r="K78" s="5"/>
      <c r="L78" s="5"/>
    </row>
    <row r="79" spans="1:12" ht="12.5">
      <c r="A79" s="4">
        <v>45034.527090972224</v>
      </c>
      <c r="B79" s="5" t="s">
        <v>405</v>
      </c>
      <c r="C79" s="6">
        <v>0</v>
      </c>
      <c r="D79" s="5" t="s">
        <v>406</v>
      </c>
      <c r="E79" s="5" t="s">
        <v>407</v>
      </c>
      <c r="F79" s="5" t="s">
        <v>267</v>
      </c>
      <c r="H79" s="5" t="s">
        <v>89</v>
      </c>
      <c r="I79" s="5"/>
      <c r="J79" s="5"/>
      <c r="K79" s="5"/>
      <c r="L79" s="5"/>
    </row>
    <row r="80" spans="1:12" ht="12.5">
      <c r="A80" s="4">
        <v>45035.479436099537</v>
      </c>
      <c r="B80" s="5" t="s">
        <v>113</v>
      </c>
      <c r="C80" s="6">
        <v>0</v>
      </c>
      <c r="D80" s="5" t="s">
        <v>114</v>
      </c>
      <c r="E80" s="5">
        <v>1168572283</v>
      </c>
      <c r="F80" s="5" t="s">
        <v>150</v>
      </c>
      <c r="H80" s="5" t="s">
        <v>89</v>
      </c>
      <c r="I80" s="5"/>
      <c r="J80" s="5"/>
      <c r="K80" s="5"/>
      <c r="L80" s="5"/>
    </row>
    <row r="81" spans="1:12" ht="12.5">
      <c r="A81" s="4">
        <v>45035.496947210646</v>
      </c>
      <c r="B81" s="5" t="s">
        <v>408</v>
      </c>
      <c r="C81" s="6">
        <v>0</v>
      </c>
      <c r="D81" s="5" t="s">
        <v>409</v>
      </c>
      <c r="E81" s="5">
        <v>1138792006</v>
      </c>
      <c r="F81" s="5" t="s">
        <v>94</v>
      </c>
      <c r="H81" s="5" t="s">
        <v>89</v>
      </c>
      <c r="I81" s="5"/>
      <c r="J81" s="5"/>
      <c r="K81" s="5"/>
      <c r="L81" s="5"/>
    </row>
    <row r="82" spans="1:12" ht="12.5">
      <c r="A82" s="4">
        <v>45031.633388217597</v>
      </c>
      <c r="B82" s="5" t="s">
        <v>283</v>
      </c>
      <c r="C82" s="6">
        <v>0</v>
      </c>
      <c r="D82" s="5" t="s">
        <v>410</v>
      </c>
      <c r="E82" s="5">
        <v>1138608679</v>
      </c>
      <c r="F82" s="5" t="s">
        <v>94</v>
      </c>
      <c r="H82" s="5" t="s">
        <v>285</v>
      </c>
      <c r="I82" s="5"/>
      <c r="J82" s="5"/>
      <c r="K82" s="5"/>
      <c r="L82" s="5"/>
    </row>
    <row r="83" spans="1:12" ht="12.5">
      <c r="A83" s="4">
        <v>45033.63761899306</v>
      </c>
      <c r="B83" s="5" t="s">
        <v>283</v>
      </c>
      <c r="C83" s="6">
        <v>0</v>
      </c>
      <c r="D83" s="5" t="s">
        <v>284</v>
      </c>
      <c r="E83" s="5">
        <v>1138608679</v>
      </c>
      <c r="F83" s="5" t="s">
        <v>94</v>
      </c>
      <c r="H83" s="5" t="s">
        <v>285</v>
      </c>
      <c r="I83" s="5"/>
      <c r="J83" s="5"/>
      <c r="K83" s="5"/>
      <c r="L83" s="5"/>
    </row>
    <row r="84" spans="1:12" ht="12.5">
      <c r="A84" s="4">
        <v>45033.897930833336</v>
      </c>
      <c r="B84" s="5" t="s">
        <v>286</v>
      </c>
      <c r="C84" s="6">
        <v>0</v>
      </c>
      <c r="D84" s="5" t="s">
        <v>127</v>
      </c>
      <c r="E84" s="5">
        <v>1</v>
      </c>
      <c r="F84" s="5" t="s">
        <v>94</v>
      </c>
      <c r="H84" s="5" t="s">
        <v>285</v>
      </c>
      <c r="I84" s="5"/>
      <c r="J84" s="5"/>
      <c r="K84" s="5"/>
      <c r="L84" s="5"/>
    </row>
    <row r="85" spans="1:12" ht="12.5">
      <c r="A85" s="4">
        <v>45033.957721018523</v>
      </c>
      <c r="B85" s="5" t="s">
        <v>130</v>
      </c>
      <c r="C85" s="6">
        <v>0</v>
      </c>
      <c r="D85" s="5" t="s">
        <v>131</v>
      </c>
      <c r="E85" s="5">
        <v>1167533008</v>
      </c>
      <c r="F85" s="5" t="s">
        <v>88</v>
      </c>
      <c r="H85" s="5" t="s">
        <v>285</v>
      </c>
      <c r="I85" s="5"/>
      <c r="J85" s="5"/>
      <c r="K85" s="5"/>
      <c r="L85" s="5"/>
    </row>
    <row r="86" spans="1:12" ht="12.5">
      <c r="A86" s="4">
        <v>45033.980492719907</v>
      </c>
      <c r="B86" s="5" t="s">
        <v>314</v>
      </c>
      <c r="C86" s="6">
        <v>0</v>
      </c>
      <c r="D86" s="5" t="s">
        <v>411</v>
      </c>
      <c r="E86" s="5">
        <v>1562873101</v>
      </c>
      <c r="F86" s="5" t="s">
        <v>88</v>
      </c>
      <c r="H86" s="5" t="s">
        <v>285</v>
      </c>
      <c r="I86" s="5"/>
      <c r="J86" s="5"/>
      <c r="K86" s="5"/>
      <c r="L86" s="5"/>
    </row>
    <row r="87" spans="1:12" ht="12.5">
      <c r="A87" s="4">
        <v>45034.325335925925</v>
      </c>
      <c r="B87" s="5" t="s">
        <v>412</v>
      </c>
      <c r="C87" s="6">
        <v>0</v>
      </c>
      <c r="D87" s="5" t="s">
        <v>413</v>
      </c>
      <c r="E87" s="5">
        <v>1153476756</v>
      </c>
      <c r="F87" s="5" t="s">
        <v>150</v>
      </c>
      <c r="H87" s="5" t="s">
        <v>285</v>
      </c>
      <c r="I87" s="5"/>
      <c r="J87" s="5"/>
      <c r="K87" s="5"/>
      <c r="L87" s="5"/>
    </row>
    <row r="88" spans="1:12" ht="12.5">
      <c r="A88" s="4">
        <v>45034.391382581016</v>
      </c>
      <c r="B88" s="5" t="s">
        <v>414</v>
      </c>
      <c r="C88" s="6">
        <v>0</v>
      </c>
      <c r="D88" s="5" t="s">
        <v>415</v>
      </c>
      <c r="E88" s="5">
        <v>1551272776</v>
      </c>
      <c r="F88" s="5" t="s">
        <v>88</v>
      </c>
      <c r="H88" s="5" t="s">
        <v>285</v>
      </c>
      <c r="I88" s="5"/>
      <c r="J88" s="5"/>
      <c r="K88" s="5"/>
      <c r="L88" s="5"/>
    </row>
    <row r="89" spans="1:12" ht="12.5">
      <c r="A89" s="4">
        <v>45034.414942025462</v>
      </c>
      <c r="B89" s="5" t="s">
        <v>416</v>
      </c>
      <c r="C89" s="6">
        <v>0</v>
      </c>
      <c r="D89" s="5" t="s">
        <v>417</v>
      </c>
      <c r="E89" s="5">
        <v>1140236275</v>
      </c>
      <c r="F89" s="5" t="s">
        <v>94</v>
      </c>
      <c r="H89" s="5" t="s">
        <v>285</v>
      </c>
      <c r="I89" s="5"/>
      <c r="J89" s="5"/>
      <c r="K89" s="5"/>
      <c r="L89" s="5"/>
    </row>
    <row r="90" spans="1:12" ht="12.5">
      <c r="A90" s="4">
        <v>45034.471521828702</v>
      </c>
      <c r="B90" s="5" t="s">
        <v>108</v>
      </c>
      <c r="C90" s="6">
        <v>0</v>
      </c>
      <c r="D90" s="5" t="s">
        <v>263</v>
      </c>
      <c r="E90" s="5">
        <v>1168254828</v>
      </c>
      <c r="F90" s="5" t="s">
        <v>94</v>
      </c>
      <c r="H90" s="5" t="s">
        <v>285</v>
      </c>
      <c r="I90" s="5"/>
      <c r="J90" s="5"/>
      <c r="K90" s="5"/>
      <c r="L90" s="5"/>
    </row>
    <row r="91" spans="1:12" ht="12.5">
      <c r="A91" s="4">
        <v>45034.482734097226</v>
      </c>
      <c r="B91" s="5" t="s">
        <v>418</v>
      </c>
      <c r="C91" s="6">
        <v>0</v>
      </c>
      <c r="D91" s="5" t="s">
        <v>419</v>
      </c>
      <c r="E91" s="5">
        <v>1161212490</v>
      </c>
      <c r="F91" s="5" t="s">
        <v>94</v>
      </c>
      <c r="H91" s="5" t="s">
        <v>285</v>
      </c>
      <c r="I91" s="5"/>
      <c r="J91" s="5"/>
      <c r="K91" s="5"/>
      <c r="L91" s="5"/>
    </row>
    <row r="92" spans="1:12" ht="12.5">
      <c r="A92" s="4">
        <v>45034.489446944441</v>
      </c>
      <c r="B92" s="5" t="s">
        <v>420</v>
      </c>
      <c r="C92" s="6">
        <v>0</v>
      </c>
      <c r="D92" s="5" t="s">
        <v>421</v>
      </c>
      <c r="E92" s="5">
        <v>1132637414</v>
      </c>
      <c r="F92" s="5" t="s">
        <v>88</v>
      </c>
      <c r="H92" s="5" t="s">
        <v>285</v>
      </c>
      <c r="I92" s="5"/>
      <c r="J92" s="5"/>
      <c r="K92" s="5"/>
      <c r="L92" s="5"/>
    </row>
    <row r="93" spans="1:12" ht="12.5">
      <c r="A93" s="4">
        <v>45034.516689548611</v>
      </c>
      <c r="B93" s="5" t="s">
        <v>422</v>
      </c>
      <c r="C93" s="6">
        <v>0</v>
      </c>
      <c r="D93" s="5" t="s">
        <v>423</v>
      </c>
      <c r="E93" s="5">
        <v>1152618530</v>
      </c>
      <c r="F93" s="5" t="s">
        <v>88</v>
      </c>
      <c r="H93" s="5" t="s">
        <v>285</v>
      </c>
      <c r="I93" s="5"/>
      <c r="J93" s="5"/>
      <c r="K93" s="5"/>
      <c r="L93" s="5"/>
    </row>
    <row r="94" spans="1:12" ht="12.5">
      <c r="A94" s="4">
        <v>45034.529699259263</v>
      </c>
      <c r="B94" s="5" t="s">
        <v>299</v>
      </c>
      <c r="C94" s="6">
        <v>0</v>
      </c>
      <c r="D94" s="5" t="s">
        <v>300</v>
      </c>
      <c r="E94" s="5">
        <v>1158207094</v>
      </c>
      <c r="F94" s="5" t="s">
        <v>150</v>
      </c>
      <c r="H94" s="5" t="s">
        <v>285</v>
      </c>
      <c r="I94" s="5"/>
      <c r="J94" s="5"/>
      <c r="K94" s="5"/>
      <c r="L94" s="5"/>
    </row>
    <row r="95" spans="1:12" ht="12.5">
      <c r="A95" s="4">
        <v>45034.578508958337</v>
      </c>
      <c r="B95" s="5" t="s">
        <v>148</v>
      </c>
      <c r="C95" s="6">
        <v>0</v>
      </c>
      <c r="D95" s="5" t="s">
        <v>149</v>
      </c>
      <c r="E95" s="5">
        <v>1157091804</v>
      </c>
      <c r="F95" s="5" t="s">
        <v>150</v>
      </c>
      <c r="H95" s="5" t="s">
        <v>285</v>
      </c>
      <c r="I95" s="5"/>
      <c r="J95" s="5"/>
      <c r="K95" s="5"/>
      <c r="L95" s="5"/>
    </row>
    <row r="96" spans="1:12" ht="12.5">
      <c r="A96" s="4">
        <v>45034.583588229165</v>
      </c>
      <c r="B96" s="5" t="s">
        <v>128</v>
      </c>
      <c r="C96" s="6">
        <v>0</v>
      </c>
      <c r="D96" s="5" t="s">
        <v>424</v>
      </c>
      <c r="E96" s="5">
        <v>1126431187</v>
      </c>
      <c r="F96" s="5" t="s">
        <v>88</v>
      </c>
      <c r="H96" s="5" t="s">
        <v>285</v>
      </c>
      <c r="I96" s="5"/>
      <c r="J96" s="5"/>
      <c r="K96" s="5"/>
      <c r="L96" s="5"/>
    </row>
    <row r="97" spans="1:12" ht="12.5">
      <c r="A97" s="4">
        <v>45034.618076342595</v>
      </c>
      <c r="B97" s="5" t="s">
        <v>425</v>
      </c>
      <c r="C97" s="6">
        <v>0</v>
      </c>
      <c r="D97" s="5" t="s">
        <v>426</v>
      </c>
      <c r="E97" s="5">
        <v>1156441007</v>
      </c>
      <c r="F97" s="5" t="s">
        <v>94</v>
      </c>
      <c r="H97" s="5" t="s">
        <v>285</v>
      </c>
      <c r="I97" s="5"/>
      <c r="J97" s="5"/>
      <c r="K97" s="5"/>
      <c r="L97" s="5"/>
    </row>
    <row r="98" spans="1:12" ht="12.5">
      <c r="A98" s="4">
        <v>45034.776886886575</v>
      </c>
      <c r="B98" s="5" t="s">
        <v>427</v>
      </c>
      <c r="C98" s="6">
        <v>0</v>
      </c>
      <c r="D98" s="5" t="s">
        <v>428</v>
      </c>
      <c r="E98" s="5">
        <v>2644809484</v>
      </c>
      <c r="F98" s="5" t="s">
        <v>94</v>
      </c>
      <c r="H98" s="5" t="s">
        <v>285</v>
      </c>
      <c r="I98" s="5"/>
      <c r="J98" s="5"/>
      <c r="K98" s="5"/>
      <c r="L98" s="5"/>
    </row>
    <row r="99" spans="1:12" ht="12.5">
      <c r="A99" s="4">
        <v>45035.466970057867</v>
      </c>
      <c r="B99" s="5" t="s">
        <v>429</v>
      </c>
      <c r="C99" s="6">
        <v>0</v>
      </c>
      <c r="D99" s="5" t="s">
        <v>430</v>
      </c>
      <c r="E99" s="5">
        <v>1149389185</v>
      </c>
      <c r="F99" s="5" t="s">
        <v>94</v>
      </c>
      <c r="G99" s="5" t="s">
        <v>431</v>
      </c>
      <c r="H99" s="5" t="s">
        <v>285</v>
      </c>
      <c r="I99" s="5"/>
      <c r="J99" s="5"/>
      <c r="K99" s="5"/>
      <c r="L99" s="5"/>
    </row>
    <row r="100" spans="1:12" ht="12.5">
      <c r="A100" s="4">
        <v>45035.473124571756</v>
      </c>
      <c r="B100" s="5" t="s">
        <v>432</v>
      </c>
      <c r="C100" s="6">
        <v>0</v>
      </c>
      <c r="D100" s="5" t="s">
        <v>433</v>
      </c>
      <c r="E100" s="5">
        <v>1158258549</v>
      </c>
      <c r="F100" s="5" t="s">
        <v>88</v>
      </c>
      <c r="G100" s="5" t="s">
        <v>434</v>
      </c>
      <c r="H100" s="5" t="s">
        <v>285</v>
      </c>
      <c r="I100" s="5"/>
      <c r="J100" s="5"/>
      <c r="K100" s="5"/>
      <c r="L100" s="5"/>
    </row>
    <row r="101" spans="1:12" ht="12.5">
      <c r="A101" s="4">
        <v>45031.612767951388</v>
      </c>
      <c r="B101" s="5" t="s">
        <v>435</v>
      </c>
      <c r="C101" s="6">
        <v>0</v>
      </c>
      <c r="D101" s="5" t="s">
        <v>436</v>
      </c>
      <c r="E101" s="5">
        <v>1139328500</v>
      </c>
      <c r="F101" s="5" t="s">
        <v>88</v>
      </c>
      <c r="H101" s="5" t="s">
        <v>162</v>
      </c>
      <c r="I101" s="5"/>
      <c r="J101" s="5"/>
      <c r="K101" s="5"/>
      <c r="L101" s="5"/>
    </row>
    <row r="102" spans="1:12" ht="12.5">
      <c r="A102" s="4">
        <v>45031.765356006945</v>
      </c>
      <c r="B102" s="5" t="s">
        <v>327</v>
      </c>
      <c r="C102" s="6">
        <v>0</v>
      </c>
      <c r="D102" s="5" t="s">
        <v>437</v>
      </c>
      <c r="E102" s="5">
        <v>1553745122</v>
      </c>
      <c r="F102" s="5" t="s">
        <v>112</v>
      </c>
      <c r="H102" s="5" t="s">
        <v>162</v>
      </c>
      <c r="I102" s="5"/>
      <c r="J102" s="5"/>
      <c r="K102" s="5"/>
      <c r="L102" s="5"/>
    </row>
    <row r="103" spans="1:12" ht="12.5">
      <c r="A103" s="4">
        <v>45033.915592175923</v>
      </c>
      <c r="B103" s="5" t="s">
        <v>175</v>
      </c>
      <c r="C103" s="6">
        <v>0</v>
      </c>
      <c r="D103" s="5" t="s">
        <v>176</v>
      </c>
      <c r="E103" s="5">
        <v>1154171952</v>
      </c>
      <c r="F103" s="5" t="s">
        <v>94</v>
      </c>
      <c r="H103" s="5" t="s">
        <v>162</v>
      </c>
      <c r="I103" s="5"/>
      <c r="J103" s="5"/>
      <c r="K103" s="5"/>
      <c r="L103" s="5"/>
    </row>
    <row r="104" spans="1:12" ht="12.5">
      <c r="A104" s="4">
        <v>45033.915809062499</v>
      </c>
      <c r="B104" s="5" t="s">
        <v>438</v>
      </c>
      <c r="C104" s="6">
        <v>0</v>
      </c>
      <c r="D104" s="5" t="s">
        <v>439</v>
      </c>
      <c r="E104" s="5">
        <v>1160520824</v>
      </c>
      <c r="F104" s="5" t="s">
        <v>112</v>
      </c>
      <c r="G104" s="5" t="s">
        <v>311</v>
      </c>
      <c r="H104" s="5" t="s">
        <v>162</v>
      </c>
      <c r="I104" s="5"/>
      <c r="J104" s="5"/>
      <c r="K104" s="5"/>
      <c r="L104" s="5"/>
    </row>
    <row r="105" spans="1:12" ht="12.5">
      <c r="A105" s="4">
        <v>45033.932361736108</v>
      </c>
      <c r="B105" s="5" t="s">
        <v>440</v>
      </c>
      <c r="C105" s="6">
        <v>0</v>
      </c>
      <c r="D105" s="5" t="s">
        <v>441</v>
      </c>
      <c r="E105" s="5">
        <v>1559524031</v>
      </c>
      <c r="F105" s="5" t="s">
        <v>94</v>
      </c>
      <c r="H105" s="5" t="s">
        <v>162</v>
      </c>
      <c r="I105" s="5"/>
      <c r="J105" s="5"/>
      <c r="K105" s="5"/>
      <c r="L105" s="5"/>
    </row>
    <row r="106" spans="1:12" ht="12.5">
      <c r="A106" s="4">
        <v>45034.257286759261</v>
      </c>
      <c r="B106" s="5" t="s">
        <v>329</v>
      </c>
      <c r="C106" s="6">
        <v>0</v>
      </c>
      <c r="D106" s="5" t="s">
        <v>330</v>
      </c>
      <c r="E106" s="5">
        <v>1168607930</v>
      </c>
      <c r="F106" s="5" t="s">
        <v>94</v>
      </c>
      <c r="H106" s="5" t="s">
        <v>162</v>
      </c>
      <c r="I106" s="5"/>
      <c r="J106" s="5"/>
      <c r="K106" s="5"/>
      <c r="L106" s="5"/>
    </row>
    <row r="107" spans="1:12" ht="12.5">
      <c r="A107" s="4">
        <v>45034.47580508102</v>
      </c>
      <c r="B107" s="5" t="s">
        <v>442</v>
      </c>
      <c r="C107" s="6">
        <v>0</v>
      </c>
      <c r="D107" s="5" t="s">
        <v>443</v>
      </c>
      <c r="E107" s="5">
        <v>1130432043</v>
      </c>
      <c r="F107" s="5" t="s">
        <v>88</v>
      </c>
      <c r="H107" s="5" t="s">
        <v>162</v>
      </c>
      <c r="I107" s="5"/>
      <c r="J107" s="5"/>
      <c r="K107" s="5"/>
      <c r="L107" s="5"/>
    </row>
    <row r="108" spans="1:12" ht="12.5">
      <c r="A108" s="4">
        <v>45034.499571631939</v>
      </c>
      <c r="B108" s="5" t="s">
        <v>323</v>
      </c>
      <c r="C108" s="6">
        <v>0</v>
      </c>
      <c r="D108" s="5" t="s">
        <v>324</v>
      </c>
      <c r="E108" s="5">
        <v>1154012895</v>
      </c>
      <c r="F108" s="5" t="s">
        <v>88</v>
      </c>
      <c r="H108" s="5" t="s">
        <v>162</v>
      </c>
      <c r="I108" s="5"/>
      <c r="J108" s="5"/>
      <c r="K108" s="5"/>
      <c r="L108" s="5"/>
    </row>
    <row r="109" spans="1:12" ht="12.5">
      <c r="A109" s="4">
        <v>45034.552134293983</v>
      </c>
      <c r="B109" s="5" t="s">
        <v>444</v>
      </c>
      <c r="C109" s="6">
        <v>0</v>
      </c>
      <c r="D109" s="5" t="s">
        <v>445</v>
      </c>
      <c r="E109" s="5">
        <v>1150554241</v>
      </c>
      <c r="F109" s="5" t="s">
        <v>150</v>
      </c>
      <c r="H109" s="5" t="s">
        <v>162</v>
      </c>
      <c r="I109" s="5"/>
      <c r="J109" s="5"/>
      <c r="K109" s="5"/>
      <c r="L109" s="5"/>
    </row>
    <row r="110" spans="1:12" ht="12.5">
      <c r="A110" s="4">
        <v>45034.927611886575</v>
      </c>
      <c r="B110" s="5" t="s">
        <v>446</v>
      </c>
      <c r="C110" s="6">
        <v>0</v>
      </c>
      <c r="D110" s="5" t="s">
        <v>447</v>
      </c>
      <c r="E110" s="5">
        <v>1122828771</v>
      </c>
      <c r="F110" s="5" t="s">
        <v>88</v>
      </c>
      <c r="H110" s="5" t="s">
        <v>162</v>
      </c>
      <c r="I110" s="5"/>
      <c r="J110" s="5"/>
      <c r="K110" s="5"/>
      <c r="L110" s="5"/>
    </row>
    <row r="111" spans="1:12" ht="12.5">
      <c r="A111" s="4">
        <v>45035.347646620372</v>
      </c>
      <c r="B111" s="5" t="s">
        <v>448</v>
      </c>
      <c r="C111" s="6">
        <v>0</v>
      </c>
      <c r="D111" s="5" t="s">
        <v>449</v>
      </c>
      <c r="E111" s="5">
        <v>1150538689</v>
      </c>
      <c r="F111" s="5" t="s">
        <v>94</v>
      </c>
      <c r="H111" s="5" t="s">
        <v>162</v>
      </c>
      <c r="I111" s="5"/>
      <c r="J111" s="5"/>
      <c r="K111" s="5"/>
      <c r="L111" s="5"/>
    </row>
    <row r="112" spans="1:12" ht="12.5">
      <c r="A112" s="4">
        <v>45035.462332291667</v>
      </c>
      <c r="B112" s="5" t="s">
        <v>450</v>
      </c>
      <c r="C112" s="6">
        <v>0</v>
      </c>
      <c r="D112" s="5" t="s">
        <v>451</v>
      </c>
      <c r="E112" s="5">
        <v>1160424658</v>
      </c>
      <c r="F112" s="5" t="s">
        <v>112</v>
      </c>
      <c r="H112" s="5" t="s">
        <v>162</v>
      </c>
      <c r="I112" s="5"/>
      <c r="J112" s="5"/>
      <c r="K112" s="5"/>
      <c r="L112" s="5"/>
    </row>
    <row r="113" spans="1:12" ht="12.5">
      <c r="A113" s="4">
        <v>45031.616793425928</v>
      </c>
      <c r="B113" s="5" t="s">
        <v>452</v>
      </c>
      <c r="C113" s="6">
        <v>0</v>
      </c>
      <c r="D113" s="5" t="s">
        <v>453</v>
      </c>
      <c r="E113" s="5">
        <v>1169419547</v>
      </c>
      <c r="F113" s="5" t="s">
        <v>94</v>
      </c>
      <c r="H113" s="5" t="s">
        <v>351</v>
      </c>
      <c r="I113" s="5"/>
      <c r="J113" s="5"/>
      <c r="K113" s="5"/>
      <c r="L113" s="5"/>
    </row>
    <row r="114" spans="1:12" ht="12.5">
      <c r="A114" s="4">
        <v>45031.619594988428</v>
      </c>
      <c r="B114" s="5" t="s">
        <v>187</v>
      </c>
      <c r="C114" s="6">
        <v>0</v>
      </c>
      <c r="D114" s="5" t="s">
        <v>454</v>
      </c>
      <c r="E114" s="5">
        <v>1165059981</v>
      </c>
      <c r="F114" s="5" t="s">
        <v>94</v>
      </c>
      <c r="H114" s="5" t="s">
        <v>351</v>
      </c>
      <c r="I114" s="5"/>
      <c r="J114" s="5"/>
      <c r="K114" s="5"/>
      <c r="L114" s="5"/>
    </row>
    <row r="115" spans="1:12" ht="12.5">
      <c r="A115" s="4">
        <v>45031.625870439813</v>
      </c>
      <c r="B115" s="5" t="s">
        <v>455</v>
      </c>
      <c r="C115" s="6">
        <v>0</v>
      </c>
      <c r="D115" s="5" t="s">
        <v>456</v>
      </c>
      <c r="E115" s="5">
        <v>1159585430</v>
      </c>
      <c r="F115" s="5" t="s">
        <v>94</v>
      </c>
      <c r="H115" s="5" t="s">
        <v>351</v>
      </c>
      <c r="I115" s="5"/>
      <c r="J115" s="5"/>
      <c r="K115" s="5"/>
      <c r="L115" s="5"/>
    </row>
    <row r="116" spans="1:12" ht="12.5">
      <c r="A116" s="4">
        <v>45031.784518298606</v>
      </c>
      <c r="B116" s="5" t="s">
        <v>191</v>
      </c>
      <c r="C116" s="6">
        <v>0</v>
      </c>
      <c r="D116" s="5" t="s">
        <v>457</v>
      </c>
      <c r="E116" s="5">
        <v>1153231879</v>
      </c>
      <c r="F116" s="5" t="s">
        <v>88</v>
      </c>
      <c r="H116" s="5" t="s">
        <v>351</v>
      </c>
      <c r="I116" s="5"/>
      <c r="J116" s="5"/>
      <c r="K116" s="5"/>
      <c r="L116" s="5"/>
    </row>
    <row r="117" spans="1:12" ht="12.5">
      <c r="A117" s="4">
        <v>45031.793178969907</v>
      </c>
      <c r="B117" s="5" t="s">
        <v>458</v>
      </c>
      <c r="C117" s="6">
        <v>0</v>
      </c>
      <c r="D117" s="5" t="s">
        <v>459</v>
      </c>
      <c r="E117" s="5" t="s">
        <v>460</v>
      </c>
      <c r="F117" s="5" t="s">
        <v>94</v>
      </c>
      <c r="H117" s="5" t="s">
        <v>351</v>
      </c>
      <c r="I117" s="5"/>
      <c r="J117" s="5"/>
      <c r="K117" s="5"/>
      <c r="L117" s="5"/>
    </row>
    <row r="118" spans="1:12" ht="12.5">
      <c r="A118" s="4">
        <v>45031.807724328704</v>
      </c>
      <c r="B118" s="5" t="s">
        <v>461</v>
      </c>
      <c r="C118" s="6">
        <v>0</v>
      </c>
      <c r="D118" s="5" t="s">
        <v>462</v>
      </c>
      <c r="E118" s="5">
        <v>1531189560</v>
      </c>
      <c r="F118" s="5" t="s">
        <v>112</v>
      </c>
      <c r="H118" s="5" t="s">
        <v>351</v>
      </c>
      <c r="I118" s="5"/>
      <c r="J118" s="5"/>
      <c r="K118" s="5"/>
      <c r="L118" s="5"/>
    </row>
    <row r="119" spans="1:12" ht="12.5">
      <c r="A119" s="4">
        <v>45031.815179687503</v>
      </c>
      <c r="B119" s="5" t="s">
        <v>225</v>
      </c>
      <c r="C119" s="6">
        <v>0</v>
      </c>
      <c r="D119" s="5" t="s">
        <v>226</v>
      </c>
      <c r="E119" s="5">
        <v>1155063104</v>
      </c>
      <c r="F119" s="5" t="s">
        <v>88</v>
      </c>
      <c r="H119" s="5" t="s">
        <v>351</v>
      </c>
      <c r="I119" s="5"/>
      <c r="J119" s="5"/>
      <c r="K119" s="5"/>
      <c r="L119" s="5"/>
    </row>
    <row r="120" spans="1:12" ht="12.5">
      <c r="A120" s="4">
        <v>45031.882714780091</v>
      </c>
      <c r="B120" s="5" t="s">
        <v>349</v>
      </c>
      <c r="C120" s="6">
        <v>0</v>
      </c>
      <c r="D120" s="5" t="s">
        <v>463</v>
      </c>
      <c r="E120" s="5">
        <v>1137757261</v>
      </c>
      <c r="F120" s="5" t="s">
        <v>88</v>
      </c>
      <c r="H120" s="5" t="s">
        <v>351</v>
      </c>
      <c r="I120" s="5"/>
      <c r="J120" s="5"/>
      <c r="K120" s="5"/>
      <c r="L120" s="5"/>
    </row>
    <row r="121" spans="1:12" ht="12.5">
      <c r="A121" s="4">
        <v>45032.519603032408</v>
      </c>
      <c r="B121" s="5" t="s">
        <v>464</v>
      </c>
      <c r="C121" s="6">
        <v>0</v>
      </c>
      <c r="D121" s="5" t="s">
        <v>465</v>
      </c>
      <c r="E121" s="5">
        <v>1130522921</v>
      </c>
      <c r="F121" s="5" t="s">
        <v>94</v>
      </c>
      <c r="H121" s="5" t="s">
        <v>351</v>
      </c>
      <c r="I121" s="5"/>
      <c r="J121" s="5"/>
      <c r="K121" s="5"/>
      <c r="L121" s="5"/>
    </row>
    <row r="122" spans="1:12" ht="12.5">
      <c r="A122" s="4">
        <v>45032.740925034726</v>
      </c>
      <c r="B122" s="5" t="s">
        <v>466</v>
      </c>
      <c r="C122" s="6">
        <v>0</v>
      </c>
      <c r="D122" s="5" t="s">
        <v>467</v>
      </c>
      <c r="E122" s="5">
        <v>1557572470</v>
      </c>
      <c r="F122" s="5" t="s">
        <v>112</v>
      </c>
      <c r="H122" s="5" t="s">
        <v>351</v>
      </c>
      <c r="I122" s="5"/>
      <c r="J122" s="5"/>
      <c r="K122" s="5"/>
      <c r="L122" s="5"/>
    </row>
    <row r="123" spans="1:12" ht="12.5">
      <c r="A123" s="4">
        <v>45032.828977835648</v>
      </c>
      <c r="B123" s="5" t="s">
        <v>227</v>
      </c>
      <c r="C123" s="6">
        <v>0</v>
      </c>
      <c r="D123" s="5" t="s">
        <v>468</v>
      </c>
      <c r="E123" s="5">
        <v>1141883757</v>
      </c>
      <c r="F123" s="5" t="s">
        <v>94</v>
      </c>
      <c r="H123" s="5" t="s">
        <v>351</v>
      </c>
      <c r="I123" s="5"/>
      <c r="J123" s="5"/>
      <c r="K123" s="5"/>
      <c r="L123" s="5"/>
    </row>
    <row r="124" spans="1:12" ht="12.5">
      <c r="A124" s="4">
        <v>45033.708775289357</v>
      </c>
      <c r="B124" s="5" t="s">
        <v>370</v>
      </c>
      <c r="C124" s="6">
        <v>0</v>
      </c>
      <c r="D124" s="5" t="s">
        <v>469</v>
      </c>
      <c r="E124" s="5">
        <v>1132027241</v>
      </c>
      <c r="F124" s="5" t="s">
        <v>94</v>
      </c>
      <c r="G124" s="5" t="s">
        <v>470</v>
      </c>
      <c r="H124" s="5" t="s">
        <v>351</v>
      </c>
      <c r="I124" s="5"/>
      <c r="J124" s="5"/>
      <c r="K124" s="5"/>
      <c r="L124" s="5"/>
    </row>
    <row r="125" spans="1:12" ht="12.5">
      <c r="A125" s="4">
        <v>45034.413712893518</v>
      </c>
      <c r="B125" s="5" t="s">
        <v>203</v>
      </c>
      <c r="C125" s="6">
        <v>0</v>
      </c>
      <c r="D125" s="5" t="s">
        <v>204</v>
      </c>
      <c r="E125" s="5">
        <v>1132520222</v>
      </c>
      <c r="F125" s="5" t="s">
        <v>150</v>
      </c>
      <c r="H125" s="5" t="s">
        <v>351</v>
      </c>
      <c r="I125" s="5"/>
      <c r="J125" s="5"/>
      <c r="K125" s="5"/>
      <c r="L125" s="5"/>
    </row>
    <row r="126" spans="1:12" ht="12.5">
      <c r="A126" s="4">
        <v>45034.433901481483</v>
      </c>
      <c r="B126" s="5" t="s">
        <v>471</v>
      </c>
      <c r="C126" s="6">
        <v>0</v>
      </c>
      <c r="D126" s="5" t="s">
        <v>472</v>
      </c>
      <c r="E126" s="5">
        <v>1165462001</v>
      </c>
      <c r="F126" s="5" t="s">
        <v>94</v>
      </c>
      <c r="H126" s="5" t="s">
        <v>351</v>
      </c>
      <c r="I126" s="5"/>
      <c r="J126" s="5"/>
      <c r="K126" s="5"/>
      <c r="L126" s="5"/>
    </row>
    <row r="127" spans="1:12" ht="12.5">
      <c r="A127" s="4">
        <v>45034.464790937505</v>
      </c>
      <c r="B127" s="5" t="s">
        <v>473</v>
      </c>
      <c r="C127" s="6">
        <v>0</v>
      </c>
      <c r="D127" s="5" t="s">
        <v>474</v>
      </c>
      <c r="E127" s="5">
        <v>1131892602</v>
      </c>
      <c r="F127" s="5" t="s">
        <v>94</v>
      </c>
      <c r="H127" s="5" t="s">
        <v>351</v>
      </c>
      <c r="I127" s="5"/>
      <c r="J127" s="5"/>
      <c r="K127" s="5"/>
      <c r="L127" s="5"/>
    </row>
    <row r="128" spans="1:12" ht="12.5">
      <c r="A128" s="4">
        <v>45034.471959826391</v>
      </c>
      <c r="B128" s="5" t="s">
        <v>475</v>
      </c>
      <c r="C128" s="6">
        <v>0</v>
      </c>
      <c r="D128" s="5" t="s">
        <v>476</v>
      </c>
      <c r="E128" s="5">
        <v>1169748851</v>
      </c>
      <c r="F128" s="5" t="s">
        <v>94</v>
      </c>
      <c r="H128" s="5" t="s">
        <v>351</v>
      </c>
      <c r="I128" s="5"/>
      <c r="J128" s="5"/>
      <c r="K128" s="5"/>
      <c r="L128" s="5"/>
    </row>
    <row r="129" spans="1:12" ht="12.5">
      <c r="A129" s="4">
        <v>45034.482054328706</v>
      </c>
      <c r="B129" s="5" t="s">
        <v>477</v>
      </c>
      <c r="C129" s="6">
        <v>0</v>
      </c>
      <c r="D129" s="5" t="s">
        <v>478</v>
      </c>
      <c r="E129" s="5">
        <v>1157407774</v>
      </c>
      <c r="F129" s="5" t="s">
        <v>150</v>
      </c>
      <c r="H129" s="5" t="s">
        <v>351</v>
      </c>
      <c r="I129" s="5"/>
      <c r="J129" s="5"/>
      <c r="K129" s="5"/>
      <c r="L129" s="5"/>
    </row>
    <row r="130" spans="1:12" ht="12.5">
      <c r="A130" s="4">
        <v>45034.487923657405</v>
      </c>
      <c r="B130" s="5" t="s">
        <v>479</v>
      </c>
      <c r="C130" s="6">
        <v>0</v>
      </c>
      <c r="D130" s="5" t="s">
        <v>480</v>
      </c>
      <c r="E130" s="5">
        <v>45247922</v>
      </c>
      <c r="F130" s="5" t="s">
        <v>94</v>
      </c>
      <c r="H130" s="5" t="s">
        <v>351</v>
      </c>
      <c r="I130" s="5"/>
      <c r="J130" s="5"/>
      <c r="K130" s="5"/>
      <c r="L130" s="5"/>
    </row>
    <row r="131" spans="1:12" ht="12.5">
      <c r="A131" s="4">
        <v>45034.54784890046</v>
      </c>
      <c r="B131" s="5" t="s">
        <v>375</v>
      </c>
      <c r="C131" s="6">
        <v>0</v>
      </c>
      <c r="D131" s="5" t="s">
        <v>376</v>
      </c>
      <c r="E131" s="7" t="s">
        <v>377</v>
      </c>
      <c r="F131" s="5" t="s">
        <v>88</v>
      </c>
      <c r="H131" s="5" t="s">
        <v>351</v>
      </c>
      <c r="I131" s="5"/>
      <c r="J131" s="5"/>
      <c r="K131" s="5"/>
      <c r="L131" s="5"/>
    </row>
    <row r="132" spans="1:12" ht="12.5">
      <c r="A132" s="4">
        <v>45034.560715092593</v>
      </c>
      <c r="B132" s="5" t="s">
        <v>481</v>
      </c>
      <c r="C132" s="6">
        <v>0</v>
      </c>
      <c r="D132" s="5" t="s">
        <v>482</v>
      </c>
      <c r="E132" s="5">
        <v>1164998581</v>
      </c>
      <c r="F132" s="5" t="s">
        <v>94</v>
      </c>
      <c r="H132" s="5" t="s">
        <v>351</v>
      </c>
      <c r="I132" s="5"/>
      <c r="J132" s="5"/>
      <c r="K132" s="5"/>
      <c r="L132" s="5"/>
    </row>
    <row r="133" spans="1:12" ht="12.5">
      <c r="A133" s="4">
        <v>45034.90722922454</v>
      </c>
      <c r="B133" s="5" t="s">
        <v>483</v>
      </c>
      <c r="C133" s="6">
        <v>0</v>
      </c>
      <c r="D133" s="5" t="s">
        <v>484</v>
      </c>
      <c r="E133" s="5">
        <v>1159900998</v>
      </c>
      <c r="F133" s="5" t="s">
        <v>94</v>
      </c>
      <c r="H133" s="5" t="s">
        <v>351</v>
      </c>
      <c r="I133" s="5"/>
      <c r="J133" s="5"/>
      <c r="K133" s="5"/>
      <c r="L133" s="5"/>
    </row>
    <row r="134" spans="1:12" ht="12.5">
      <c r="A134" s="4">
        <v>45034.971229247683</v>
      </c>
      <c r="B134" s="5" t="s">
        <v>485</v>
      </c>
      <c r="C134" s="6">
        <v>0</v>
      </c>
      <c r="D134" s="5" t="s">
        <v>486</v>
      </c>
      <c r="E134" s="5">
        <v>1167654852</v>
      </c>
      <c r="F134" s="5" t="s">
        <v>150</v>
      </c>
      <c r="H134" s="5" t="s">
        <v>351</v>
      </c>
      <c r="I134" s="5"/>
      <c r="J134" s="5"/>
      <c r="K134" s="5"/>
      <c r="L134" s="5"/>
    </row>
    <row r="135" spans="1:12" ht="12.5">
      <c r="A135" s="4">
        <v>45035.351479826393</v>
      </c>
      <c r="B135" s="5" t="s">
        <v>487</v>
      </c>
      <c r="C135" s="6">
        <v>0</v>
      </c>
      <c r="D135" s="5" t="s">
        <v>488</v>
      </c>
      <c r="E135" s="5">
        <v>1165891067</v>
      </c>
      <c r="F135" s="5" t="s">
        <v>94</v>
      </c>
      <c r="H135" s="5" t="s">
        <v>351</v>
      </c>
      <c r="I135" s="5"/>
      <c r="J135" s="5"/>
      <c r="K135" s="5"/>
      <c r="L135" s="5"/>
    </row>
    <row r="136" spans="1:12" ht="12.5">
      <c r="A136" s="4">
        <v>45035.478734918986</v>
      </c>
      <c r="B136" s="5" t="s">
        <v>489</v>
      </c>
      <c r="C136" s="6">
        <v>0</v>
      </c>
      <c r="D136" s="5" t="s">
        <v>490</v>
      </c>
      <c r="E136" s="5">
        <v>1151497019</v>
      </c>
      <c r="F136" s="5" t="s">
        <v>94</v>
      </c>
      <c r="H136" s="5" t="s">
        <v>351</v>
      </c>
      <c r="I136" s="5"/>
      <c r="J136" s="5"/>
      <c r="K136" s="5"/>
      <c r="L136" s="5"/>
    </row>
    <row r="137" spans="1:12" ht="12.5">
      <c r="A137" s="4">
        <v>45035.492508726849</v>
      </c>
      <c r="B137" s="5" t="s">
        <v>491</v>
      </c>
      <c r="C137" s="6">
        <v>0</v>
      </c>
      <c r="D137" s="5" t="s">
        <v>492</v>
      </c>
      <c r="E137" s="5">
        <v>1165884961</v>
      </c>
      <c r="F137" s="5" t="s">
        <v>94</v>
      </c>
      <c r="H137" s="5" t="s">
        <v>351</v>
      </c>
      <c r="I137" s="5"/>
      <c r="J137" s="5"/>
      <c r="K137" s="5"/>
      <c r="L137" s="5"/>
    </row>
    <row r="138" spans="1:12" ht="12.5">
      <c r="A138" s="4">
        <v>45035.501619085648</v>
      </c>
      <c r="B138" s="5" t="s">
        <v>197</v>
      </c>
      <c r="C138" s="6">
        <v>0</v>
      </c>
      <c r="D138" s="5" t="s">
        <v>352</v>
      </c>
      <c r="E138" s="5">
        <v>1141649338</v>
      </c>
      <c r="F138" s="5" t="s">
        <v>150</v>
      </c>
      <c r="H138" s="5" t="s">
        <v>351</v>
      </c>
      <c r="I138" s="5"/>
      <c r="J138" s="5"/>
      <c r="K138" s="5"/>
      <c r="L138" s="5"/>
    </row>
    <row r="139" spans="1:12" ht="12.5">
      <c r="A139" s="4">
        <v>45045.516407847223</v>
      </c>
      <c r="B139" s="5" t="s">
        <v>90</v>
      </c>
      <c r="C139" s="6">
        <v>0</v>
      </c>
      <c r="D139" s="5" t="s">
        <v>91</v>
      </c>
      <c r="E139" s="5">
        <v>1123753625</v>
      </c>
      <c r="F139" s="5" t="s">
        <v>88</v>
      </c>
      <c r="H139" s="5" t="s">
        <v>89</v>
      </c>
    </row>
    <row r="140" spans="1:12" ht="12.5">
      <c r="A140" s="4">
        <v>45045.625370798611</v>
      </c>
      <c r="B140" s="5" t="s">
        <v>493</v>
      </c>
      <c r="C140" s="6">
        <v>0</v>
      </c>
      <c r="D140" s="5" t="s">
        <v>494</v>
      </c>
      <c r="E140" s="5">
        <v>1123067367</v>
      </c>
      <c r="F140" s="5" t="s">
        <v>112</v>
      </c>
      <c r="H140" s="5" t="s">
        <v>89</v>
      </c>
    </row>
    <row r="141" spans="1:12" ht="12.5">
      <c r="A141" s="4">
        <v>45045.756344618057</v>
      </c>
      <c r="B141" s="5" t="s">
        <v>106</v>
      </c>
      <c r="C141" s="6">
        <v>0</v>
      </c>
      <c r="D141" s="5" t="s">
        <v>107</v>
      </c>
      <c r="E141" s="5">
        <v>1163665928</v>
      </c>
      <c r="F141" s="5" t="s">
        <v>94</v>
      </c>
      <c r="G141" s="5" t="s">
        <v>495</v>
      </c>
      <c r="H141" s="5" t="s">
        <v>89</v>
      </c>
    </row>
    <row r="142" spans="1:12" ht="12.5">
      <c r="A142" s="4">
        <v>45045.770970428246</v>
      </c>
      <c r="B142" s="5" t="s">
        <v>496</v>
      </c>
      <c r="C142" s="6">
        <v>0</v>
      </c>
      <c r="D142" s="5" t="s">
        <v>497</v>
      </c>
      <c r="E142" s="5">
        <v>1126621171</v>
      </c>
      <c r="F142" s="5" t="s">
        <v>88</v>
      </c>
      <c r="H142" s="5" t="s">
        <v>89</v>
      </c>
    </row>
    <row r="143" spans="1:12" ht="12.5">
      <c r="A143" s="4">
        <v>45046.594133912033</v>
      </c>
      <c r="B143" s="5" t="s">
        <v>498</v>
      </c>
      <c r="C143" s="6">
        <v>0</v>
      </c>
      <c r="D143" s="5" t="s">
        <v>111</v>
      </c>
      <c r="E143" s="5">
        <v>1131572263</v>
      </c>
      <c r="F143" s="5" t="s">
        <v>112</v>
      </c>
      <c r="G143" s="5" t="s">
        <v>499</v>
      </c>
      <c r="H143" s="5" t="s">
        <v>89</v>
      </c>
    </row>
    <row r="144" spans="1:12" ht="12.5">
      <c r="A144" s="4">
        <v>45046.711977175924</v>
      </c>
      <c r="B144" s="5" t="s">
        <v>264</v>
      </c>
      <c r="C144" s="6">
        <v>0</v>
      </c>
      <c r="D144" s="5" t="s">
        <v>500</v>
      </c>
      <c r="E144" s="5">
        <v>1155921098</v>
      </c>
      <c r="F144" s="5" t="s">
        <v>88</v>
      </c>
      <c r="H144" s="5" t="s">
        <v>89</v>
      </c>
    </row>
    <row r="145" spans="1:8" ht="12.5">
      <c r="A145" s="4">
        <v>45047.742025972228</v>
      </c>
      <c r="B145" s="5" t="s">
        <v>261</v>
      </c>
      <c r="C145" s="6">
        <v>0</v>
      </c>
      <c r="D145" s="5" t="s">
        <v>262</v>
      </c>
      <c r="E145" s="5">
        <v>1168099435</v>
      </c>
      <c r="F145" s="5" t="s">
        <v>94</v>
      </c>
      <c r="H145" s="5" t="s">
        <v>89</v>
      </c>
    </row>
    <row r="146" spans="1:8" ht="12.5">
      <c r="A146" s="4">
        <v>45047.934794537039</v>
      </c>
      <c r="B146" s="5" t="s">
        <v>389</v>
      </c>
      <c r="C146" s="6">
        <v>0</v>
      </c>
      <c r="D146" s="5" t="s">
        <v>390</v>
      </c>
      <c r="E146" s="5">
        <v>1155059697</v>
      </c>
      <c r="F146" s="5" t="s">
        <v>112</v>
      </c>
      <c r="H146" s="5" t="s">
        <v>89</v>
      </c>
    </row>
    <row r="147" spans="1:8" ht="12.5">
      <c r="A147" s="4">
        <v>45048.442871921296</v>
      </c>
      <c r="B147" s="5" t="s">
        <v>501</v>
      </c>
      <c r="C147" s="6">
        <v>0</v>
      </c>
      <c r="D147" s="5" t="s">
        <v>502</v>
      </c>
      <c r="E147" s="5">
        <v>1559329265</v>
      </c>
      <c r="F147" s="5" t="s">
        <v>88</v>
      </c>
      <c r="H147" s="5" t="s">
        <v>89</v>
      </c>
    </row>
    <row r="148" spans="1:8" ht="12.5">
      <c r="A148" s="4">
        <v>45048.66652215278</v>
      </c>
      <c r="B148" s="5" t="s">
        <v>108</v>
      </c>
      <c r="C148" s="6">
        <v>0</v>
      </c>
      <c r="D148" s="5" t="s">
        <v>263</v>
      </c>
      <c r="E148" s="5">
        <v>1168254828</v>
      </c>
      <c r="F148" s="5" t="s">
        <v>94</v>
      </c>
      <c r="H148" s="5" t="s">
        <v>89</v>
      </c>
    </row>
    <row r="149" spans="1:8" ht="12.5">
      <c r="A149" s="4">
        <v>45048.671188414351</v>
      </c>
      <c r="B149" s="5" t="s">
        <v>503</v>
      </c>
      <c r="C149" s="6">
        <v>0</v>
      </c>
      <c r="D149" s="5" t="s">
        <v>504</v>
      </c>
      <c r="E149" s="5" t="s">
        <v>505</v>
      </c>
      <c r="F149" s="5" t="s">
        <v>88</v>
      </c>
      <c r="H149" s="5" t="s">
        <v>89</v>
      </c>
    </row>
    <row r="150" spans="1:8" ht="12.5">
      <c r="A150" s="4">
        <v>45048.918913506946</v>
      </c>
      <c r="B150" s="5" t="s">
        <v>272</v>
      </c>
      <c r="C150" s="6">
        <v>0</v>
      </c>
      <c r="D150" s="5" t="s">
        <v>506</v>
      </c>
      <c r="E150" s="5">
        <v>1163309271</v>
      </c>
      <c r="F150" s="5" t="s">
        <v>94</v>
      </c>
      <c r="H150" s="5" t="s">
        <v>89</v>
      </c>
    </row>
    <row r="151" spans="1:8" ht="12.5">
      <c r="A151" s="4">
        <v>45049.314355312497</v>
      </c>
      <c r="B151" s="5" t="s">
        <v>507</v>
      </c>
      <c r="C151" s="6">
        <v>0</v>
      </c>
      <c r="D151" s="5" t="s">
        <v>508</v>
      </c>
      <c r="E151" s="5">
        <v>1161778270</v>
      </c>
      <c r="F151" s="5" t="s">
        <v>88</v>
      </c>
      <c r="H151" s="5" t="s">
        <v>89</v>
      </c>
    </row>
    <row r="152" spans="1:8" ht="12.5">
      <c r="A152" s="4">
        <v>45049.329843541665</v>
      </c>
      <c r="B152" s="5" t="s">
        <v>509</v>
      </c>
      <c r="C152" s="6">
        <v>0</v>
      </c>
      <c r="D152" s="5" t="s">
        <v>269</v>
      </c>
      <c r="E152" s="5">
        <v>1158222742</v>
      </c>
      <c r="F152" s="5" t="s">
        <v>94</v>
      </c>
      <c r="H152" s="5" t="s">
        <v>89</v>
      </c>
    </row>
    <row r="153" spans="1:8" ht="12.5">
      <c r="A153" s="4">
        <v>45049.44196251157</v>
      </c>
      <c r="B153" s="5" t="s">
        <v>510</v>
      </c>
      <c r="C153" s="6">
        <v>0</v>
      </c>
      <c r="D153" s="5" t="s">
        <v>511</v>
      </c>
      <c r="E153" s="5">
        <v>1132543565</v>
      </c>
      <c r="F153" s="5" t="s">
        <v>94</v>
      </c>
      <c r="G153" s="5" t="s">
        <v>512</v>
      </c>
      <c r="H153" s="5" t="s">
        <v>89</v>
      </c>
    </row>
    <row r="154" spans="1:8" ht="12.5">
      <c r="A154" s="4">
        <v>45049.460351620372</v>
      </c>
      <c r="B154" s="5" t="s">
        <v>108</v>
      </c>
      <c r="C154" s="6">
        <v>0</v>
      </c>
      <c r="D154" s="5" t="s">
        <v>513</v>
      </c>
      <c r="E154" s="5" t="s">
        <v>397</v>
      </c>
      <c r="F154" s="5" t="s">
        <v>88</v>
      </c>
      <c r="H154" s="5" t="s">
        <v>89</v>
      </c>
    </row>
    <row r="155" spans="1:8" ht="12.5">
      <c r="A155" s="4">
        <v>45045.476408055554</v>
      </c>
      <c r="B155" s="5" t="s">
        <v>283</v>
      </c>
      <c r="C155" s="6">
        <v>0</v>
      </c>
      <c r="D155" s="5" t="s">
        <v>284</v>
      </c>
      <c r="E155" s="5">
        <v>1138608679</v>
      </c>
      <c r="F155" s="5" t="s">
        <v>112</v>
      </c>
      <c r="H155" s="5" t="s">
        <v>285</v>
      </c>
    </row>
    <row r="156" spans="1:8" ht="12.5">
      <c r="A156" s="4">
        <v>45045.575085590273</v>
      </c>
      <c r="B156" s="5" t="s">
        <v>514</v>
      </c>
      <c r="C156" s="6">
        <v>0</v>
      </c>
      <c r="D156" s="5" t="s">
        <v>515</v>
      </c>
      <c r="E156" s="5">
        <v>1168939836</v>
      </c>
      <c r="F156" s="5" t="s">
        <v>88</v>
      </c>
      <c r="G156" s="5" t="s">
        <v>311</v>
      </c>
      <c r="H156" s="5" t="s">
        <v>285</v>
      </c>
    </row>
    <row r="157" spans="1:8" ht="12.5">
      <c r="A157" s="4">
        <v>45045.583345034727</v>
      </c>
      <c r="B157" s="5" t="s">
        <v>138</v>
      </c>
      <c r="C157" s="6">
        <v>0</v>
      </c>
      <c r="D157" s="5" t="s">
        <v>139</v>
      </c>
      <c r="E157" s="5" t="s">
        <v>516</v>
      </c>
      <c r="F157" s="5" t="s">
        <v>94</v>
      </c>
      <c r="G157" s="5" t="s">
        <v>517</v>
      </c>
      <c r="H157" s="5" t="s">
        <v>285</v>
      </c>
    </row>
    <row r="158" spans="1:8" ht="12.5">
      <c r="A158" s="4">
        <v>45045.81064570602</v>
      </c>
      <c r="B158" s="5" t="s">
        <v>518</v>
      </c>
      <c r="C158" s="6">
        <v>0</v>
      </c>
      <c r="D158" s="5" t="s">
        <v>519</v>
      </c>
      <c r="E158" s="5">
        <v>1158839039</v>
      </c>
      <c r="F158" s="5" t="s">
        <v>94</v>
      </c>
      <c r="H158" s="5" t="s">
        <v>285</v>
      </c>
    </row>
    <row r="159" spans="1:8" ht="12.5">
      <c r="A159" s="4">
        <v>45046.969519259263</v>
      </c>
      <c r="B159" s="5" t="s">
        <v>132</v>
      </c>
      <c r="C159" s="6">
        <v>0</v>
      </c>
      <c r="D159" s="5" t="s">
        <v>133</v>
      </c>
      <c r="E159" s="5">
        <v>1121853020</v>
      </c>
      <c r="F159" s="5" t="s">
        <v>112</v>
      </c>
      <c r="H159" s="5" t="s">
        <v>285</v>
      </c>
    </row>
    <row r="160" spans="1:8" ht="12.5">
      <c r="A160" s="4">
        <v>45047.437319097226</v>
      </c>
      <c r="B160" s="5" t="s">
        <v>520</v>
      </c>
      <c r="C160" s="6">
        <v>0</v>
      </c>
      <c r="D160" s="5" t="s">
        <v>521</v>
      </c>
      <c r="E160" s="5">
        <v>9</v>
      </c>
      <c r="F160" s="5" t="s">
        <v>94</v>
      </c>
      <c r="H160" s="5" t="s">
        <v>285</v>
      </c>
    </row>
    <row r="161" spans="1:8" ht="12.5">
      <c r="A161" s="4">
        <v>45047.946561226854</v>
      </c>
      <c r="B161" s="5" t="s">
        <v>130</v>
      </c>
      <c r="C161" s="6">
        <v>0</v>
      </c>
      <c r="D161" s="5" t="s">
        <v>131</v>
      </c>
      <c r="E161" s="5">
        <v>1167533008</v>
      </c>
      <c r="F161" s="5" t="s">
        <v>88</v>
      </c>
      <c r="G161" s="5" t="s">
        <v>522</v>
      </c>
      <c r="H161" s="5" t="s">
        <v>285</v>
      </c>
    </row>
    <row r="162" spans="1:8" ht="12.5">
      <c r="A162" s="4">
        <v>45048.449637488426</v>
      </c>
      <c r="B162" s="5" t="s">
        <v>523</v>
      </c>
      <c r="C162" s="6">
        <v>0</v>
      </c>
      <c r="D162" s="5" t="s">
        <v>524</v>
      </c>
      <c r="E162" s="5">
        <v>1123903585</v>
      </c>
      <c r="F162" s="5" t="s">
        <v>94</v>
      </c>
      <c r="H162" s="5" t="s">
        <v>285</v>
      </c>
    </row>
    <row r="163" spans="1:8" ht="12.5">
      <c r="A163" s="4">
        <v>45048.800924097217</v>
      </c>
      <c r="B163" s="5" t="s">
        <v>420</v>
      </c>
      <c r="C163" s="6">
        <v>0</v>
      </c>
      <c r="D163" s="5" t="s">
        <v>421</v>
      </c>
      <c r="E163" s="5">
        <v>1132637414</v>
      </c>
      <c r="F163" s="5" t="s">
        <v>88</v>
      </c>
      <c r="H163" s="5" t="s">
        <v>285</v>
      </c>
    </row>
    <row r="164" spans="1:8" ht="12.5">
      <c r="A164" s="4">
        <v>45048.801792951388</v>
      </c>
      <c r="B164" s="5" t="s">
        <v>128</v>
      </c>
      <c r="C164" s="6">
        <v>0</v>
      </c>
      <c r="D164" s="5" t="s">
        <v>424</v>
      </c>
      <c r="E164" s="5">
        <v>1126431187</v>
      </c>
      <c r="F164" s="5" t="s">
        <v>88</v>
      </c>
      <c r="H164" s="5" t="s">
        <v>285</v>
      </c>
    </row>
    <row r="165" spans="1:8" ht="12.5">
      <c r="A165" s="4">
        <v>45048.802924131945</v>
      </c>
      <c r="B165" s="5" t="s">
        <v>422</v>
      </c>
      <c r="C165" s="6">
        <v>0</v>
      </c>
      <c r="D165" s="5" t="s">
        <v>423</v>
      </c>
      <c r="E165" s="5">
        <v>1152618530</v>
      </c>
      <c r="F165" s="5" t="s">
        <v>88</v>
      </c>
      <c r="H165" s="5" t="s">
        <v>285</v>
      </c>
    </row>
    <row r="166" spans="1:8" ht="12.5">
      <c r="A166" s="4">
        <v>45048.820187604171</v>
      </c>
      <c r="B166" s="5" t="s">
        <v>525</v>
      </c>
      <c r="C166" s="6">
        <v>0</v>
      </c>
      <c r="D166" s="5" t="s">
        <v>526</v>
      </c>
      <c r="E166" s="5">
        <v>1157020855</v>
      </c>
      <c r="F166" s="5" t="s">
        <v>88</v>
      </c>
      <c r="H166" s="5" t="s">
        <v>285</v>
      </c>
    </row>
    <row r="167" spans="1:8" ht="12.5">
      <c r="A167" s="4">
        <v>45048.846797407408</v>
      </c>
      <c r="B167" s="5" t="s">
        <v>527</v>
      </c>
      <c r="C167" s="6">
        <v>0</v>
      </c>
      <c r="D167" s="5" t="s">
        <v>528</v>
      </c>
      <c r="E167" s="5">
        <v>2974284406</v>
      </c>
      <c r="F167" s="5" t="s">
        <v>112</v>
      </c>
      <c r="H167" s="5" t="s">
        <v>285</v>
      </c>
    </row>
    <row r="168" spans="1:8" ht="12.5">
      <c r="A168" s="4">
        <v>45048.854272372686</v>
      </c>
      <c r="B168" s="5" t="s">
        <v>156</v>
      </c>
      <c r="C168" s="6">
        <v>0</v>
      </c>
      <c r="D168" s="5" t="s">
        <v>157</v>
      </c>
      <c r="E168" s="5">
        <v>1541755892</v>
      </c>
      <c r="F168" s="5" t="s">
        <v>88</v>
      </c>
      <c r="H168" s="5" t="s">
        <v>285</v>
      </c>
    </row>
    <row r="169" spans="1:8" ht="12.5">
      <c r="A169" s="4">
        <v>45048.909310208328</v>
      </c>
      <c r="B169" s="5" t="s">
        <v>529</v>
      </c>
      <c r="C169" s="6">
        <v>0</v>
      </c>
      <c r="D169" s="5" t="s">
        <v>530</v>
      </c>
      <c r="E169" s="5">
        <v>1124509111</v>
      </c>
      <c r="F169" s="5" t="s">
        <v>94</v>
      </c>
      <c r="H169" s="5" t="s">
        <v>285</v>
      </c>
    </row>
    <row r="170" spans="1:8" ht="12.5">
      <c r="A170" s="4">
        <v>45049.381638796302</v>
      </c>
      <c r="B170" s="5" t="s">
        <v>531</v>
      </c>
      <c r="C170" s="6">
        <v>0</v>
      </c>
      <c r="D170" s="5" t="s">
        <v>532</v>
      </c>
      <c r="E170" s="5">
        <v>1164190115</v>
      </c>
      <c r="F170" s="5" t="s">
        <v>94</v>
      </c>
      <c r="H170" s="5" t="s">
        <v>285</v>
      </c>
    </row>
    <row r="171" spans="1:8" ht="12.5">
      <c r="A171" s="4">
        <v>45049.398019930552</v>
      </c>
      <c r="B171" s="5" t="s">
        <v>533</v>
      </c>
      <c r="C171" s="6">
        <v>0</v>
      </c>
      <c r="D171" s="5" t="s">
        <v>534</v>
      </c>
      <c r="E171" s="5">
        <v>1130404697</v>
      </c>
      <c r="F171" s="5" t="s">
        <v>150</v>
      </c>
      <c r="H171" s="5" t="s">
        <v>285</v>
      </c>
    </row>
    <row r="172" spans="1:8" ht="12.5">
      <c r="A172" s="4">
        <v>45049.422205694442</v>
      </c>
      <c r="B172" s="5" t="s">
        <v>148</v>
      </c>
      <c r="C172" s="6">
        <v>0</v>
      </c>
      <c r="D172" s="5" t="s">
        <v>535</v>
      </c>
      <c r="E172" s="5" t="s">
        <v>536</v>
      </c>
      <c r="F172" s="5" t="s">
        <v>150</v>
      </c>
      <c r="H172" s="5" t="s">
        <v>285</v>
      </c>
    </row>
    <row r="173" spans="1:8" ht="12.5">
      <c r="A173" s="4">
        <v>45049.452569861111</v>
      </c>
      <c r="B173" s="5" t="s">
        <v>537</v>
      </c>
      <c r="C173" s="6">
        <v>0</v>
      </c>
      <c r="D173" s="5" t="s">
        <v>290</v>
      </c>
      <c r="E173" s="5">
        <v>1130497771</v>
      </c>
      <c r="F173" s="5" t="s">
        <v>94</v>
      </c>
      <c r="G173" s="5" t="s">
        <v>538</v>
      </c>
      <c r="H173" s="5" t="s">
        <v>285</v>
      </c>
    </row>
    <row r="174" spans="1:8" ht="12.5">
      <c r="A174" s="4">
        <v>45049.490773842597</v>
      </c>
      <c r="B174" s="5" t="s">
        <v>539</v>
      </c>
      <c r="C174" s="6">
        <v>0</v>
      </c>
      <c r="D174" s="5" t="s">
        <v>540</v>
      </c>
      <c r="E174" s="5">
        <v>1169085842</v>
      </c>
      <c r="F174" s="5" t="s">
        <v>94</v>
      </c>
      <c r="H174" s="5" t="s">
        <v>285</v>
      </c>
    </row>
    <row r="175" spans="1:8" ht="12.5">
      <c r="A175" s="4">
        <v>45045.797589537033</v>
      </c>
      <c r="B175" s="5" t="s">
        <v>541</v>
      </c>
      <c r="C175" s="6">
        <v>0</v>
      </c>
      <c r="D175" s="5" t="s">
        <v>542</v>
      </c>
      <c r="E175" s="5">
        <v>1167118332</v>
      </c>
      <c r="F175" s="5" t="s">
        <v>112</v>
      </c>
      <c r="H175" s="5" t="s">
        <v>162</v>
      </c>
    </row>
    <row r="176" spans="1:8" ht="12.5">
      <c r="A176" s="4">
        <v>45046.461144652778</v>
      </c>
      <c r="B176" s="5" t="s">
        <v>543</v>
      </c>
      <c r="C176" s="6">
        <v>0</v>
      </c>
      <c r="D176" s="5" t="s">
        <v>544</v>
      </c>
      <c r="E176" s="5">
        <v>1162655791</v>
      </c>
      <c r="F176" s="5" t="s">
        <v>150</v>
      </c>
      <c r="H176" s="5" t="s">
        <v>162</v>
      </c>
    </row>
    <row r="177" spans="1:8" ht="12.5">
      <c r="A177" s="4">
        <v>45046.464233414357</v>
      </c>
      <c r="B177" s="5" t="s">
        <v>543</v>
      </c>
      <c r="C177" s="6">
        <v>0</v>
      </c>
      <c r="D177" s="5" t="s">
        <v>544</v>
      </c>
      <c r="E177" s="5">
        <v>1162655791</v>
      </c>
      <c r="F177" s="5" t="s">
        <v>150</v>
      </c>
      <c r="H177" s="5" t="s">
        <v>162</v>
      </c>
    </row>
    <row r="178" spans="1:8" ht="12.5">
      <c r="A178" s="4">
        <v>45046.519240624999</v>
      </c>
      <c r="B178" s="5" t="s">
        <v>545</v>
      </c>
      <c r="C178" s="6">
        <v>0</v>
      </c>
      <c r="D178" s="5" t="s">
        <v>546</v>
      </c>
      <c r="E178" s="5">
        <v>1557572346</v>
      </c>
      <c r="F178" s="5" t="s">
        <v>94</v>
      </c>
      <c r="H178" s="5" t="s">
        <v>162</v>
      </c>
    </row>
    <row r="179" spans="1:8" ht="12.5">
      <c r="A179" s="4">
        <v>45046.533047280092</v>
      </c>
      <c r="B179" s="5" t="s">
        <v>323</v>
      </c>
      <c r="C179" s="6">
        <v>0</v>
      </c>
      <c r="D179" s="5" t="s">
        <v>324</v>
      </c>
      <c r="E179" s="5">
        <v>1154012895</v>
      </c>
      <c r="F179" s="5" t="s">
        <v>88</v>
      </c>
      <c r="H179" s="5" t="s">
        <v>162</v>
      </c>
    </row>
    <row r="180" spans="1:8" ht="12.5">
      <c r="A180" s="4">
        <v>45048.026655810187</v>
      </c>
      <c r="B180" s="5" t="s">
        <v>175</v>
      </c>
      <c r="C180" s="6">
        <v>0</v>
      </c>
      <c r="D180" s="5" t="s">
        <v>176</v>
      </c>
      <c r="E180" s="5">
        <v>1154171952</v>
      </c>
      <c r="F180" s="5" t="s">
        <v>94</v>
      </c>
      <c r="H180" s="5" t="s">
        <v>162</v>
      </c>
    </row>
    <row r="181" spans="1:8" ht="12.5">
      <c r="A181" s="4">
        <v>45048.082385543981</v>
      </c>
      <c r="B181" s="5" t="s">
        <v>329</v>
      </c>
      <c r="C181" s="6">
        <v>0</v>
      </c>
      <c r="D181" s="5" t="s">
        <v>330</v>
      </c>
      <c r="E181" s="5">
        <v>1168607930</v>
      </c>
      <c r="F181" s="5" t="s">
        <v>94</v>
      </c>
      <c r="H181" s="5" t="s">
        <v>162</v>
      </c>
    </row>
    <row r="182" spans="1:8" ht="12.5">
      <c r="A182" s="4">
        <v>45048.318244282404</v>
      </c>
      <c r="B182" s="5" t="s">
        <v>547</v>
      </c>
      <c r="C182" s="6">
        <v>0</v>
      </c>
      <c r="D182" s="5" t="s">
        <v>548</v>
      </c>
      <c r="E182" s="5">
        <v>1159068595</v>
      </c>
      <c r="F182" s="5" t="s">
        <v>88</v>
      </c>
      <c r="H182" s="5" t="s">
        <v>162</v>
      </c>
    </row>
    <row r="183" spans="1:8" ht="12.5">
      <c r="A183" s="4">
        <v>45048.804618530092</v>
      </c>
      <c r="B183" s="5" t="s">
        <v>185</v>
      </c>
      <c r="C183" s="6">
        <v>0</v>
      </c>
      <c r="D183" s="5" t="s">
        <v>186</v>
      </c>
      <c r="E183" s="5">
        <v>1138963277</v>
      </c>
      <c r="F183" s="5" t="s">
        <v>94</v>
      </c>
      <c r="H183" s="5" t="s">
        <v>162</v>
      </c>
    </row>
    <row r="184" spans="1:8" ht="12.5">
      <c r="A184" s="4">
        <v>45048.903239699073</v>
      </c>
      <c r="B184" s="5" t="s">
        <v>167</v>
      </c>
      <c r="C184" s="6">
        <v>0</v>
      </c>
      <c r="D184" s="5" t="s">
        <v>168</v>
      </c>
      <c r="E184" s="5">
        <v>1161502309</v>
      </c>
      <c r="F184" s="5" t="s">
        <v>150</v>
      </c>
      <c r="H184" s="5" t="s">
        <v>162</v>
      </c>
    </row>
    <row r="185" spans="1:8" ht="12.5">
      <c r="A185" s="4">
        <v>45048.943066504631</v>
      </c>
      <c r="B185" s="5" t="s">
        <v>549</v>
      </c>
      <c r="C185" s="6">
        <v>0</v>
      </c>
      <c r="D185" s="5" t="s">
        <v>550</v>
      </c>
      <c r="E185" s="5">
        <v>1164741664</v>
      </c>
      <c r="F185" s="5" t="s">
        <v>94</v>
      </c>
      <c r="H185" s="5" t="s">
        <v>162</v>
      </c>
    </row>
    <row r="186" spans="1:8" ht="12.5">
      <c r="A186" s="4">
        <v>45049.416943460645</v>
      </c>
      <c r="B186" s="5" t="s">
        <v>551</v>
      </c>
      <c r="C186" s="6">
        <v>0</v>
      </c>
      <c r="D186" s="5" t="s">
        <v>552</v>
      </c>
      <c r="E186" s="5">
        <v>1138993831</v>
      </c>
      <c r="F186" s="5" t="s">
        <v>112</v>
      </c>
      <c r="H186" s="5" t="s">
        <v>162</v>
      </c>
    </row>
    <row r="187" spans="1:8" ht="12.5">
      <c r="A187" s="4">
        <v>45049.438488576387</v>
      </c>
      <c r="B187" s="5" t="s">
        <v>553</v>
      </c>
      <c r="C187" s="6">
        <v>0</v>
      </c>
      <c r="D187" s="5" t="s">
        <v>554</v>
      </c>
      <c r="E187" s="5">
        <v>1153158231</v>
      </c>
      <c r="F187" s="5" t="s">
        <v>88</v>
      </c>
      <c r="H187" s="5" t="s">
        <v>162</v>
      </c>
    </row>
    <row r="188" spans="1:8" ht="12.5">
      <c r="A188" s="4">
        <v>45045.492750474536</v>
      </c>
      <c r="B188" s="5" t="s">
        <v>555</v>
      </c>
      <c r="C188" s="6">
        <v>0</v>
      </c>
      <c r="D188" s="5" t="s">
        <v>556</v>
      </c>
      <c r="E188" s="5">
        <v>1164779084</v>
      </c>
      <c r="F188" s="5" t="s">
        <v>94</v>
      </c>
      <c r="H188" s="5" t="s">
        <v>351</v>
      </c>
    </row>
    <row r="189" spans="1:8" ht="12.5">
      <c r="A189" s="4">
        <v>45045.513998263894</v>
      </c>
      <c r="B189" s="5" t="s">
        <v>191</v>
      </c>
      <c r="C189" s="6">
        <v>0</v>
      </c>
      <c r="D189" s="5" t="s">
        <v>192</v>
      </c>
      <c r="E189" s="5">
        <v>1153231879</v>
      </c>
      <c r="F189" s="5" t="s">
        <v>88</v>
      </c>
      <c r="H189" s="5" t="s">
        <v>351</v>
      </c>
    </row>
    <row r="190" spans="1:8" ht="12.5">
      <c r="A190" s="4">
        <v>45045.584431967596</v>
      </c>
      <c r="B190" s="5" t="s">
        <v>225</v>
      </c>
      <c r="C190" s="6">
        <v>0</v>
      </c>
      <c r="D190" s="5" t="s">
        <v>226</v>
      </c>
      <c r="E190" s="5">
        <v>1555063104</v>
      </c>
      <c r="F190" s="5" t="s">
        <v>88</v>
      </c>
      <c r="H190" s="5" t="s">
        <v>351</v>
      </c>
    </row>
    <row r="191" spans="1:8" ht="12.5">
      <c r="A191" s="4">
        <v>45045.587095937502</v>
      </c>
      <c r="B191" s="5" t="s">
        <v>219</v>
      </c>
      <c r="C191" s="6">
        <v>0</v>
      </c>
      <c r="D191" s="5" t="s">
        <v>220</v>
      </c>
      <c r="E191" s="5" t="s">
        <v>557</v>
      </c>
      <c r="F191" s="5" t="s">
        <v>94</v>
      </c>
      <c r="H191" s="5" t="s">
        <v>351</v>
      </c>
    </row>
    <row r="192" spans="1:8" ht="12.5">
      <c r="A192" s="4">
        <v>45045.777028958335</v>
      </c>
      <c r="B192" s="5" t="s">
        <v>558</v>
      </c>
      <c r="C192" s="6">
        <v>0</v>
      </c>
      <c r="D192" s="5" t="s">
        <v>559</v>
      </c>
      <c r="E192" s="5">
        <v>1169980109</v>
      </c>
      <c r="F192" s="5" t="s">
        <v>94</v>
      </c>
      <c r="H192" s="5" t="s">
        <v>351</v>
      </c>
    </row>
    <row r="193" spans="1:8" ht="12.5">
      <c r="A193" s="4">
        <v>45045.897376701389</v>
      </c>
      <c r="B193" s="5" t="s">
        <v>366</v>
      </c>
      <c r="C193" s="6">
        <v>0</v>
      </c>
      <c r="D193" s="5" t="s">
        <v>367</v>
      </c>
      <c r="E193" s="5">
        <v>1122371099</v>
      </c>
      <c r="F193" s="5" t="s">
        <v>88</v>
      </c>
      <c r="H193" s="5" t="s">
        <v>351</v>
      </c>
    </row>
    <row r="194" spans="1:8" ht="12.5">
      <c r="A194" s="4">
        <v>45046.403530208336</v>
      </c>
      <c r="B194" s="5" t="s">
        <v>197</v>
      </c>
      <c r="C194" s="6">
        <v>0</v>
      </c>
      <c r="D194" s="5" t="s">
        <v>198</v>
      </c>
      <c r="E194" s="5">
        <v>1141649338</v>
      </c>
      <c r="F194" s="5" t="s">
        <v>88</v>
      </c>
      <c r="H194" s="5" t="s">
        <v>351</v>
      </c>
    </row>
    <row r="195" spans="1:8" ht="12.5">
      <c r="A195" s="4">
        <v>45047.465158368053</v>
      </c>
      <c r="B195" s="5" t="s">
        <v>560</v>
      </c>
      <c r="C195" s="6">
        <v>0</v>
      </c>
      <c r="D195" s="5" t="s">
        <v>561</v>
      </c>
      <c r="E195" s="5">
        <v>1166863420</v>
      </c>
      <c r="F195" s="5" t="s">
        <v>88</v>
      </c>
      <c r="H195" s="5" t="s">
        <v>351</v>
      </c>
    </row>
    <row r="196" spans="1:8" ht="12.5">
      <c r="A196" s="4">
        <v>45047.833027326385</v>
      </c>
      <c r="B196" s="5" t="s">
        <v>481</v>
      </c>
      <c r="C196" s="6">
        <v>0</v>
      </c>
      <c r="D196" s="5" t="s">
        <v>482</v>
      </c>
      <c r="E196" s="5">
        <v>1164998581</v>
      </c>
      <c r="F196" s="5" t="s">
        <v>94</v>
      </c>
      <c r="H196" s="5" t="s">
        <v>351</v>
      </c>
    </row>
    <row r="197" spans="1:8" ht="12.5">
      <c r="A197" s="4">
        <v>45048.555543645838</v>
      </c>
      <c r="B197" s="5" t="s">
        <v>562</v>
      </c>
      <c r="C197" s="6">
        <v>0</v>
      </c>
      <c r="D197" s="5" t="s">
        <v>563</v>
      </c>
      <c r="E197" s="5">
        <v>1521639299</v>
      </c>
      <c r="F197" s="5" t="s">
        <v>94</v>
      </c>
      <c r="H197" s="5" t="s">
        <v>351</v>
      </c>
    </row>
    <row r="198" spans="1:8" ht="12.5">
      <c r="A198" s="4">
        <v>45048.801349861111</v>
      </c>
      <c r="B198" s="5" t="s">
        <v>452</v>
      </c>
      <c r="C198" s="6">
        <v>0</v>
      </c>
      <c r="D198" s="5" t="s">
        <v>453</v>
      </c>
      <c r="E198" s="5">
        <v>1169419547</v>
      </c>
      <c r="F198" s="5" t="s">
        <v>94</v>
      </c>
      <c r="H198" s="5" t="s">
        <v>351</v>
      </c>
    </row>
    <row r="199" spans="1:8" ht="12.5">
      <c r="A199" s="4">
        <v>45048.807951180555</v>
      </c>
      <c r="B199" s="5" t="s">
        <v>564</v>
      </c>
      <c r="C199" s="6">
        <v>0</v>
      </c>
      <c r="D199" s="5" t="s">
        <v>565</v>
      </c>
      <c r="E199" s="5">
        <v>1163568517</v>
      </c>
      <c r="F199" s="5" t="s">
        <v>88</v>
      </c>
      <c r="H199" s="5" t="s">
        <v>351</v>
      </c>
    </row>
    <row r="200" spans="1:8" ht="12.5">
      <c r="A200" s="4">
        <v>45048.815009085651</v>
      </c>
      <c r="B200" s="5" t="s">
        <v>455</v>
      </c>
      <c r="C200" s="6">
        <v>0</v>
      </c>
      <c r="D200" s="5" t="s">
        <v>456</v>
      </c>
      <c r="E200" s="5">
        <v>1159585430</v>
      </c>
      <c r="F200" s="5" t="s">
        <v>94</v>
      </c>
      <c r="H200" s="5" t="s">
        <v>351</v>
      </c>
    </row>
    <row r="201" spans="1:8" ht="12.5">
      <c r="A201" s="4">
        <v>45048.824122453705</v>
      </c>
      <c r="B201" s="5" t="s">
        <v>230</v>
      </c>
      <c r="C201" s="6">
        <v>0</v>
      </c>
      <c r="D201" s="5" t="s">
        <v>566</v>
      </c>
      <c r="E201" s="5">
        <v>1165348902</v>
      </c>
      <c r="F201" s="5" t="s">
        <v>94</v>
      </c>
      <c r="H201" s="5" t="s">
        <v>351</v>
      </c>
    </row>
    <row r="202" spans="1:8" ht="12.5">
      <c r="A202" s="4">
        <v>45048.824723368059</v>
      </c>
      <c r="B202" s="5" t="s">
        <v>373</v>
      </c>
      <c r="C202" s="6">
        <v>0</v>
      </c>
      <c r="D202" s="5" t="s">
        <v>374</v>
      </c>
      <c r="E202" s="5">
        <v>1165520905</v>
      </c>
      <c r="F202" s="5" t="s">
        <v>88</v>
      </c>
      <c r="H202" s="5" t="s">
        <v>351</v>
      </c>
    </row>
    <row r="203" spans="1:8" ht="12.5">
      <c r="A203" s="4">
        <v>45048.901611712965</v>
      </c>
      <c r="B203" s="5" t="s">
        <v>567</v>
      </c>
      <c r="C203" s="6">
        <v>0</v>
      </c>
      <c r="D203" s="5" t="s">
        <v>568</v>
      </c>
      <c r="E203" s="5" t="s">
        <v>569</v>
      </c>
      <c r="F203" s="5" t="s">
        <v>150</v>
      </c>
      <c r="H203" s="5" t="s">
        <v>351</v>
      </c>
    </row>
    <row r="204" spans="1:8" ht="12.5">
      <c r="A204" s="4">
        <v>45048.904799664349</v>
      </c>
      <c r="B204" s="5" t="s">
        <v>570</v>
      </c>
      <c r="C204" s="6">
        <v>0</v>
      </c>
      <c r="D204" s="5" t="s">
        <v>571</v>
      </c>
      <c r="E204" s="5">
        <v>1557528676</v>
      </c>
      <c r="F204" s="5" t="s">
        <v>94</v>
      </c>
      <c r="G204" s="5" t="s">
        <v>572</v>
      </c>
      <c r="H204" s="5" t="s">
        <v>351</v>
      </c>
    </row>
    <row r="205" spans="1:8" ht="12.5">
      <c r="A205" s="4">
        <v>45048.95483130787</v>
      </c>
      <c r="B205" s="5" t="s">
        <v>573</v>
      </c>
      <c r="C205" s="6">
        <v>0</v>
      </c>
      <c r="D205" s="5" t="s">
        <v>574</v>
      </c>
      <c r="E205" s="5">
        <v>1553838054</v>
      </c>
      <c r="F205" s="5" t="s">
        <v>88</v>
      </c>
      <c r="H205" s="5" t="s">
        <v>351</v>
      </c>
    </row>
    <row r="206" spans="1:8" ht="12.5">
      <c r="A206" s="4">
        <v>45049.271361203704</v>
      </c>
      <c r="B206" s="5" t="s">
        <v>575</v>
      </c>
      <c r="C206" s="6">
        <v>0</v>
      </c>
      <c r="D206" s="5" t="s">
        <v>576</v>
      </c>
      <c r="E206" s="5">
        <v>1159900998</v>
      </c>
      <c r="F206" s="5" t="s">
        <v>94</v>
      </c>
      <c r="H206" s="5" t="s">
        <v>351</v>
      </c>
    </row>
    <row r="207" spans="1:8" ht="12.5">
      <c r="A207" s="4">
        <v>45049.285628275466</v>
      </c>
      <c r="B207" s="5" t="s">
        <v>577</v>
      </c>
      <c r="C207" s="6">
        <v>0</v>
      </c>
      <c r="D207" s="5" t="s">
        <v>578</v>
      </c>
      <c r="E207" s="5">
        <v>1153142032</v>
      </c>
      <c r="F207" s="5" t="s">
        <v>94</v>
      </c>
      <c r="H207" s="5" t="s">
        <v>351</v>
      </c>
    </row>
    <row r="208" spans="1:8" ht="12.5">
      <c r="A208" s="4">
        <v>45049.350968634259</v>
      </c>
      <c r="B208" s="5" t="s">
        <v>487</v>
      </c>
      <c r="C208" s="6">
        <v>0</v>
      </c>
      <c r="D208" s="5" t="s">
        <v>488</v>
      </c>
      <c r="E208" s="5">
        <v>1165891067</v>
      </c>
      <c r="F208" s="5" t="s">
        <v>267</v>
      </c>
      <c r="H208" s="5" t="s">
        <v>351</v>
      </c>
    </row>
    <row r="209" spans="1:8" ht="12.5">
      <c r="A209" s="4">
        <v>45049.468395358796</v>
      </c>
      <c r="B209" s="5" t="s">
        <v>385</v>
      </c>
      <c r="C209" s="6">
        <v>0</v>
      </c>
      <c r="D209" s="5" t="s">
        <v>387</v>
      </c>
      <c r="E209" s="5" t="s">
        <v>579</v>
      </c>
      <c r="F209" s="5" t="s">
        <v>94</v>
      </c>
      <c r="H209" s="5" t="s">
        <v>351</v>
      </c>
    </row>
    <row r="210" spans="1:8" ht="12.5">
      <c r="A210" s="4">
        <v>45049.502049780094</v>
      </c>
      <c r="B210" s="5" t="s">
        <v>580</v>
      </c>
      <c r="C210" s="6">
        <v>0</v>
      </c>
      <c r="D210" s="5" t="s">
        <v>581</v>
      </c>
      <c r="E210" s="5">
        <v>160179682</v>
      </c>
      <c r="F210" s="5" t="s">
        <v>94</v>
      </c>
      <c r="H210" s="5" t="s">
        <v>351</v>
      </c>
    </row>
    <row r="211" spans="1:8" ht="12.5">
      <c r="A211" s="4">
        <v>45059.595368425929</v>
      </c>
      <c r="B211" s="5" t="s">
        <v>582</v>
      </c>
      <c r="C211" s="6">
        <v>0</v>
      </c>
      <c r="D211" s="5" t="s">
        <v>583</v>
      </c>
      <c r="E211" s="5">
        <v>3814808801</v>
      </c>
      <c r="F211" s="5" t="s">
        <v>88</v>
      </c>
      <c r="H211" s="5" t="s">
        <v>89</v>
      </c>
    </row>
    <row r="212" spans="1:8" ht="12.5">
      <c r="A212" s="4">
        <v>45060.62395778935</v>
      </c>
      <c r="B212" s="5" t="s">
        <v>440</v>
      </c>
      <c r="C212" s="6">
        <v>0</v>
      </c>
      <c r="D212" s="5" t="s">
        <v>584</v>
      </c>
      <c r="E212" s="5">
        <v>1559524031</v>
      </c>
      <c r="F212" s="5" t="s">
        <v>94</v>
      </c>
      <c r="H212" s="5" t="s">
        <v>89</v>
      </c>
    </row>
    <row r="213" spans="1:8" ht="12.5">
      <c r="A213" s="4">
        <v>45061.126563761572</v>
      </c>
      <c r="B213" s="5" t="s">
        <v>498</v>
      </c>
      <c r="C213" s="6">
        <v>0</v>
      </c>
      <c r="D213" s="5" t="s">
        <v>585</v>
      </c>
      <c r="E213" s="5">
        <v>1131572263</v>
      </c>
      <c r="F213" s="5" t="s">
        <v>112</v>
      </c>
      <c r="H213" s="5" t="s">
        <v>89</v>
      </c>
    </row>
    <row r="214" spans="1:8" ht="12.5">
      <c r="A214" s="4">
        <v>45061.545846759254</v>
      </c>
      <c r="B214" s="5" t="s">
        <v>509</v>
      </c>
      <c r="C214" s="6">
        <v>0</v>
      </c>
      <c r="D214" s="5" t="s">
        <v>269</v>
      </c>
      <c r="E214" s="5">
        <v>1158222742</v>
      </c>
      <c r="F214" s="5" t="s">
        <v>94</v>
      </c>
      <c r="H214" s="5" t="s">
        <v>89</v>
      </c>
    </row>
    <row r="215" spans="1:8" ht="12.5">
      <c r="A215" s="4">
        <v>45061.568542974535</v>
      </c>
      <c r="B215" s="5" t="s">
        <v>398</v>
      </c>
      <c r="C215" s="6">
        <v>0</v>
      </c>
      <c r="D215" s="5" t="s">
        <v>399</v>
      </c>
      <c r="E215" s="5">
        <v>1141994756</v>
      </c>
      <c r="F215" s="5" t="s">
        <v>267</v>
      </c>
      <c r="H215" s="5" t="s">
        <v>89</v>
      </c>
    </row>
    <row r="216" spans="1:8" ht="12.5">
      <c r="A216" s="4">
        <v>45061.606852291668</v>
      </c>
      <c r="B216" s="5" t="s">
        <v>261</v>
      </c>
      <c r="C216" s="6">
        <v>0</v>
      </c>
      <c r="D216" s="5" t="s">
        <v>262</v>
      </c>
      <c r="E216" s="5">
        <v>1168099435</v>
      </c>
      <c r="F216" s="5" t="s">
        <v>94</v>
      </c>
      <c r="H216" s="5" t="s">
        <v>89</v>
      </c>
    </row>
    <row r="217" spans="1:8" ht="12.5">
      <c r="A217" s="4">
        <v>45061.80148952546</v>
      </c>
      <c r="B217" s="5" t="s">
        <v>106</v>
      </c>
      <c r="C217" s="6">
        <v>0</v>
      </c>
      <c r="D217" s="5" t="s">
        <v>586</v>
      </c>
      <c r="E217" s="5">
        <v>1163665928</v>
      </c>
      <c r="F217" s="5" t="s">
        <v>94</v>
      </c>
      <c r="G217" s="5" t="s">
        <v>587</v>
      </c>
      <c r="H217" s="5" t="s">
        <v>89</v>
      </c>
    </row>
    <row r="218" spans="1:8" ht="12.5">
      <c r="A218" s="4">
        <v>45061.912042847223</v>
      </c>
      <c r="B218" s="5" t="s">
        <v>503</v>
      </c>
      <c r="C218" s="6">
        <v>0</v>
      </c>
      <c r="D218" s="5" t="s">
        <v>504</v>
      </c>
      <c r="E218" s="5" t="s">
        <v>505</v>
      </c>
      <c r="F218" s="5" t="s">
        <v>88</v>
      </c>
      <c r="H218" s="5" t="s">
        <v>89</v>
      </c>
    </row>
    <row r="219" spans="1:8" ht="12.5">
      <c r="A219" s="4">
        <v>45062.456894143514</v>
      </c>
      <c r="B219" s="5" t="s">
        <v>90</v>
      </c>
      <c r="C219" s="6">
        <v>0</v>
      </c>
      <c r="D219" s="5" t="s">
        <v>588</v>
      </c>
      <c r="E219" s="5">
        <v>23753625</v>
      </c>
      <c r="F219" s="5" t="s">
        <v>112</v>
      </c>
      <c r="H219" s="5" t="s">
        <v>89</v>
      </c>
    </row>
    <row r="220" spans="1:8" ht="12.5">
      <c r="A220" s="4">
        <v>45062.492836550926</v>
      </c>
      <c r="B220" s="5" t="s">
        <v>589</v>
      </c>
      <c r="C220" s="6">
        <v>0</v>
      </c>
      <c r="D220" s="5" t="s">
        <v>109</v>
      </c>
      <c r="E220" s="7" t="s">
        <v>590</v>
      </c>
      <c r="F220" s="5" t="s">
        <v>94</v>
      </c>
      <c r="H220" s="5" t="s">
        <v>89</v>
      </c>
    </row>
    <row r="221" spans="1:8" ht="12.5">
      <c r="A221" s="4">
        <v>45063.336678587963</v>
      </c>
      <c r="B221" s="5" t="s">
        <v>591</v>
      </c>
      <c r="C221" s="6">
        <v>0</v>
      </c>
      <c r="D221" s="5" t="s">
        <v>592</v>
      </c>
      <c r="E221" s="7" t="s">
        <v>593</v>
      </c>
      <c r="F221" s="5" t="s">
        <v>88</v>
      </c>
      <c r="H221" s="5" t="s">
        <v>89</v>
      </c>
    </row>
    <row r="222" spans="1:8" ht="12.5">
      <c r="A222" s="4">
        <v>45063.421149467591</v>
      </c>
      <c r="B222" s="5" t="s">
        <v>113</v>
      </c>
      <c r="C222" s="6">
        <v>0</v>
      </c>
      <c r="D222" s="5" t="s">
        <v>114</v>
      </c>
      <c r="E222" s="5">
        <v>1168572283</v>
      </c>
      <c r="F222" s="5" t="s">
        <v>88</v>
      </c>
      <c r="H222" s="5" t="s">
        <v>89</v>
      </c>
    </row>
    <row r="223" spans="1:8" ht="12.5">
      <c r="A223" s="4">
        <v>45063.501565011575</v>
      </c>
      <c r="B223" s="5" t="s">
        <v>594</v>
      </c>
      <c r="C223" s="6">
        <v>0</v>
      </c>
      <c r="D223" s="5" t="s">
        <v>595</v>
      </c>
      <c r="E223" s="5">
        <v>1158655535</v>
      </c>
      <c r="F223" s="5" t="s">
        <v>88</v>
      </c>
      <c r="H223" s="5" t="s">
        <v>89</v>
      </c>
    </row>
    <row r="224" spans="1:8" ht="12.5">
      <c r="A224" s="4">
        <v>45059.533532037036</v>
      </c>
      <c r="B224" s="5" t="s">
        <v>128</v>
      </c>
      <c r="C224" s="6">
        <v>0</v>
      </c>
      <c r="D224" s="5" t="s">
        <v>129</v>
      </c>
      <c r="E224" s="5">
        <v>1126431187</v>
      </c>
      <c r="F224" s="5" t="s">
        <v>88</v>
      </c>
      <c r="H224" s="5" t="s">
        <v>285</v>
      </c>
    </row>
    <row r="225" spans="1:8" ht="12.5">
      <c r="A225" s="4">
        <v>45059.572836400461</v>
      </c>
      <c r="B225" s="5" t="s">
        <v>514</v>
      </c>
      <c r="C225" s="6">
        <v>0</v>
      </c>
      <c r="D225" s="5" t="s">
        <v>596</v>
      </c>
      <c r="E225" s="5">
        <v>1168939836</v>
      </c>
      <c r="F225" s="5" t="s">
        <v>88</v>
      </c>
      <c r="H225" s="5" t="s">
        <v>285</v>
      </c>
    </row>
    <row r="226" spans="1:8" ht="12.5">
      <c r="A226" s="4">
        <v>45059.5966290625</v>
      </c>
      <c r="B226" s="5" t="s">
        <v>286</v>
      </c>
      <c r="C226" s="6">
        <v>0</v>
      </c>
      <c r="D226" s="5" t="s">
        <v>521</v>
      </c>
      <c r="E226" s="5">
        <v>3875712540</v>
      </c>
      <c r="F226" s="5" t="s">
        <v>94</v>
      </c>
      <c r="H226" s="5" t="s">
        <v>285</v>
      </c>
    </row>
    <row r="227" spans="1:8" ht="12.5">
      <c r="A227" s="4">
        <v>45061.38512741898</v>
      </c>
      <c r="B227" s="5" t="s">
        <v>414</v>
      </c>
      <c r="C227" s="6">
        <v>0</v>
      </c>
      <c r="D227" s="5" t="s">
        <v>415</v>
      </c>
      <c r="E227" s="5">
        <v>1551272776</v>
      </c>
      <c r="F227" s="5" t="s">
        <v>94</v>
      </c>
      <c r="H227" s="5" t="s">
        <v>285</v>
      </c>
    </row>
    <row r="228" spans="1:8" ht="12.5">
      <c r="A228" s="4">
        <v>45061.419338009262</v>
      </c>
      <c r="B228" s="5" t="s">
        <v>299</v>
      </c>
      <c r="C228" s="6">
        <v>0</v>
      </c>
      <c r="D228" s="5" t="s">
        <v>300</v>
      </c>
      <c r="E228" s="5">
        <v>1158207094</v>
      </c>
      <c r="F228" s="5" t="s">
        <v>150</v>
      </c>
      <c r="H228" s="5" t="s">
        <v>285</v>
      </c>
    </row>
    <row r="229" spans="1:8" ht="12.5">
      <c r="A229" s="4">
        <v>45061.507644606478</v>
      </c>
      <c r="B229" s="5" t="s">
        <v>597</v>
      </c>
      <c r="C229" s="6">
        <v>0</v>
      </c>
      <c r="D229" s="5" t="s">
        <v>598</v>
      </c>
      <c r="E229" s="5">
        <v>1151789765</v>
      </c>
      <c r="F229" s="5" t="s">
        <v>88</v>
      </c>
      <c r="H229" s="5" t="s">
        <v>285</v>
      </c>
    </row>
    <row r="230" spans="1:8" ht="12.5">
      <c r="A230" s="4">
        <v>45061.518526400461</v>
      </c>
      <c r="B230" s="5" t="s">
        <v>283</v>
      </c>
      <c r="C230" s="6">
        <v>0</v>
      </c>
      <c r="D230" s="5" t="s">
        <v>284</v>
      </c>
      <c r="E230" s="5">
        <v>1138608679</v>
      </c>
      <c r="F230" s="5" t="s">
        <v>112</v>
      </c>
      <c r="H230" s="5" t="s">
        <v>285</v>
      </c>
    </row>
    <row r="231" spans="1:8" ht="12.5">
      <c r="A231" s="4">
        <v>45061.583497291664</v>
      </c>
      <c r="B231" s="5" t="s">
        <v>130</v>
      </c>
      <c r="C231" s="6">
        <v>0</v>
      </c>
      <c r="D231" s="5" t="s">
        <v>131</v>
      </c>
      <c r="E231" s="5">
        <v>1167533008</v>
      </c>
      <c r="F231" s="5" t="s">
        <v>88</v>
      </c>
      <c r="H231" s="5" t="s">
        <v>285</v>
      </c>
    </row>
    <row r="232" spans="1:8" ht="12.5">
      <c r="A232" s="4">
        <v>45061.742915625</v>
      </c>
      <c r="B232" s="5" t="s">
        <v>132</v>
      </c>
      <c r="C232" s="6">
        <v>0</v>
      </c>
      <c r="D232" s="5" t="s">
        <v>133</v>
      </c>
      <c r="E232" s="5">
        <v>1121853020</v>
      </c>
      <c r="F232" s="5" t="s">
        <v>94</v>
      </c>
      <c r="H232" s="5" t="s">
        <v>285</v>
      </c>
    </row>
    <row r="233" spans="1:8" ht="12.5">
      <c r="A233" s="4">
        <v>45062.555829733799</v>
      </c>
      <c r="B233" s="5" t="s">
        <v>148</v>
      </c>
      <c r="C233" s="6">
        <v>0</v>
      </c>
      <c r="D233" s="5" t="s">
        <v>149</v>
      </c>
      <c r="E233" s="5">
        <v>1157091804</v>
      </c>
      <c r="F233" s="5" t="s">
        <v>150</v>
      </c>
      <c r="H233" s="5" t="s">
        <v>285</v>
      </c>
    </row>
    <row r="234" spans="1:8" ht="12.5">
      <c r="A234" s="4">
        <v>45062.7394006713</v>
      </c>
      <c r="B234" s="5" t="s">
        <v>317</v>
      </c>
      <c r="C234" s="6">
        <v>0</v>
      </c>
      <c r="D234" s="5" t="s">
        <v>318</v>
      </c>
      <c r="E234" s="5">
        <v>1561127265</v>
      </c>
      <c r="F234" s="5" t="s">
        <v>88</v>
      </c>
      <c r="H234" s="5" t="s">
        <v>285</v>
      </c>
    </row>
    <row r="235" spans="1:8" ht="12.5">
      <c r="A235" s="4">
        <v>45062.904922268513</v>
      </c>
      <c r="B235" s="5" t="s">
        <v>599</v>
      </c>
      <c r="C235" s="6">
        <v>0</v>
      </c>
      <c r="D235" s="5" t="s">
        <v>600</v>
      </c>
      <c r="E235" s="5">
        <v>3644389723</v>
      </c>
      <c r="F235" s="5" t="s">
        <v>112</v>
      </c>
      <c r="H235" s="5" t="s">
        <v>285</v>
      </c>
    </row>
    <row r="236" spans="1:8" ht="12.5">
      <c r="A236" s="4">
        <v>45063.480035497691</v>
      </c>
      <c r="B236" s="5" t="s">
        <v>601</v>
      </c>
      <c r="C236" s="6">
        <v>0</v>
      </c>
      <c r="D236" s="5" t="s">
        <v>322</v>
      </c>
      <c r="E236" s="5">
        <v>1144103665</v>
      </c>
      <c r="F236" s="5" t="s">
        <v>112</v>
      </c>
      <c r="H236" s="5" t="s">
        <v>285</v>
      </c>
    </row>
    <row r="237" spans="1:8" ht="12.5">
      <c r="A237" s="4">
        <v>45063.520830243055</v>
      </c>
      <c r="B237" s="5" t="s">
        <v>156</v>
      </c>
      <c r="C237" s="6">
        <v>0</v>
      </c>
      <c r="D237" s="5" t="s">
        <v>157</v>
      </c>
      <c r="E237" s="5">
        <v>1141755892</v>
      </c>
      <c r="F237" s="5" t="s">
        <v>88</v>
      </c>
      <c r="H237" s="5" t="s">
        <v>285</v>
      </c>
    </row>
    <row r="238" spans="1:8" ht="12.5">
      <c r="A238" s="4">
        <v>45063.523077152779</v>
      </c>
      <c r="B238" s="5" t="s">
        <v>138</v>
      </c>
      <c r="C238" s="6">
        <v>0</v>
      </c>
      <c r="D238" s="5" t="s">
        <v>602</v>
      </c>
      <c r="E238" s="5">
        <v>59601204</v>
      </c>
      <c r="F238" s="5" t="s">
        <v>94</v>
      </c>
      <c r="H238" s="5" t="s">
        <v>285</v>
      </c>
    </row>
    <row r="239" spans="1:8" ht="12.5">
      <c r="A239" s="4">
        <v>45059.726082916663</v>
      </c>
      <c r="B239" s="5" t="s">
        <v>603</v>
      </c>
      <c r="C239" s="6">
        <v>0</v>
      </c>
      <c r="D239" s="5" t="s">
        <v>604</v>
      </c>
      <c r="E239" s="5">
        <v>1164841009</v>
      </c>
      <c r="F239" s="5" t="s">
        <v>88</v>
      </c>
      <c r="H239" s="5" t="s">
        <v>162</v>
      </c>
    </row>
    <row r="240" spans="1:8" ht="12.5">
      <c r="A240" s="4">
        <v>45060.519278993059</v>
      </c>
      <c r="B240" s="5" t="s">
        <v>543</v>
      </c>
      <c r="C240" s="6">
        <v>0</v>
      </c>
      <c r="D240" s="5" t="s">
        <v>544</v>
      </c>
      <c r="E240" s="5">
        <v>1162655791</v>
      </c>
      <c r="F240" s="5" t="s">
        <v>88</v>
      </c>
      <c r="H240" s="5" t="s">
        <v>162</v>
      </c>
    </row>
    <row r="241" spans="1:8" ht="12.5">
      <c r="A241" s="4">
        <v>45060.793536203702</v>
      </c>
      <c r="B241" s="5" t="s">
        <v>446</v>
      </c>
      <c r="C241" s="6">
        <v>0</v>
      </c>
      <c r="D241" s="5" t="s">
        <v>447</v>
      </c>
      <c r="E241" s="5">
        <v>1122828771</v>
      </c>
      <c r="F241" s="5" t="s">
        <v>88</v>
      </c>
      <c r="H241" s="5" t="s">
        <v>162</v>
      </c>
    </row>
    <row r="242" spans="1:8" ht="12.5">
      <c r="A242" s="4">
        <v>45060.803854930557</v>
      </c>
      <c r="B242" s="5" t="s">
        <v>605</v>
      </c>
      <c r="C242" s="6">
        <v>0</v>
      </c>
      <c r="D242" s="5" t="s">
        <v>606</v>
      </c>
      <c r="E242" s="5">
        <v>2942695935</v>
      </c>
      <c r="F242" s="5" t="s">
        <v>94</v>
      </c>
      <c r="H242" s="5" t="s">
        <v>162</v>
      </c>
    </row>
    <row r="243" spans="1:8" ht="12.5">
      <c r="A243" s="4">
        <v>45061.354028472226</v>
      </c>
      <c r="B243" s="5" t="s">
        <v>607</v>
      </c>
      <c r="C243" s="6">
        <v>0</v>
      </c>
      <c r="D243" s="5" t="s">
        <v>608</v>
      </c>
      <c r="E243" s="5">
        <v>1160435682</v>
      </c>
      <c r="F243" s="5" t="s">
        <v>88</v>
      </c>
      <c r="H243" s="5" t="s">
        <v>162</v>
      </c>
    </row>
    <row r="244" spans="1:8" ht="12.5">
      <c r="A244" s="4">
        <v>45061.392561030094</v>
      </c>
      <c r="B244" s="5" t="s">
        <v>609</v>
      </c>
      <c r="C244" s="6">
        <v>0</v>
      </c>
      <c r="D244" s="5" t="s">
        <v>610</v>
      </c>
      <c r="E244" s="5">
        <v>1161974000</v>
      </c>
      <c r="F244" s="5" t="s">
        <v>150</v>
      </c>
      <c r="G244" s="5" t="s">
        <v>611</v>
      </c>
      <c r="H244" s="5" t="s">
        <v>162</v>
      </c>
    </row>
    <row r="245" spans="1:8" ht="12.5">
      <c r="A245" s="4">
        <v>45062.476153333337</v>
      </c>
      <c r="B245" s="5" t="s">
        <v>177</v>
      </c>
      <c r="C245" s="6">
        <v>0</v>
      </c>
      <c r="D245" s="5" t="s">
        <v>612</v>
      </c>
      <c r="E245" s="5">
        <v>1150238826</v>
      </c>
      <c r="F245" s="5" t="s">
        <v>94</v>
      </c>
      <c r="H245" s="5" t="s">
        <v>162</v>
      </c>
    </row>
    <row r="246" spans="1:8" ht="12.5">
      <c r="A246" s="4">
        <v>45062.693980925927</v>
      </c>
      <c r="B246" s="5" t="s">
        <v>613</v>
      </c>
      <c r="C246" s="6">
        <v>0</v>
      </c>
      <c r="D246" s="5" t="s">
        <v>614</v>
      </c>
      <c r="E246" s="5">
        <v>1131957757</v>
      </c>
      <c r="F246" s="5" t="s">
        <v>88</v>
      </c>
      <c r="G246" s="5" t="s">
        <v>615</v>
      </c>
      <c r="H246" s="5" t="s">
        <v>162</v>
      </c>
    </row>
    <row r="247" spans="1:8" ht="12.5">
      <c r="A247" s="4">
        <v>45063.400319050925</v>
      </c>
      <c r="B247" s="5" t="s">
        <v>337</v>
      </c>
      <c r="C247" s="6">
        <v>0</v>
      </c>
      <c r="D247" s="5" t="s">
        <v>616</v>
      </c>
      <c r="E247" s="5">
        <v>11</v>
      </c>
      <c r="F247" s="5" t="s">
        <v>94</v>
      </c>
      <c r="H247" s="5" t="s">
        <v>162</v>
      </c>
    </row>
    <row r="248" spans="1:8" ht="12.5">
      <c r="A248" s="4">
        <v>45063.479372037036</v>
      </c>
      <c r="B248" s="5" t="s">
        <v>617</v>
      </c>
      <c r="C248" s="6">
        <v>0</v>
      </c>
      <c r="D248" s="5" t="s">
        <v>618</v>
      </c>
      <c r="E248" s="5">
        <v>2323462744</v>
      </c>
      <c r="F248" s="5" t="s">
        <v>88</v>
      </c>
      <c r="H248" s="5" t="s">
        <v>162</v>
      </c>
    </row>
    <row r="249" spans="1:8" ht="12.5">
      <c r="A249" s="4">
        <v>45063.574640462961</v>
      </c>
      <c r="B249" s="5" t="s">
        <v>173</v>
      </c>
      <c r="C249" s="6">
        <v>0</v>
      </c>
      <c r="D249" s="5" t="s">
        <v>619</v>
      </c>
      <c r="E249" s="5">
        <v>1156134942</v>
      </c>
      <c r="F249" s="5" t="s">
        <v>94</v>
      </c>
      <c r="H249" s="5" t="s">
        <v>162</v>
      </c>
    </row>
    <row r="250" spans="1:8" ht="12.5">
      <c r="A250" s="4">
        <v>45063.579792974539</v>
      </c>
      <c r="B250" s="5" t="s">
        <v>185</v>
      </c>
      <c r="C250" s="6">
        <v>0</v>
      </c>
      <c r="D250" s="5" t="s">
        <v>186</v>
      </c>
      <c r="E250" s="5">
        <v>1138963277</v>
      </c>
      <c r="F250" s="5" t="s">
        <v>94</v>
      </c>
      <c r="H250" s="5" t="s">
        <v>162</v>
      </c>
    </row>
    <row r="251" spans="1:8" ht="12.5">
      <c r="A251" s="4">
        <v>45059.516410081022</v>
      </c>
      <c r="B251" s="5" t="s">
        <v>349</v>
      </c>
      <c r="C251" s="6">
        <v>0</v>
      </c>
      <c r="D251" s="5" t="s">
        <v>463</v>
      </c>
      <c r="E251" s="5">
        <v>1137757261</v>
      </c>
      <c r="F251" s="5" t="s">
        <v>88</v>
      </c>
      <c r="H251" s="5" t="s">
        <v>351</v>
      </c>
    </row>
    <row r="252" spans="1:8" ht="12.5">
      <c r="A252" s="4">
        <v>45059.517852800927</v>
      </c>
      <c r="B252" s="5" t="s">
        <v>191</v>
      </c>
      <c r="C252" s="6">
        <v>0</v>
      </c>
      <c r="D252" s="5" t="s">
        <v>192</v>
      </c>
      <c r="E252" s="5">
        <v>1153231879</v>
      </c>
      <c r="F252" s="5" t="s">
        <v>88</v>
      </c>
      <c r="H252" s="5" t="s">
        <v>351</v>
      </c>
    </row>
    <row r="253" spans="1:8" ht="12.5">
      <c r="A253" s="4">
        <v>45059.861681527778</v>
      </c>
      <c r="B253" s="5" t="s">
        <v>219</v>
      </c>
      <c r="C253" s="6">
        <v>0</v>
      </c>
      <c r="D253" s="5" t="s">
        <v>220</v>
      </c>
      <c r="E253" s="5">
        <v>1569066812</v>
      </c>
      <c r="F253" s="5" t="s">
        <v>94</v>
      </c>
      <c r="H253" s="5" t="s">
        <v>351</v>
      </c>
    </row>
    <row r="254" spans="1:8" ht="12.5">
      <c r="A254" s="4">
        <v>45059.991811273147</v>
      </c>
      <c r="B254" s="5" t="s">
        <v>223</v>
      </c>
      <c r="C254" s="6">
        <v>0</v>
      </c>
      <c r="D254" s="5" t="s">
        <v>620</v>
      </c>
      <c r="E254" s="5">
        <v>1135706326</v>
      </c>
      <c r="F254" s="5" t="s">
        <v>94</v>
      </c>
      <c r="H254" s="5" t="s">
        <v>351</v>
      </c>
    </row>
    <row r="255" spans="1:8" ht="12.5">
      <c r="A255" s="4">
        <v>45060.450354548608</v>
      </c>
      <c r="B255" s="5" t="s">
        <v>464</v>
      </c>
      <c r="C255" s="6">
        <v>0</v>
      </c>
      <c r="D255" s="5" t="s">
        <v>465</v>
      </c>
      <c r="E255" s="5">
        <v>1130522921</v>
      </c>
      <c r="F255" s="5" t="s">
        <v>112</v>
      </c>
      <c r="H255" s="5" t="s">
        <v>351</v>
      </c>
    </row>
    <row r="256" spans="1:8" ht="12.5">
      <c r="A256" s="4">
        <v>45060.512993854165</v>
      </c>
      <c r="B256" s="5" t="s">
        <v>458</v>
      </c>
      <c r="C256" s="6">
        <v>0</v>
      </c>
      <c r="D256" s="5" t="s">
        <v>621</v>
      </c>
      <c r="E256" s="5">
        <v>2944332598</v>
      </c>
      <c r="F256" s="5" t="s">
        <v>88</v>
      </c>
      <c r="G256" s="5" t="s">
        <v>622</v>
      </c>
      <c r="H256" s="5" t="s">
        <v>351</v>
      </c>
    </row>
    <row r="257" spans="1:8" ht="12.5">
      <c r="A257" s="4">
        <v>45060.55099679398</v>
      </c>
      <c r="B257" s="5" t="s">
        <v>623</v>
      </c>
      <c r="C257" s="6">
        <v>0</v>
      </c>
      <c r="D257" s="5" t="s">
        <v>624</v>
      </c>
      <c r="E257" s="5">
        <v>1158035935</v>
      </c>
      <c r="F257" s="5" t="s">
        <v>88</v>
      </c>
      <c r="H257" s="5" t="s">
        <v>351</v>
      </c>
    </row>
    <row r="258" spans="1:8" ht="12.5">
      <c r="A258" s="4">
        <v>45060.587766516204</v>
      </c>
      <c r="B258" s="5" t="s">
        <v>370</v>
      </c>
      <c r="C258" s="6">
        <v>0</v>
      </c>
      <c r="D258" s="5" t="s">
        <v>625</v>
      </c>
      <c r="E258" s="5">
        <v>91132027241</v>
      </c>
      <c r="F258" s="5" t="s">
        <v>94</v>
      </c>
      <c r="G258" s="5" t="s">
        <v>626</v>
      </c>
      <c r="H258" s="5" t="s">
        <v>351</v>
      </c>
    </row>
    <row r="259" spans="1:8" ht="12.5">
      <c r="A259" s="4">
        <v>45060.639609120371</v>
      </c>
      <c r="B259" s="5" t="s">
        <v>627</v>
      </c>
      <c r="C259" s="6">
        <v>0</v>
      </c>
      <c r="D259" s="5" t="s">
        <v>628</v>
      </c>
      <c r="E259" s="5">
        <v>1139008490</v>
      </c>
      <c r="F259" s="5" t="s">
        <v>94</v>
      </c>
      <c r="H259" s="5" t="s">
        <v>351</v>
      </c>
    </row>
    <row r="260" spans="1:8" ht="12.5">
      <c r="A260" s="4">
        <v>45060.883258831018</v>
      </c>
      <c r="B260" s="5" t="s">
        <v>452</v>
      </c>
      <c r="C260" s="6">
        <v>0</v>
      </c>
      <c r="D260" s="5" t="s">
        <v>629</v>
      </c>
      <c r="E260" s="5">
        <v>1169419547</v>
      </c>
      <c r="F260" s="5" t="s">
        <v>94</v>
      </c>
      <c r="H260" s="5" t="s">
        <v>351</v>
      </c>
    </row>
    <row r="261" spans="1:8" ht="12.5">
      <c r="A261" s="4">
        <v>45061.353746724533</v>
      </c>
      <c r="B261" s="5" t="s">
        <v>630</v>
      </c>
      <c r="C261" s="6">
        <v>0</v>
      </c>
      <c r="D261" s="5" t="s">
        <v>631</v>
      </c>
      <c r="E261" s="5">
        <v>1157047645</v>
      </c>
      <c r="F261" s="5" t="s">
        <v>94</v>
      </c>
      <c r="G261" s="5" t="s">
        <v>632</v>
      </c>
      <c r="H261" s="5" t="s">
        <v>351</v>
      </c>
    </row>
    <row r="262" spans="1:8" ht="12.5">
      <c r="A262" s="4">
        <v>45061.364403194442</v>
      </c>
      <c r="B262" s="5" t="s">
        <v>481</v>
      </c>
      <c r="C262" s="6">
        <v>0</v>
      </c>
      <c r="D262" s="5" t="s">
        <v>633</v>
      </c>
      <c r="E262" s="5">
        <v>1164998581</v>
      </c>
      <c r="F262" s="5" t="s">
        <v>94</v>
      </c>
      <c r="H262" s="5" t="s">
        <v>351</v>
      </c>
    </row>
    <row r="263" spans="1:8" ht="12.5">
      <c r="A263" s="4">
        <v>45061.413021608794</v>
      </c>
      <c r="B263" s="5" t="s">
        <v>203</v>
      </c>
      <c r="C263" s="6">
        <v>0</v>
      </c>
      <c r="D263" s="5" t="s">
        <v>634</v>
      </c>
      <c r="E263" s="5">
        <v>1132520222</v>
      </c>
      <c r="F263" s="5" t="s">
        <v>150</v>
      </c>
      <c r="H263" s="5" t="s">
        <v>351</v>
      </c>
    </row>
    <row r="264" spans="1:8" ht="12.5">
      <c r="A264" s="4">
        <v>45061.427890219908</v>
      </c>
      <c r="B264" s="5" t="s">
        <v>205</v>
      </c>
      <c r="C264" s="6">
        <v>0</v>
      </c>
      <c r="D264" s="5" t="s">
        <v>635</v>
      </c>
      <c r="E264" s="5">
        <v>1565039606</v>
      </c>
      <c r="F264" s="5" t="s">
        <v>94</v>
      </c>
      <c r="H264" s="5" t="s">
        <v>351</v>
      </c>
    </row>
    <row r="265" spans="1:8" ht="12.5">
      <c r="A265" s="4">
        <v>45061.476403506946</v>
      </c>
      <c r="B265" s="5" t="s">
        <v>485</v>
      </c>
      <c r="C265" s="6">
        <v>0</v>
      </c>
      <c r="D265" s="5" t="s">
        <v>486</v>
      </c>
      <c r="E265" s="5">
        <v>1167654852</v>
      </c>
      <c r="F265" s="5" t="s">
        <v>150</v>
      </c>
      <c r="H265" s="5" t="s">
        <v>351</v>
      </c>
    </row>
    <row r="266" spans="1:8" ht="12.5">
      <c r="A266" s="4">
        <v>45061.632797754632</v>
      </c>
      <c r="B266" s="5" t="s">
        <v>195</v>
      </c>
      <c r="C266" s="6">
        <v>0</v>
      </c>
      <c r="D266" s="5" t="s">
        <v>636</v>
      </c>
      <c r="E266" s="5">
        <v>1165165252</v>
      </c>
      <c r="F266" s="5" t="s">
        <v>94</v>
      </c>
      <c r="H266" s="5" t="s">
        <v>351</v>
      </c>
    </row>
    <row r="267" spans="1:8" ht="12.5">
      <c r="A267" s="4">
        <v>45061.633780324075</v>
      </c>
      <c r="B267" s="5" t="s">
        <v>230</v>
      </c>
      <c r="C267" s="6">
        <v>0</v>
      </c>
      <c r="D267" s="5" t="s">
        <v>566</v>
      </c>
      <c r="E267" s="5">
        <v>1165348902</v>
      </c>
      <c r="F267" s="5" t="s">
        <v>94</v>
      </c>
      <c r="H267" s="5" t="s">
        <v>351</v>
      </c>
    </row>
    <row r="268" spans="1:8" ht="12.5">
      <c r="A268" s="4">
        <v>45061.761349502311</v>
      </c>
      <c r="B268" s="5" t="s">
        <v>637</v>
      </c>
      <c r="C268" s="6">
        <v>0</v>
      </c>
      <c r="D268" s="5" t="s">
        <v>638</v>
      </c>
      <c r="E268" s="5">
        <v>2914321675</v>
      </c>
      <c r="F268" s="5" t="s">
        <v>94</v>
      </c>
      <c r="H268" s="5" t="s">
        <v>351</v>
      </c>
    </row>
    <row r="269" spans="1:8" ht="12.5">
      <c r="A269" s="4">
        <v>45061.820671261579</v>
      </c>
      <c r="B269" s="5" t="s">
        <v>639</v>
      </c>
      <c r="C269" s="6">
        <v>0</v>
      </c>
      <c r="D269" s="5" t="s">
        <v>640</v>
      </c>
      <c r="E269" s="5">
        <v>1568581977</v>
      </c>
      <c r="F269" s="5" t="s">
        <v>94</v>
      </c>
      <c r="H269" s="5" t="s">
        <v>351</v>
      </c>
    </row>
    <row r="270" spans="1:8" ht="12.5">
      <c r="A270" s="4">
        <v>45062.460164861113</v>
      </c>
      <c r="B270" s="5" t="s">
        <v>641</v>
      </c>
      <c r="C270" s="6">
        <v>0</v>
      </c>
      <c r="D270" s="5" t="s">
        <v>642</v>
      </c>
      <c r="E270" s="5">
        <v>1164608154</v>
      </c>
      <c r="F270" s="5" t="s">
        <v>94</v>
      </c>
      <c r="G270" s="5" t="s">
        <v>643</v>
      </c>
      <c r="H270" s="5" t="s">
        <v>351</v>
      </c>
    </row>
    <row r="271" spans="1:8" ht="12.5">
      <c r="A271" s="4">
        <v>45062.92284457176</v>
      </c>
      <c r="B271" s="5" t="s">
        <v>644</v>
      </c>
      <c r="C271" s="6">
        <v>0</v>
      </c>
      <c r="D271" s="5" t="s">
        <v>645</v>
      </c>
      <c r="E271" s="5">
        <v>1141913638</v>
      </c>
      <c r="F271" s="5" t="s">
        <v>88</v>
      </c>
      <c r="H271" s="5" t="s">
        <v>351</v>
      </c>
    </row>
    <row r="272" spans="1:8" ht="12.5">
      <c r="A272" s="4">
        <v>45063.404110104166</v>
      </c>
      <c r="B272" s="5" t="s">
        <v>646</v>
      </c>
      <c r="C272" s="6">
        <v>0</v>
      </c>
      <c r="D272" s="5" t="s">
        <v>647</v>
      </c>
      <c r="E272" s="5">
        <v>1161481488</v>
      </c>
      <c r="F272" s="5" t="s">
        <v>94</v>
      </c>
      <c r="G272" s="5" t="s">
        <v>648</v>
      </c>
      <c r="H272" s="5" t="s">
        <v>351</v>
      </c>
    </row>
    <row r="273" spans="1:8" ht="12.5">
      <c r="A273" s="4">
        <v>45063.407939791665</v>
      </c>
      <c r="B273" s="5" t="s">
        <v>487</v>
      </c>
      <c r="C273" s="6">
        <v>0</v>
      </c>
      <c r="D273" s="5" t="s">
        <v>488</v>
      </c>
      <c r="E273" s="5">
        <v>1165891067</v>
      </c>
      <c r="F273" s="5" t="s">
        <v>267</v>
      </c>
      <c r="H273" s="5" t="s">
        <v>351</v>
      </c>
    </row>
    <row r="274" spans="1:8" ht="12.5">
      <c r="A274" s="4">
        <v>45063.438301979171</v>
      </c>
      <c r="B274" s="5" t="s">
        <v>385</v>
      </c>
      <c r="C274" s="6">
        <v>0</v>
      </c>
      <c r="D274" s="5" t="s">
        <v>649</v>
      </c>
      <c r="E274" s="5" t="s">
        <v>650</v>
      </c>
      <c r="F274" s="5" t="s">
        <v>94</v>
      </c>
      <c r="H274" s="5" t="s">
        <v>351</v>
      </c>
    </row>
    <row r="275" spans="1:8" ht="12.5">
      <c r="A275" s="4">
        <v>45073.785229664354</v>
      </c>
      <c r="B275" s="5" t="s">
        <v>261</v>
      </c>
      <c r="C275" s="6">
        <v>0</v>
      </c>
      <c r="D275" s="5" t="s">
        <v>262</v>
      </c>
      <c r="E275" s="5">
        <v>1168099535</v>
      </c>
      <c r="F275" s="5" t="s">
        <v>94</v>
      </c>
      <c r="H275" s="5" t="s">
        <v>89</v>
      </c>
    </row>
    <row r="276" spans="1:8" ht="12.5">
      <c r="A276" s="4">
        <v>45074.563637488427</v>
      </c>
      <c r="B276" s="5" t="s">
        <v>108</v>
      </c>
      <c r="C276" s="6">
        <v>0</v>
      </c>
      <c r="D276" s="5" t="s">
        <v>651</v>
      </c>
      <c r="E276" s="5" t="s">
        <v>652</v>
      </c>
      <c r="F276" s="5" t="s">
        <v>88</v>
      </c>
      <c r="H276" s="5" t="s">
        <v>89</v>
      </c>
    </row>
    <row r="277" spans="1:8" ht="12.5">
      <c r="A277" s="4">
        <v>45074.583874386575</v>
      </c>
      <c r="B277" s="5" t="s">
        <v>92</v>
      </c>
      <c r="C277" s="6">
        <v>0</v>
      </c>
      <c r="D277" s="5" t="s">
        <v>653</v>
      </c>
      <c r="E277" s="5">
        <v>1167117341</v>
      </c>
      <c r="F277" s="5" t="s">
        <v>94</v>
      </c>
      <c r="G277" s="5" t="s">
        <v>654</v>
      </c>
      <c r="H277" s="5" t="s">
        <v>89</v>
      </c>
    </row>
    <row r="278" spans="1:8" ht="12.5">
      <c r="A278" s="4">
        <v>45074.602964826394</v>
      </c>
      <c r="B278" s="5" t="s">
        <v>498</v>
      </c>
      <c r="C278" s="6">
        <v>0</v>
      </c>
      <c r="D278" s="5" t="s">
        <v>111</v>
      </c>
      <c r="E278" s="5">
        <v>1131572263</v>
      </c>
      <c r="F278" s="5" t="s">
        <v>94</v>
      </c>
      <c r="G278" s="5" t="s">
        <v>587</v>
      </c>
      <c r="H278" s="5" t="s">
        <v>89</v>
      </c>
    </row>
    <row r="279" spans="1:8" ht="12.5">
      <c r="A279" s="4">
        <v>45075.940397835649</v>
      </c>
      <c r="B279" s="5" t="s">
        <v>655</v>
      </c>
      <c r="C279" s="6">
        <v>0</v>
      </c>
      <c r="D279" s="5" t="s">
        <v>656</v>
      </c>
      <c r="E279" s="5">
        <v>1169376604</v>
      </c>
      <c r="F279" s="5" t="s">
        <v>94</v>
      </c>
      <c r="H279" s="5" t="s">
        <v>89</v>
      </c>
    </row>
    <row r="280" spans="1:8" ht="12.5">
      <c r="A280" s="4">
        <v>45076.412473101853</v>
      </c>
      <c r="B280" s="5" t="s">
        <v>391</v>
      </c>
      <c r="C280" s="6">
        <v>0</v>
      </c>
      <c r="D280" s="5" t="s">
        <v>657</v>
      </c>
      <c r="E280" s="5">
        <v>2346699858</v>
      </c>
      <c r="F280" s="5" t="s">
        <v>88</v>
      </c>
      <c r="H280" s="5" t="s">
        <v>89</v>
      </c>
    </row>
    <row r="281" spans="1:8" ht="12.5">
      <c r="A281" s="4">
        <v>45076.433178449079</v>
      </c>
      <c r="B281" s="5" t="s">
        <v>501</v>
      </c>
      <c r="C281" s="6">
        <v>0</v>
      </c>
      <c r="D281" s="5" t="s">
        <v>658</v>
      </c>
      <c r="E281" s="5">
        <v>1559329265</v>
      </c>
      <c r="F281" s="5" t="s">
        <v>150</v>
      </c>
      <c r="H281" s="5" t="s">
        <v>89</v>
      </c>
    </row>
    <row r="282" spans="1:8" ht="12.5">
      <c r="A282" s="4">
        <v>45076.493755185184</v>
      </c>
      <c r="B282" s="5" t="s">
        <v>113</v>
      </c>
      <c r="C282" s="6">
        <v>0</v>
      </c>
      <c r="D282" s="5" t="s">
        <v>114</v>
      </c>
      <c r="E282" s="5">
        <v>1168572283</v>
      </c>
      <c r="F282" s="5" t="s">
        <v>88</v>
      </c>
      <c r="H282" s="5" t="s">
        <v>89</v>
      </c>
    </row>
    <row r="283" spans="1:8" ht="12.5">
      <c r="A283" s="4">
        <v>45076.511127928243</v>
      </c>
      <c r="B283" s="5" t="s">
        <v>389</v>
      </c>
      <c r="C283" s="6">
        <v>0</v>
      </c>
      <c r="D283" s="5" t="s">
        <v>390</v>
      </c>
      <c r="E283" s="5">
        <v>1155059697</v>
      </c>
      <c r="F283" s="5" t="s">
        <v>112</v>
      </c>
      <c r="H283" s="5" t="s">
        <v>89</v>
      </c>
    </row>
    <row r="284" spans="1:8" ht="12.5">
      <c r="A284" s="4">
        <v>45076.54574163194</v>
      </c>
      <c r="B284" s="5" t="s">
        <v>106</v>
      </c>
      <c r="C284" s="6">
        <v>0</v>
      </c>
      <c r="D284" s="5" t="s">
        <v>107</v>
      </c>
      <c r="E284" s="5">
        <v>1163665928</v>
      </c>
      <c r="F284" s="5" t="s">
        <v>94</v>
      </c>
      <c r="G284" s="5" t="s">
        <v>499</v>
      </c>
      <c r="H284" s="5" t="s">
        <v>89</v>
      </c>
    </row>
    <row r="285" spans="1:8" ht="12.5">
      <c r="A285" s="4">
        <v>45076.622564872683</v>
      </c>
      <c r="B285" s="5" t="s">
        <v>503</v>
      </c>
      <c r="C285" s="6">
        <v>0</v>
      </c>
      <c r="D285" s="5" t="s">
        <v>659</v>
      </c>
      <c r="E285" s="5" t="s">
        <v>660</v>
      </c>
      <c r="F285" s="5" t="s">
        <v>88</v>
      </c>
      <c r="H285" s="5" t="s">
        <v>89</v>
      </c>
    </row>
    <row r="286" spans="1:8" ht="12.5">
      <c r="A286" s="4">
        <v>45076.785767638889</v>
      </c>
      <c r="B286" s="5" t="s">
        <v>108</v>
      </c>
      <c r="C286" s="6">
        <v>0</v>
      </c>
      <c r="D286" s="5" t="s">
        <v>263</v>
      </c>
      <c r="E286" s="5">
        <v>1168254828</v>
      </c>
      <c r="F286" s="5" t="s">
        <v>94</v>
      </c>
      <c r="H286" s="5" t="s">
        <v>89</v>
      </c>
    </row>
    <row r="287" spans="1:8" ht="12.5">
      <c r="A287" s="4">
        <v>45077.315491053239</v>
      </c>
      <c r="B287" s="5" t="s">
        <v>106</v>
      </c>
      <c r="C287" s="6">
        <v>0</v>
      </c>
      <c r="D287" s="5" t="s">
        <v>107</v>
      </c>
      <c r="E287" s="5">
        <v>1163665928</v>
      </c>
      <c r="F287" s="5" t="s">
        <v>94</v>
      </c>
      <c r="H287" s="5" t="s">
        <v>89</v>
      </c>
    </row>
    <row r="288" spans="1:8" ht="12.5">
      <c r="A288" s="4">
        <v>45077.486425868061</v>
      </c>
      <c r="B288" s="5" t="s">
        <v>661</v>
      </c>
      <c r="C288" s="6">
        <v>0</v>
      </c>
      <c r="D288" s="5" t="s">
        <v>662</v>
      </c>
      <c r="E288" s="5">
        <v>1162890972</v>
      </c>
      <c r="F288" s="5" t="s">
        <v>94</v>
      </c>
      <c r="H288" s="5" t="s">
        <v>89</v>
      </c>
    </row>
    <row r="289" spans="1:8" ht="12.5">
      <c r="A289" s="4">
        <v>45077.513650972222</v>
      </c>
      <c r="B289" s="5" t="s">
        <v>582</v>
      </c>
      <c r="C289" s="6">
        <v>0</v>
      </c>
      <c r="D289" s="5" t="s">
        <v>583</v>
      </c>
      <c r="E289" s="5">
        <v>3814808801</v>
      </c>
      <c r="F289" s="5" t="s">
        <v>88</v>
      </c>
      <c r="H289" s="5" t="s">
        <v>89</v>
      </c>
    </row>
    <row r="290" spans="1:8" ht="12.5">
      <c r="A290" s="4">
        <v>45073.578241249998</v>
      </c>
      <c r="B290" s="5" t="s">
        <v>128</v>
      </c>
      <c r="C290" s="6">
        <v>0</v>
      </c>
      <c r="D290" s="5" t="s">
        <v>129</v>
      </c>
      <c r="E290" s="5">
        <v>1126431187</v>
      </c>
      <c r="F290" s="5" t="s">
        <v>88</v>
      </c>
      <c r="H290" s="5" t="s">
        <v>285</v>
      </c>
    </row>
    <row r="291" spans="1:8" ht="12.5">
      <c r="A291" s="4">
        <v>45073.646546412041</v>
      </c>
      <c r="B291" s="5" t="s">
        <v>312</v>
      </c>
      <c r="C291" s="6">
        <v>0</v>
      </c>
      <c r="D291" s="5" t="s">
        <v>313</v>
      </c>
      <c r="E291" s="5">
        <v>1141972506</v>
      </c>
      <c r="F291" s="5" t="s">
        <v>94</v>
      </c>
      <c r="H291" s="5" t="s">
        <v>285</v>
      </c>
    </row>
    <row r="292" spans="1:8" ht="12.5">
      <c r="A292" s="4">
        <v>45074.558937372683</v>
      </c>
      <c r="B292" s="5" t="s">
        <v>286</v>
      </c>
      <c r="C292" s="6">
        <v>0</v>
      </c>
      <c r="D292" s="5" t="s">
        <v>521</v>
      </c>
      <c r="E292" s="5">
        <v>3</v>
      </c>
      <c r="F292" s="5" t="s">
        <v>94</v>
      </c>
      <c r="H292" s="5" t="s">
        <v>285</v>
      </c>
    </row>
    <row r="293" spans="1:8" ht="12.5">
      <c r="A293" s="4">
        <v>45075.339581979162</v>
      </c>
      <c r="B293" s="5" t="s">
        <v>663</v>
      </c>
      <c r="C293" s="6">
        <v>0</v>
      </c>
      <c r="D293" s="5" t="s">
        <v>664</v>
      </c>
      <c r="E293" s="5">
        <v>1541751028</v>
      </c>
      <c r="F293" s="5" t="s">
        <v>88</v>
      </c>
      <c r="H293" s="5" t="s">
        <v>285</v>
      </c>
    </row>
    <row r="294" spans="1:8" ht="12.5">
      <c r="A294" s="4">
        <v>45075.498855775462</v>
      </c>
      <c r="B294" s="5" t="s">
        <v>132</v>
      </c>
      <c r="C294" s="6">
        <v>0</v>
      </c>
      <c r="D294" s="5" t="s">
        <v>133</v>
      </c>
      <c r="E294" s="5">
        <v>1121853020</v>
      </c>
      <c r="F294" s="5" t="s">
        <v>94</v>
      </c>
      <c r="H294" s="5" t="s">
        <v>285</v>
      </c>
    </row>
    <row r="295" spans="1:8" ht="12.5">
      <c r="A295" s="4">
        <v>45075.522964050921</v>
      </c>
      <c r="B295" s="5" t="s">
        <v>148</v>
      </c>
      <c r="C295" s="6">
        <v>0</v>
      </c>
      <c r="D295" s="5" t="s">
        <v>149</v>
      </c>
      <c r="E295" s="5">
        <v>1157091804</v>
      </c>
      <c r="F295" s="5" t="s">
        <v>150</v>
      </c>
      <c r="H295" s="5" t="s">
        <v>285</v>
      </c>
    </row>
    <row r="296" spans="1:8" ht="12.5">
      <c r="A296" s="4">
        <v>45076.518002013894</v>
      </c>
      <c r="B296" s="5" t="s">
        <v>297</v>
      </c>
      <c r="C296" s="6">
        <v>0</v>
      </c>
      <c r="D296" s="5" t="s">
        <v>298</v>
      </c>
      <c r="E296" s="5">
        <v>1165631970</v>
      </c>
      <c r="F296" s="5" t="s">
        <v>94</v>
      </c>
      <c r="H296" s="5" t="s">
        <v>285</v>
      </c>
    </row>
    <row r="297" spans="1:8" ht="12.5">
      <c r="A297" s="4">
        <v>45076.685006203705</v>
      </c>
      <c r="B297" s="5" t="s">
        <v>514</v>
      </c>
      <c r="C297" s="6">
        <v>0</v>
      </c>
      <c r="D297" s="5" t="s">
        <v>515</v>
      </c>
      <c r="E297" s="5" t="s">
        <v>665</v>
      </c>
      <c r="F297" s="5" t="s">
        <v>88</v>
      </c>
      <c r="G297" s="5" t="s">
        <v>311</v>
      </c>
      <c r="H297" s="5" t="s">
        <v>285</v>
      </c>
    </row>
    <row r="298" spans="1:8" ht="12.5">
      <c r="A298" s="4">
        <v>45076.752724328704</v>
      </c>
      <c r="B298" s="5" t="s">
        <v>414</v>
      </c>
      <c r="C298" s="6">
        <v>0</v>
      </c>
      <c r="D298" s="5" t="s">
        <v>415</v>
      </c>
      <c r="E298" s="5">
        <v>1551272776</v>
      </c>
      <c r="F298" s="5" t="s">
        <v>94</v>
      </c>
      <c r="H298" s="5" t="s">
        <v>285</v>
      </c>
    </row>
    <row r="299" spans="1:8" ht="12.5">
      <c r="A299" s="4">
        <v>45076.810715335647</v>
      </c>
      <c r="B299" s="5" t="s">
        <v>418</v>
      </c>
      <c r="C299" s="6">
        <v>0</v>
      </c>
      <c r="D299" s="5" t="s">
        <v>419</v>
      </c>
      <c r="E299" s="5" t="s">
        <v>666</v>
      </c>
      <c r="F299" s="5" t="s">
        <v>94</v>
      </c>
      <c r="H299" s="5" t="s">
        <v>285</v>
      </c>
    </row>
    <row r="300" spans="1:8" ht="12.5">
      <c r="A300" s="4">
        <v>45077.442629490746</v>
      </c>
      <c r="B300" s="5" t="s">
        <v>667</v>
      </c>
      <c r="C300" s="6">
        <v>0</v>
      </c>
      <c r="D300" s="5" t="s">
        <v>668</v>
      </c>
      <c r="E300" s="5">
        <v>1151085976</v>
      </c>
      <c r="F300" s="5" t="s">
        <v>94</v>
      </c>
      <c r="H300" s="5" t="s">
        <v>285</v>
      </c>
    </row>
    <row r="301" spans="1:8" ht="12.5">
      <c r="A301" s="4">
        <v>45077.452387928242</v>
      </c>
      <c r="B301" s="5" t="s">
        <v>115</v>
      </c>
      <c r="C301" s="6">
        <v>0</v>
      </c>
      <c r="D301" s="5" t="s">
        <v>669</v>
      </c>
      <c r="E301" s="5">
        <v>1130497771</v>
      </c>
      <c r="F301" s="5" t="s">
        <v>94</v>
      </c>
      <c r="G301" s="5" t="s">
        <v>670</v>
      </c>
      <c r="H301" s="5" t="s">
        <v>285</v>
      </c>
    </row>
    <row r="302" spans="1:8" ht="12.5">
      <c r="A302" s="4">
        <v>45073.471376319445</v>
      </c>
      <c r="B302" s="5" t="s">
        <v>543</v>
      </c>
      <c r="C302" s="6">
        <v>0</v>
      </c>
      <c r="D302" s="5" t="s">
        <v>544</v>
      </c>
      <c r="E302" s="5">
        <v>1162655791</v>
      </c>
      <c r="F302" s="5" t="s">
        <v>88</v>
      </c>
      <c r="H302" s="5" t="s">
        <v>162</v>
      </c>
    </row>
    <row r="303" spans="1:8" ht="12.5">
      <c r="A303" s="4">
        <v>45073.483490960643</v>
      </c>
      <c r="B303" s="5" t="s">
        <v>671</v>
      </c>
      <c r="C303" s="6">
        <v>0</v>
      </c>
      <c r="D303" s="5" t="s">
        <v>672</v>
      </c>
      <c r="E303" s="5">
        <v>1165602009</v>
      </c>
      <c r="F303" s="5" t="s">
        <v>88</v>
      </c>
      <c r="H303" s="5" t="s">
        <v>162</v>
      </c>
    </row>
    <row r="304" spans="1:8" ht="12.5">
      <c r="A304" s="4">
        <v>45075.552000405092</v>
      </c>
      <c r="B304" s="5" t="s">
        <v>673</v>
      </c>
      <c r="C304" s="6">
        <v>0</v>
      </c>
      <c r="D304" s="5" t="s">
        <v>674</v>
      </c>
      <c r="E304" s="5">
        <v>1164741664</v>
      </c>
      <c r="F304" s="5" t="s">
        <v>94</v>
      </c>
      <c r="H304" s="5" t="s">
        <v>162</v>
      </c>
    </row>
    <row r="305" spans="1:8" ht="12.5">
      <c r="A305" s="4">
        <v>45075.576754212962</v>
      </c>
      <c r="B305" s="5" t="s">
        <v>675</v>
      </c>
      <c r="C305" s="6">
        <v>0</v>
      </c>
      <c r="D305" s="5" t="s">
        <v>676</v>
      </c>
      <c r="E305" s="7" t="s">
        <v>677</v>
      </c>
      <c r="F305" s="5" t="s">
        <v>94</v>
      </c>
      <c r="H305" s="5" t="s">
        <v>162</v>
      </c>
    </row>
    <row r="306" spans="1:8" ht="12.5">
      <c r="A306" s="4">
        <v>45075.601613344908</v>
      </c>
      <c r="B306" s="5" t="s">
        <v>181</v>
      </c>
      <c r="C306" s="6">
        <v>0</v>
      </c>
      <c r="D306" s="5" t="s">
        <v>678</v>
      </c>
      <c r="E306" s="5">
        <v>1556479540</v>
      </c>
      <c r="F306" s="5" t="s">
        <v>94</v>
      </c>
      <c r="H306" s="5" t="s">
        <v>162</v>
      </c>
    </row>
    <row r="307" spans="1:8" ht="12.5">
      <c r="A307" s="4">
        <v>45075.630030868051</v>
      </c>
      <c r="B307" s="5" t="s">
        <v>175</v>
      </c>
      <c r="C307" s="6">
        <v>0</v>
      </c>
      <c r="D307" s="5" t="s">
        <v>176</v>
      </c>
      <c r="E307" s="5">
        <v>1154171952</v>
      </c>
      <c r="F307" s="5" t="s">
        <v>94</v>
      </c>
      <c r="H307" s="5" t="s">
        <v>162</v>
      </c>
    </row>
    <row r="308" spans="1:8" ht="12.5">
      <c r="A308" s="4">
        <v>45075.727330138892</v>
      </c>
      <c r="B308" s="5" t="s">
        <v>679</v>
      </c>
      <c r="C308" s="6">
        <v>0</v>
      </c>
      <c r="D308" s="5" t="s">
        <v>680</v>
      </c>
      <c r="E308" s="5">
        <v>1159138464</v>
      </c>
      <c r="F308" s="5" t="s">
        <v>88</v>
      </c>
      <c r="H308" s="5" t="s">
        <v>162</v>
      </c>
    </row>
    <row r="309" spans="1:8" ht="12.5">
      <c r="A309" s="4">
        <v>45076.333725590273</v>
      </c>
      <c r="B309" s="5" t="s">
        <v>163</v>
      </c>
      <c r="C309" s="6">
        <v>0</v>
      </c>
      <c r="D309" s="5" t="s">
        <v>164</v>
      </c>
      <c r="E309" s="5">
        <v>1535953737</v>
      </c>
      <c r="F309" s="5" t="s">
        <v>94</v>
      </c>
      <c r="H309" s="5" t="s">
        <v>162</v>
      </c>
    </row>
    <row r="310" spans="1:8" ht="12.5">
      <c r="A310" s="4">
        <v>45076.740380289353</v>
      </c>
      <c r="B310" s="5" t="s">
        <v>681</v>
      </c>
      <c r="C310" s="6">
        <v>0</v>
      </c>
      <c r="D310" s="5" t="s">
        <v>682</v>
      </c>
      <c r="E310" s="5">
        <v>1164203280</v>
      </c>
      <c r="F310" s="5" t="s">
        <v>88</v>
      </c>
      <c r="G310" s="5" t="s">
        <v>683</v>
      </c>
      <c r="H310" s="5" t="s">
        <v>162</v>
      </c>
    </row>
    <row r="311" spans="1:8" ht="12.5">
      <c r="A311" s="4">
        <v>45076.752880567132</v>
      </c>
      <c r="B311" s="5" t="s">
        <v>684</v>
      </c>
      <c r="C311" s="6">
        <v>0</v>
      </c>
      <c r="D311" s="5" t="s">
        <v>685</v>
      </c>
      <c r="E311" s="5">
        <v>1159089374</v>
      </c>
      <c r="F311" s="5" t="s">
        <v>267</v>
      </c>
      <c r="H311" s="5" t="s">
        <v>162</v>
      </c>
    </row>
    <row r="312" spans="1:8" ht="12.5">
      <c r="A312" s="4">
        <v>45076.95382333333</v>
      </c>
      <c r="B312" s="5" t="s">
        <v>337</v>
      </c>
      <c r="C312" s="6">
        <v>0</v>
      </c>
      <c r="D312" s="5" t="s">
        <v>616</v>
      </c>
      <c r="E312" s="5">
        <v>11</v>
      </c>
      <c r="F312" s="5" t="s">
        <v>94</v>
      </c>
      <c r="G312" s="5" t="s">
        <v>686</v>
      </c>
      <c r="H312" s="5" t="s">
        <v>162</v>
      </c>
    </row>
    <row r="313" spans="1:8" ht="12.5">
      <c r="A313" s="4">
        <v>45077.118943657406</v>
      </c>
      <c r="B313" s="5" t="s">
        <v>327</v>
      </c>
      <c r="C313" s="6">
        <v>0</v>
      </c>
      <c r="D313" s="5" t="s">
        <v>437</v>
      </c>
      <c r="E313" s="5">
        <v>1553745122</v>
      </c>
      <c r="F313" s="5" t="s">
        <v>112</v>
      </c>
      <c r="H313" s="5" t="s">
        <v>162</v>
      </c>
    </row>
    <row r="314" spans="1:8" ht="12.5">
      <c r="A314" s="4">
        <v>45073.474401666666</v>
      </c>
      <c r="B314" s="5" t="s">
        <v>475</v>
      </c>
      <c r="C314" s="6">
        <v>0</v>
      </c>
      <c r="D314" s="5" t="s">
        <v>687</v>
      </c>
      <c r="E314" s="5">
        <v>1169748851</v>
      </c>
      <c r="F314" s="5" t="s">
        <v>267</v>
      </c>
      <c r="G314" s="5" t="s">
        <v>587</v>
      </c>
      <c r="H314" s="5" t="s">
        <v>688</v>
      </c>
    </row>
    <row r="315" spans="1:8" ht="12.5">
      <c r="A315" s="4">
        <v>45073.476003900461</v>
      </c>
      <c r="B315" s="5" t="s">
        <v>225</v>
      </c>
      <c r="C315" s="6">
        <v>0</v>
      </c>
      <c r="D315" s="5" t="s">
        <v>226</v>
      </c>
      <c r="E315" s="5">
        <v>1155063104</v>
      </c>
      <c r="F315" s="5" t="s">
        <v>88</v>
      </c>
      <c r="H315" s="5" t="s">
        <v>688</v>
      </c>
    </row>
    <row r="316" spans="1:8" ht="12.5">
      <c r="A316" s="4">
        <v>45073.556165787042</v>
      </c>
      <c r="B316" s="5" t="s">
        <v>191</v>
      </c>
      <c r="C316" s="6">
        <v>0</v>
      </c>
      <c r="D316" s="5" t="s">
        <v>689</v>
      </c>
      <c r="E316" s="5">
        <v>1153231879</v>
      </c>
      <c r="F316" s="5" t="s">
        <v>88</v>
      </c>
      <c r="H316" s="5" t="s">
        <v>688</v>
      </c>
    </row>
    <row r="317" spans="1:8" ht="12.5">
      <c r="A317" s="4">
        <v>45073.679490451388</v>
      </c>
      <c r="B317" s="5" t="s">
        <v>464</v>
      </c>
      <c r="C317" s="6">
        <v>0</v>
      </c>
      <c r="D317" s="5" t="s">
        <v>465</v>
      </c>
      <c r="E317" s="5">
        <v>1130522921</v>
      </c>
      <c r="F317" s="5" t="s">
        <v>112</v>
      </c>
      <c r="H317" s="5" t="s">
        <v>688</v>
      </c>
    </row>
    <row r="318" spans="1:8" ht="12.5">
      <c r="A318" s="4">
        <v>45073.932854340281</v>
      </c>
      <c r="B318" s="5" t="s">
        <v>219</v>
      </c>
      <c r="C318" s="6">
        <v>0</v>
      </c>
      <c r="D318" s="5" t="s">
        <v>220</v>
      </c>
      <c r="E318" s="5">
        <v>1569066812</v>
      </c>
      <c r="F318" s="5" t="s">
        <v>94</v>
      </c>
      <c r="H318" s="5" t="s">
        <v>688</v>
      </c>
    </row>
    <row r="319" spans="1:8" ht="12.5">
      <c r="A319" s="4">
        <v>45075.651844305554</v>
      </c>
      <c r="B319" s="5" t="s">
        <v>555</v>
      </c>
      <c r="C319" s="6">
        <v>0</v>
      </c>
      <c r="D319" s="5" t="s">
        <v>556</v>
      </c>
      <c r="E319" s="5">
        <v>1164779084</v>
      </c>
      <c r="F319" s="5" t="s">
        <v>94</v>
      </c>
      <c r="H319" s="5" t="s">
        <v>688</v>
      </c>
    </row>
    <row r="320" spans="1:8" ht="12.5">
      <c r="A320" s="4">
        <v>45075.969916747687</v>
      </c>
      <c r="B320" s="5" t="s">
        <v>690</v>
      </c>
      <c r="C320" s="6">
        <v>0</v>
      </c>
      <c r="D320" s="5" t="s">
        <v>691</v>
      </c>
      <c r="E320" s="5">
        <v>1548896274</v>
      </c>
      <c r="F320" s="5" t="s">
        <v>112</v>
      </c>
      <c r="H320" s="5" t="s">
        <v>688</v>
      </c>
    </row>
    <row r="321" spans="1:8" ht="12.5">
      <c r="A321" s="4">
        <v>45076.605173483797</v>
      </c>
      <c r="B321" s="5" t="s">
        <v>692</v>
      </c>
      <c r="C321" s="6">
        <v>0</v>
      </c>
      <c r="D321" s="5" t="s">
        <v>693</v>
      </c>
      <c r="E321" s="5" t="s">
        <v>694</v>
      </c>
      <c r="F321" s="5" t="s">
        <v>94</v>
      </c>
      <c r="H321" s="5" t="s">
        <v>688</v>
      </c>
    </row>
    <row r="322" spans="1:8" ht="12.5">
      <c r="A322" s="4">
        <v>45076.622084803239</v>
      </c>
      <c r="B322" s="5" t="s">
        <v>366</v>
      </c>
      <c r="C322" s="6">
        <v>0</v>
      </c>
      <c r="D322" s="5" t="s">
        <v>367</v>
      </c>
      <c r="E322" s="5">
        <v>1122371099</v>
      </c>
      <c r="F322" s="5" t="s">
        <v>94</v>
      </c>
      <c r="H322" s="5" t="s">
        <v>688</v>
      </c>
    </row>
    <row r="323" spans="1:8" ht="12.5">
      <c r="A323" s="4">
        <v>45076.622652199076</v>
      </c>
      <c r="B323" s="5" t="s">
        <v>695</v>
      </c>
      <c r="C323" s="6">
        <v>0</v>
      </c>
      <c r="D323" s="5" t="s">
        <v>696</v>
      </c>
      <c r="E323" s="5">
        <v>2914619628</v>
      </c>
      <c r="F323" s="5" t="s">
        <v>88</v>
      </c>
      <c r="H323" s="5" t="s">
        <v>688</v>
      </c>
    </row>
    <row r="324" spans="1:8" ht="12.5">
      <c r="A324" s="4">
        <v>45076.630785069443</v>
      </c>
      <c r="B324" s="5" t="s">
        <v>697</v>
      </c>
      <c r="C324" s="6">
        <v>0</v>
      </c>
      <c r="D324" s="5" t="s">
        <v>698</v>
      </c>
      <c r="E324" s="5">
        <v>2944319070</v>
      </c>
      <c r="F324" s="5" t="s">
        <v>88</v>
      </c>
      <c r="H324" s="5" t="s">
        <v>688</v>
      </c>
    </row>
    <row r="325" spans="1:8" ht="12.5">
      <c r="A325" s="4">
        <v>45076.639780011574</v>
      </c>
      <c r="B325" s="5" t="s">
        <v>699</v>
      </c>
      <c r="C325" s="6">
        <v>0</v>
      </c>
      <c r="D325" s="5" t="s">
        <v>700</v>
      </c>
      <c r="E325" s="5">
        <v>1130480986</v>
      </c>
      <c r="F325" s="5" t="s">
        <v>88</v>
      </c>
      <c r="G325" s="5" t="s">
        <v>701</v>
      </c>
      <c r="H325" s="5" t="s">
        <v>688</v>
      </c>
    </row>
    <row r="326" spans="1:8" ht="12.5">
      <c r="A326" s="4">
        <v>45076.707480636571</v>
      </c>
      <c r="B326" s="5" t="s">
        <v>573</v>
      </c>
      <c r="C326" s="6">
        <v>0</v>
      </c>
      <c r="D326" s="5" t="s">
        <v>574</v>
      </c>
      <c r="E326" s="5">
        <v>1553838054</v>
      </c>
      <c r="F326" s="5" t="s">
        <v>88</v>
      </c>
      <c r="H326" s="5" t="s">
        <v>688</v>
      </c>
    </row>
    <row r="327" spans="1:8" ht="12.5">
      <c r="A327" s="4">
        <v>45076.940161585648</v>
      </c>
      <c r="B327" s="5" t="s">
        <v>197</v>
      </c>
      <c r="C327" s="6">
        <v>0</v>
      </c>
      <c r="D327" s="5" t="s">
        <v>198</v>
      </c>
      <c r="E327" s="5">
        <v>1141649338</v>
      </c>
      <c r="F327" s="5" t="s">
        <v>267</v>
      </c>
      <c r="H327" s="5" t="s">
        <v>688</v>
      </c>
    </row>
    <row r="328" spans="1:8" ht="12.5">
      <c r="A328" s="4">
        <v>45076.942583645832</v>
      </c>
      <c r="B328" s="5" t="s">
        <v>195</v>
      </c>
      <c r="C328" s="6">
        <v>0</v>
      </c>
      <c r="D328" s="5" t="s">
        <v>636</v>
      </c>
      <c r="E328" s="5">
        <v>1165165252</v>
      </c>
      <c r="F328" s="5" t="s">
        <v>112</v>
      </c>
      <c r="H328" s="5" t="s">
        <v>688</v>
      </c>
    </row>
    <row r="329" spans="1:8" ht="12.5">
      <c r="A329" s="4">
        <v>45077.459746238426</v>
      </c>
      <c r="B329" s="5" t="s">
        <v>227</v>
      </c>
      <c r="C329" s="6">
        <v>0</v>
      </c>
      <c r="D329" s="5" t="s">
        <v>702</v>
      </c>
      <c r="E329" s="5" t="s">
        <v>387</v>
      </c>
      <c r="F329" s="5" t="s">
        <v>94</v>
      </c>
      <c r="G329" s="5" t="s">
        <v>703</v>
      </c>
      <c r="H329" s="5" t="s">
        <v>688</v>
      </c>
    </row>
    <row r="330" spans="1:8" ht="12.5">
      <c r="A330" s="4">
        <v>45087.740239409723</v>
      </c>
      <c r="B330" s="5" t="s">
        <v>496</v>
      </c>
      <c r="C330" s="6">
        <v>0</v>
      </c>
      <c r="D330" s="5" t="s">
        <v>704</v>
      </c>
      <c r="E330" s="5">
        <v>11256621171</v>
      </c>
      <c r="F330" s="5" t="s">
        <v>88</v>
      </c>
      <c r="H330" s="5" t="s">
        <v>89</v>
      </c>
    </row>
    <row r="331" spans="1:8" ht="12.5">
      <c r="A331" s="4">
        <v>45087.756332280092</v>
      </c>
      <c r="B331" s="5" t="s">
        <v>400</v>
      </c>
      <c r="C331" s="6">
        <v>0</v>
      </c>
      <c r="D331" s="5" t="s">
        <v>401</v>
      </c>
      <c r="E331" s="5">
        <v>1167256618</v>
      </c>
      <c r="F331" s="5" t="s">
        <v>88</v>
      </c>
      <c r="H331" s="5" t="s">
        <v>89</v>
      </c>
    </row>
    <row r="332" spans="1:8" ht="12.5">
      <c r="A332" s="4">
        <v>45087.762628275465</v>
      </c>
      <c r="B332" s="5" t="s">
        <v>395</v>
      </c>
      <c r="C332" s="6">
        <v>0</v>
      </c>
      <c r="D332" s="5" t="s">
        <v>396</v>
      </c>
      <c r="E332" s="5">
        <v>1138546255</v>
      </c>
      <c r="F332" s="5" t="s">
        <v>88</v>
      </c>
      <c r="H332" s="5" t="s">
        <v>89</v>
      </c>
    </row>
    <row r="333" spans="1:8" ht="12.5">
      <c r="A333" s="4">
        <v>45087.788810428239</v>
      </c>
      <c r="B333" s="5" t="s">
        <v>507</v>
      </c>
      <c r="C333" s="6">
        <v>0</v>
      </c>
      <c r="D333" s="5" t="s">
        <v>705</v>
      </c>
      <c r="E333" s="5">
        <v>1161778270</v>
      </c>
      <c r="F333" s="5" t="s">
        <v>112</v>
      </c>
      <c r="H333" s="5" t="s">
        <v>89</v>
      </c>
    </row>
    <row r="334" spans="1:8" ht="12.5">
      <c r="A334" s="4">
        <v>45088.600840208332</v>
      </c>
      <c r="B334" s="5" t="s">
        <v>498</v>
      </c>
      <c r="C334" s="6">
        <v>0</v>
      </c>
      <c r="D334" s="5" t="s">
        <v>111</v>
      </c>
      <c r="E334" s="5">
        <v>1131572263</v>
      </c>
      <c r="F334" s="5" t="s">
        <v>112</v>
      </c>
      <c r="H334" s="5" t="s">
        <v>89</v>
      </c>
    </row>
    <row r="335" spans="1:8" ht="12.5">
      <c r="A335" s="4">
        <v>45088.619802118061</v>
      </c>
      <c r="B335" s="5" t="s">
        <v>261</v>
      </c>
      <c r="C335" s="6">
        <v>0</v>
      </c>
      <c r="D335" s="5" t="s">
        <v>262</v>
      </c>
      <c r="E335" s="5">
        <v>1168099435</v>
      </c>
      <c r="F335" s="5" t="s">
        <v>94</v>
      </c>
      <c r="H335" s="5" t="s">
        <v>89</v>
      </c>
    </row>
    <row r="336" spans="1:8" ht="12.5">
      <c r="A336" s="4">
        <v>45088.733026840273</v>
      </c>
      <c r="B336" s="5" t="s">
        <v>104</v>
      </c>
      <c r="C336" s="6">
        <v>0</v>
      </c>
      <c r="D336" s="5" t="s">
        <v>706</v>
      </c>
      <c r="E336" s="5">
        <v>1151577786</v>
      </c>
      <c r="F336" s="5" t="s">
        <v>94</v>
      </c>
      <c r="H336" s="5" t="s">
        <v>89</v>
      </c>
    </row>
    <row r="337" spans="1:8" ht="12.5">
      <c r="A337" s="4">
        <v>45088.825114560183</v>
      </c>
      <c r="B337" s="5" t="s">
        <v>408</v>
      </c>
      <c r="C337" s="6">
        <v>0</v>
      </c>
      <c r="D337" s="5" t="s">
        <v>409</v>
      </c>
      <c r="E337" s="5">
        <v>1138792006</v>
      </c>
      <c r="F337" s="5" t="s">
        <v>88</v>
      </c>
      <c r="H337" s="5" t="s">
        <v>89</v>
      </c>
    </row>
    <row r="338" spans="1:8" ht="12.5">
      <c r="A338" s="4">
        <v>45089.922627638887</v>
      </c>
      <c r="B338" s="5" t="s">
        <v>264</v>
      </c>
      <c r="C338" s="6">
        <v>0</v>
      </c>
      <c r="D338" s="5" t="s">
        <v>707</v>
      </c>
      <c r="E338" s="5">
        <v>1155921098</v>
      </c>
      <c r="F338" s="5" t="s">
        <v>88</v>
      </c>
      <c r="H338" s="5" t="s">
        <v>89</v>
      </c>
    </row>
    <row r="339" spans="1:8" ht="12.5">
      <c r="A339" s="4">
        <v>45090.440453402778</v>
      </c>
      <c r="B339" s="5" t="s">
        <v>102</v>
      </c>
      <c r="C339" s="6">
        <v>0</v>
      </c>
      <c r="D339" s="5" t="s">
        <v>708</v>
      </c>
      <c r="E339" s="5">
        <v>1162054158</v>
      </c>
      <c r="F339" s="5" t="s">
        <v>94</v>
      </c>
      <c r="G339" s="5" t="s">
        <v>709</v>
      </c>
      <c r="H339" s="5" t="s">
        <v>89</v>
      </c>
    </row>
    <row r="340" spans="1:8" ht="12.5">
      <c r="A340" s="4">
        <v>45090.443523217589</v>
      </c>
      <c r="B340" s="5" t="s">
        <v>582</v>
      </c>
      <c r="C340" s="6">
        <v>0</v>
      </c>
      <c r="D340" s="5" t="s">
        <v>583</v>
      </c>
      <c r="E340" s="5">
        <v>3814808801</v>
      </c>
      <c r="F340" s="5" t="s">
        <v>88</v>
      </c>
      <c r="H340" s="5" t="s">
        <v>89</v>
      </c>
    </row>
    <row r="341" spans="1:8" ht="12.5">
      <c r="A341" s="4">
        <v>45090.604309953706</v>
      </c>
      <c r="B341" s="5" t="s">
        <v>106</v>
      </c>
      <c r="C341" s="6">
        <v>0</v>
      </c>
      <c r="D341" s="5" t="s">
        <v>107</v>
      </c>
      <c r="E341" s="5">
        <v>1163665928</v>
      </c>
      <c r="F341" s="5" t="s">
        <v>94</v>
      </c>
      <c r="H341" s="5" t="s">
        <v>89</v>
      </c>
    </row>
    <row r="342" spans="1:8" ht="12.5">
      <c r="A342" s="4">
        <v>45091.44628866898</v>
      </c>
      <c r="B342" s="5" t="s">
        <v>113</v>
      </c>
      <c r="C342" s="6">
        <v>0</v>
      </c>
      <c r="D342" s="5" t="s">
        <v>114</v>
      </c>
      <c r="E342" s="5">
        <v>1168572283</v>
      </c>
      <c r="F342" s="5" t="s">
        <v>88</v>
      </c>
      <c r="H342" s="5" t="s">
        <v>89</v>
      </c>
    </row>
    <row r="343" spans="1:8" ht="12.5">
      <c r="A343" s="4">
        <v>45087.711909432866</v>
      </c>
      <c r="B343" s="5" t="s">
        <v>710</v>
      </c>
      <c r="C343" s="6">
        <v>0</v>
      </c>
      <c r="D343" s="5" t="s">
        <v>711</v>
      </c>
      <c r="E343" s="5">
        <v>1134588732</v>
      </c>
      <c r="F343" s="5" t="s">
        <v>267</v>
      </c>
      <c r="H343" s="5" t="s">
        <v>118</v>
      </c>
    </row>
    <row r="344" spans="1:8" ht="12.5">
      <c r="A344" s="4">
        <v>45087.715138055559</v>
      </c>
      <c r="B344" s="5" t="s">
        <v>420</v>
      </c>
      <c r="C344" s="6">
        <v>0</v>
      </c>
      <c r="D344" s="5" t="s">
        <v>421</v>
      </c>
      <c r="E344" s="5">
        <v>1132637414</v>
      </c>
      <c r="F344" s="5" t="s">
        <v>88</v>
      </c>
      <c r="H344" s="5" t="s">
        <v>118</v>
      </c>
    </row>
    <row r="345" spans="1:8" ht="12.5">
      <c r="A345" s="4">
        <v>45088.55102668982</v>
      </c>
      <c r="B345" s="5" t="s">
        <v>286</v>
      </c>
      <c r="C345" s="6">
        <v>0</v>
      </c>
      <c r="D345" s="5" t="s">
        <v>521</v>
      </c>
      <c r="E345" s="5">
        <v>3875712540</v>
      </c>
      <c r="F345" s="5" t="s">
        <v>94</v>
      </c>
      <c r="H345" s="5" t="s">
        <v>118</v>
      </c>
    </row>
    <row r="346" spans="1:8" ht="12.5">
      <c r="A346" s="4">
        <v>45088.790555567131</v>
      </c>
      <c r="B346" s="5" t="s">
        <v>130</v>
      </c>
      <c r="C346" s="6">
        <v>0</v>
      </c>
      <c r="D346" s="5" t="s">
        <v>131</v>
      </c>
      <c r="E346" s="5">
        <v>1167533008</v>
      </c>
      <c r="F346" s="5" t="s">
        <v>88</v>
      </c>
      <c r="H346" s="5" t="s">
        <v>118</v>
      </c>
    </row>
    <row r="347" spans="1:8" ht="12.5">
      <c r="A347" s="4">
        <v>45088.80623751157</v>
      </c>
      <c r="B347" s="5" t="s">
        <v>283</v>
      </c>
      <c r="C347" s="6">
        <v>0</v>
      </c>
      <c r="D347" s="5" t="s">
        <v>284</v>
      </c>
      <c r="E347" s="5">
        <v>1138608679</v>
      </c>
      <c r="F347" s="5" t="s">
        <v>150</v>
      </c>
      <c r="H347" s="5" t="s">
        <v>118</v>
      </c>
    </row>
    <row r="348" spans="1:8" ht="12.5">
      <c r="A348" s="4">
        <v>45089.475851284718</v>
      </c>
      <c r="B348" s="5" t="s">
        <v>299</v>
      </c>
      <c r="C348" s="6">
        <v>0</v>
      </c>
      <c r="D348" s="5" t="s">
        <v>300</v>
      </c>
      <c r="E348" s="5">
        <v>1158207094</v>
      </c>
      <c r="F348" s="5" t="s">
        <v>150</v>
      </c>
      <c r="H348" s="5" t="s">
        <v>118</v>
      </c>
    </row>
    <row r="349" spans="1:8" ht="12.5">
      <c r="A349" s="4">
        <v>45089.51989225694</v>
      </c>
      <c r="B349" s="5" t="s">
        <v>132</v>
      </c>
      <c r="C349" s="6">
        <v>0</v>
      </c>
      <c r="D349" s="5" t="s">
        <v>133</v>
      </c>
      <c r="E349" s="5">
        <v>1121853020</v>
      </c>
      <c r="F349" s="5" t="s">
        <v>94</v>
      </c>
      <c r="H349" s="5" t="s">
        <v>118</v>
      </c>
    </row>
    <row r="350" spans="1:8" ht="12.5">
      <c r="A350" s="4">
        <v>45089.736237951394</v>
      </c>
      <c r="B350" s="5" t="s">
        <v>154</v>
      </c>
      <c r="C350" s="6">
        <v>0</v>
      </c>
      <c r="D350" s="5" t="s">
        <v>712</v>
      </c>
      <c r="E350" s="5" t="s">
        <v>713</v>
      </c>
      <c r="F350" s="5" t="s">
        <v>88</v>
      </c>
      <c r="H350" s="5" t="s">
        <v>118</v>
      </c>
    </row>
    <row r="351" spans="1:8" ht="12.5">
      <c r="A351" s="4">
        <v>45089.773357384256</v>
      </c>
      <c r="B351" s="5" t="s">
        <v>148</v>
      </c>
      <c r="C351" s="6">
        <v>0</v>
      </c>
      <c r="D351" s="5" t="s">
        <v>149</v>
      </c>
      <c r="E351" s="5">
        <v>1157091804</v>
      </c>
      <c r="F351" s="5" t="s">
        <v>150</v>
      </c>
      <c r="H351" s="5" t="s">
        <v>118</v>
      </c>
    </row>
    <row r="352" spans="1:8" ht="12.5">
      <c r="A352" s="4">
        <v>45089.889265023143</v>
      </c>
      <c r="B352" s="5" t="s">
        <v>601</v>
      </c>
      <c r="C352" s="6">
        <v>0</v>
      </c>
      <c r="D352" s="5" t="s">
        <v>322</v>
      </c>
      <c r="E352" s="5">
        <v>1144103665</v>
      </c>
      <c r="F352" s="5" t="s">
        <v>94</v>
      </c>
      <c r="H352" s="5" t="s">
        <v>118</v>
      </c>
    </row>
    <row r="353" spans="1:8" ht="12.5">
      <c r="A353" s="4">
        <v>45089.921065277777</v>
      </c>
      <c r="B353" s="5" t="s">
        <v>138</v>
      </c>
      <c r="C353" s="6">
        <v>0</v>
      </c>
      <c r="D353" s="5" t="s">
        <v>714</v>
      </c>
      <c r="E353" s="5">
        <v>59601204</v>
      </c>
      <c r="F353" s="5" t="s">
        <v>94</v>
      </c>
      <c r="H353" s="5" t="s">
        <v>118</v>
      </c>
    </row>
    <row r="354" spans="1:8" ht="12.5">
      <c r="A354" s="4">
        <v>45090.438454733798</v>
      </c>
      <c r="B354" s="5" t="s">
        <v>663</v>
      </c>
      <c r="C354" s="6">
        <v>0</v>
      </c>
      <c r="D354" s="5" t="s">
        <v>715</v>
      </c>
      <c r="E354" s="5">
        <v>1541751028</v>
      </c>
      <c r="F354" s="5" t="s">
        <v>88</v>
      </c>
      <c r="H354" s="5" t="s">
        <v>118</v>
      </c>
    </row>
    <row r="355" spans="1:8" ht="12.5">
      <c r="A355" s="4">
        <v>45090.448166215283</v>
      </c>
      <c r="B355" s="5" t="s">
        <v>416</v>
      </c>
      <c r="C355" s="6">
        <v>0</v>
      </c>
      <c r="D355" s="5" t="s">
        <v>417</v>
      </c>
      <c r="E355" s="5">
        <v>1140236275</v>
      </c>
      <c r="F355" s="5" t="s">
        <v>88</v>
      </c>
      <c r="H355" s="5" t="s">
        <v>118</v>
      </c>
    </row>
    <row r="356" spans="1:8" ht="12.5">
      <c r="A356" s="4">
        <v>45090.518429317133</v>
      </c>
      <c r="B356" s="5" t="s">
        <v>716</v>
      </c>
      <c r="C356" s="6">
        <v>0</v>
      </c>
      <c r="D356" s="5" t="s">
        <v>159</v>
      </c>
      <c r="E356" s="5">
        <v>49616331</v>
      </c>
      <c r="F356" s="5" t="s">
        <v>94</v>
      </c>
      <c r="G356" s="5" t="s">
        <v>717</v>
      </c>
      <c r="H356" s="5" t="s">
        <v>118</v>
      </c>
    </row>
    <row r="357" spans="1:8" ht="12.5">
      <c r="A357" s="4">
        <v>45090.627662500003</v>
      </c>
      <c r="B357" s="5" t="s">
        <v>597</v>
      </c>
      <c r="C357" s="6">
        <v>0</v>
      </c>
      <c r="D357" s="5" t="s">
        <v>598</v>
      </c>
      <c r="E357" s="5">
        <v>1151789765</v>
      </c>
      <c r="F357" s="5" t="s">
        <v>88</v>
      </c>
      <c r="H357" s="5" t="s">
        <v>118</v>
      </c>
    </row>
    <row r="358" spans="1:8" ht="12.5">
      <c r="A358" s="4">
        <v>45090.670158310182</v>
      </c>
      <c r="B358" s="5" t="s">
        <v>128</v>
      </c>
      <c r="C358" s="6">
        <v>0</v>
      </c>
      <c r="D358" s="5" t="s">
        <v>129</v>
      </c>
      <c r="E358" s="5">
        <v>1126431187</v>
      </c>
      <c r="F358" s="5" t="s">
        <v>88</v>
      </c>
      <c r="H358" s="5" t="s">
        <v>118</v>
      </c>
    </row>
    <row r="359" spans="1:8" ht="12.5">
      <c r="A359" s="4">
        <v>45087.760346689814</v>
      </c>
      <c r="B359" s="5" t="s">
        <v>323</v>
      </c>
      <c r="C359" s="6">
        <v>0</v>
      </c>
      <c r="D359" s="5" t="s">
        <v>324</v>
      </c>
      <c r="E359" s="5">
        <v>1154012895</v>
      </c>
      <c r="F359" s="5" t="s">
        <v>88</v>
      </c>
      <c r="H359" s="5" t="s">
        <v>162</v>
      </c>
    </row>
    <row r="360" spans="1:8" ht="12.5">
      <c r="A360" s="4">
        <v>45088.769605821755</v>
      </c>
      <c r="B360" s="5" t="s">
        <v>327</v>
      </c>
      <c r="C360" s="6">
        <v>0</v>
      </c>
      <c r="D360" s="5" t="s">
        <v>437</v>
      </c>
      <c r="E360" s="5">
        <v>1553745122</v>
      </c>
      <c r="F360" s="5" t="s">
        <v>112</v>
      </c>
      <c r="H360" s="5" t="s">
        <v>162</v>
      </c>
    </row>
    <row r="361" spans="1:8" ht="12.5">
      <c r="A361" s="4">
        <v>45089.433139120374</v>
      </c>
      <c r="B361" s="5" t="s">
        <v>718</v>
      </c>
      <c r="C361" s="6">
        <v>0</v>
      </c>
      <c r="D361" s="5" t="s">
        <v>719</v>
      </c>
      <c r="E361" s="5">
        <v>1167557823</v>
      </c>
      <c r="F361" s="5" t="s">
        <v>150</v>
      </c>
      <c r="H361" s="5" t="s">
        <v>162</v>
      </c>
    </row>
    <row r="362" spans="1:8" ht="12.5">
      <c r="A362" s="4">
        <v>45089.555890497686</v>
      </c>
      <c r="B362" s="5" t="s">
        <v>347</v>
      </c>
      <c r="C362" s="6">
        <v>0</v>
      </c>
      <c r="D362" s="5" t="s">
        <v>348</v>
      </c>
      <c r="E362" s="5">
        <v>2266419698</v>
      </c>
      <c r="F362" s="5" t="s">
        <v>150</v>
      </c>
      <c r="H362" s="5" t="s">
        <v>162</v>
      </c>
    </row>
    <row r="363" spans="1:8" ht="12.5">
      <c r="A363" s="4">
        <v>45089.864675555553</v>
      </c>
      <c r="B363" s="5" t="s">
        <v>720</v>
      </c>
      <c r="C363" s="6">
        <v>0</v>
      </c>
      <c r="D363" s="5" t="s">
        <v>721</v>
      </c>
      <c r="E363" s="5">
        <v>1158715279</v>
      </c>
      <c r="F363" s="5" t="s">
        <v>88</v>
      </c>
      <c r="H363" s="5" t="s">
        <v>162</v>
      </c>
    </row>
    <row r="364" spans="1:8" ht="12.5">
      <c r="A364" s="4">
        <v>45090.457312280094</v>
      </c>
      <c r="B364" s="5" t="s">
        <v>444</v>
      </c>
      <c r="C364" s="6">
        <v>0</v>
      </c>
      <c r="D364" s="5" t="s">
        <v>722</v>
      </c>
      <c r="E364" s="5">
        <v>1150554241</v>
      </c>
      <c r="F364" s="5" t="s">
        <v>150</v>
      </c>
      <c r="H364" s="5" t="s">
        <v>162</v>
      </c>
    </row>
    <row r="365" spans="1:8" ht="12.5">
      <c r="A365" s="4">
        <v>45090.45852511574</v>
      </c>
      <c r="B365" s="5" t="s">
        <v>175</v>
      </c>
      <c r="C365" s="6">
        <v>0</v>
      </c>
      <c r="D365" s="5" t="s">
        <v>176</v>
      </c>
      <c r="E365" s="5">
        <v>1154171952</v>
      </c>
      <c r="F365" s="5" t="s">
        <v>94</v>
      </c>
      <c r="H365" s="5" t="s">
        <v>162</v>
      </c>
    </row>
    <row r="366" spans="1:8" ht="12.5">
      <c r="A366" s="4">
        <v>45090.466196331021</v>
      </c>
      <c r="B366" s="5" t="s">
        <v>185</v>
      </c>
      <c r="C366" s="6">
        <v>0</v>
      </c>
      <c r="D366" s="5" t="s">
        <v>186</v>
      </c>
      <c r="E366" s="5">
        <v>1138963277</v>
      </c>
      <c r="F366" s="5" t="s">
        <v>94</v>
      </c>
      <c r="H366" s="5" t="s">
        <v>162</v>
      </c>
    </row>
    <row r="367" spans="1:8" ht="12.5">
      <c r="A367" s="4">
        <v>45090.6140547338</v>
      </c>
      <c r="B367" s="5" t="s">
        <v>173</v>
      </c>
      <c r="C367" s="6">
        <v>0</v>
      </c>
      <c r="D367" s="5" t="s">
        <v>723</v>
      </c>
      <c r="E367" s="5">
        <v>1156134942</v>
      </c>
      <c r="F367" s="5" t="s">
        <v>94</v>
      </c>
      <c r="H367" s="5" t="s">
        <v>162</v>
      </c>
    </row>
    <row r="368" spans="1:8" ht="12.5">
      <c r="A368" s="4">
        <v>45091.461313518521</v>
      </c>
      <c r="B368" s="5" t="s">
        <v>724</v>
      </c>
      <c r="C368" s="6">
        <v>0</v>
      </c>
      <c r="D368" s="5" t="s">
        <v>725</v>
      </c>
      <c r="E368" s="5">
        <v>1123951996</v>
      </c>
      <c r="F368" s="5" t="s">
        <v>267</v>
      </c>
      <c r="G368" s="5" t="s">
        <v>726</v>
      </c>
      <c r="H368" s="5" t="s">
        <v>162</v>
      </c>
    </row>
    <row r="369" spans="1:8" ht="12.5">
      <c r="A369" s="4">
        <v>45091.526537303245</v>
      </c>
      <c r="B369" s="5" t="s">
        <v>342</v>
      </c>
      <c r="C369" s="6">
        <v>0</v>
      </c>
      <c r="D369" s="5" t="s">
        <v>554</v>
      </c>
      <c r="E369" s="5">
        <v>1153158231</v>
      </c>
      <c r="F369" s="5" t="s">
        <v>88</v>
      </c>
      <c r="H369" s="5" t="s">
        <v>162</v>
      </c>
    </row>
    <row r="370" spans="1:8" ht="12.5">
      <c r="A370" s="4">
        <v>45087.739823599535</v>
      </c>
      <c r="B370" s="5" t="s">
        <v>191</v>
      </c>
      <c r="C370" s="6">
        <v>0</v>
      </c>
      <c r="D370" s="5" t="s">
        <v>727</v>
      </c>
      <c r="E370" s="5">
        <v>1153231879</v>
      </c>
      <c r="F370" s="5" t="s">
        <v>88</v>
      </c>
      <c r="G370" s="5" t="s">
        <v>728</v>
      </c>
      <c r="H370" s="5" t="s">
        <v>190</v>
      </c>
    </row>
    <row r="371" spans="1:8" ht="12.5">
      <c r="A371" s="4">
        <v>45089.405222025467</v>
      </c>
      <c r="B371" s="5" t="s">
        <v>573</v>
      </c>
      <c r="C371" s="6">
        <v>0</v>
      </c>
      <c r="D371" s="5" t="s">
        <v>574</v>
      </c>
      <c r="E371" s="5">
        <v>1553838054</v>
      </c>
      <c r="F371" s="5" t="s">
        <v>88</v>
      </c>
      <c r="H371" s="5" t="s">
        <v>190</v>
      </c>
    </row>
    <row r="372" spans="1:8" ht="12.5">
      <c r="A372" s="4">
        <v>45089.407094872688</v>
      </c>
      <c r="B372" s="5" t="s">
        <v>483</v>
      </c>
      <c r="C372" s="6">
        <v>0</v>
      </c>
      <c r="D372" s="5" t="s">
        <v>576</v>
      </c>
      <c r="E372" s="5">
        <v>1159900998</v>
      </c>
      <c r="F372" s="5" t="s">
        <v>94</v>
      </c>
      <c r="H372" s="5" t="s">
        <v>190</v>
      </c>
    </row>
    <row r="373" spans="1:8" ht="12.5">
      <c r="A373" s="4">
        <v>45089.457693425924</v>
      </c>
      <c r="B373" s="5" t="s">
        <v>195</v>
      </c>
      <c r="C373" s="6">
        <v>0</v>
      </c>
      <c r="D373" s="5" t="s">
        <v>729</v>
      </c>
      <c r="E373" s="5">
        <v>1165165252</v>
      </c>
      <c r="F373" s="5" t="s">
        <v>94</v>
      </c>
      <c r="H373" s="5" t="s">
        <v>190</v>
      </c>
    </row>
    <row r="374" spans="1:8" ht="12.5">
      <c r="A374" s="4">
        <v>45089.483078819445</v>
      </c>
      <c r="B374" s="5" t="s">
        <v>205</v>
      </c>
      <c r="C374" s="6">
        <v>0</v>
      </c>
      <c r="D374" s="5" t="s">
        <v>635</v>
      </c>
      <c r="E374" s="5">
        <v>1565039606</v>
      </c>
      <c r="F374" s="5" t="s">
        <v>150</v>
      </c>
      <c r="H374" s="5" t="s">
        <v>190</v>
      </c>
    </row>
    <row r="375" spans="1:8" ht="12.5">
      <c r="A375" s="4">
        <v>45089.739684421293</v>
      </c>
      <c r="B375" s="5" t="s">
        <v>730</v>
      </c>
      <c r="C375" s="6">
        <v>0</v>
      </c>
      <c r="D375" s="5" t="s">
        <v>731</v>
      </c>
      <c r="E375" s="5">
        <v>1157989637</v>
      </c>
      <c r="F375" s="5" t="s">
        <v>94</v>
      </c>
      <c r="G375" s="5" t="s">
        <v>732</v>
      </c>
      <c r="H375" s="5" t="s">
        <v>190</v>
      </c>
    </row>
    <row r="376" spans="1:8" ht="12.5">
      <c r="A376" s="4">
        <v>45090.743678391205</v>
      </c>
      <c r="B376" s="5" t="s">
        <v>223</v>
      </c>
      <c r="C376" s="6">
        <v>0</v>
      </c>
      <c r="D376" s="5" t="s">
        <v>733</v>
      </c>
      <c r="E376" s="5">
        <v>1135706326</v>
      </c>
      <c r="F376" s="5" t="s">
        <v>94</v>
      </c>
      <c r="H376" s="5" t="s">
        <v>190</v>
      </c>
    </row>
    <row r="377" spans="1:8" ht="12.5">
      <c r="A377" s="4">
        <v>45090.894691458336</v>
      </c>
      <c r="B377" s="5" t="s">
        <v>637</v>
      </c>
      <c r="C377" s="6">
        <v>0</v>
      </c>
      <c r="D377" s="5" t="s">
        <v>734</v>
      </c>
      <c r="E377" s="5" t="s">
        <v>735</v>
      </c>
      <c r="F377" s="5" t="s">
        <v>94</v>
      </c>
      <c r="H377" s="5" t="s">
        <v>190</v>
      </c>
    </row>
    <row r="378" spans="1:8" ht="12.5">
      <c r="A378" s="4">
        <v>45090.968071828705</v>
      </c>
      <c r="B378" s="5" t="s">
        <v>197</v>
      </c>
      <c r="C378" s="6">
        <v>0</v>
      </c>
      <c r="D378" s="5" t="s">
        <v>198</v>
      </c>
      <c r="E378" s="5">
        <v>1141649338</v>
      </c>
      <c r="F378" s="5" t="s">
        <v>94</v>
      </c>
      <c r="G378" s="5" t="s">
        <v>736</v>
      </c>
      <c r="H378" s="5" t="s">
        <v>190</v>
      </c>
    </row>
    <row r="379" spans="1:8" ht="12.5">
      <c r="A379" s="4">
        <v>45091.489298009255</v>
      </c>
      <c r="B379" s="5" t="s">
        <v>230</v>
      </c>
      <c r="C379" s="6">
        <v>0</v>
      </c>
      <c r="D379" s="5" t="s">
        <v>566</v>
      </c>
      <c r="E379" s="5">
        <v>1165348902</v>
      </c>
      <c r="F379" s="5" t="s">
        <v>94</v>
      </c>
      <c r="H379" s="5" t="s">
        <v>190</v>
      </c>
    </row>
    <row r="380" spans="1:8" ht="12.5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5" t="s">
        <v>88</v>
      </c>
      <c r="H380" s="5" t="s">
        <v>89</v>
      </c>
    </row>
    <row r="381" spans="1:8" ht="12.5">
      <c r="A381" s="4">
        <v>45103.382864282408</v>
      </c>
      <c r="B381" s="5" t="s">
        <v>737</v>
      </c>
      <c r="C381" s="6">
        <v>0</v>
      </c>
      <c r="D381" s="5" t="s">
        <v>738</v>
      </c>
      <c r="E381" s="5" t="s">
        <v>739</v>
      </c>
      <c r="F381" s="5" t="s">
        <v>94</v>
      </c>
      <c r="H381" s="5" t="s">
        <v>89</v>
      </c>
    </row>
    <row r="382" spans="1:8" ht="12.5">
      <c r="A382" s="4">
        <v>45103.54701086806</v>
      </c>
      <c r="B382" s="5" t="s">
        <v>261</v>
      </c>
      <c r="C382" s="6">
        <v>0</v>
      </c>
      <c r="D382" s="5" t="s">
        <v>740</v>
      </c>
      <c r="E382" s="5" t="s">
        <v>741</v>
      </c>
      <c r="F382" s="5" t="s">
        <v>88</v>
      </c>
      <c r="H382" s="5" t="s">
        <v>89</v>
      </c>
    </row>
    <row r="383" spans="1:8" ht="12.5">
      <c r="A383" s="4">
        <v>45103.557793194443</v>
      </c>
      <c r="B383" s="5" t="s">
        <v>92</v>
      </c>
      <c r="C383" s="6">
        <v>0</v>
      </c>
      <c r="D383" s="5" t="s">
        <v>93</v>
      </c>
      <c r="E383" s="5">
        <v>1167117341</v>
      </c>
      <c r="F383" s="5" t="s">
        <v>88</v>
      </c>
      <c r="H383" s="5" t="s">
        <v>89</v>
      </c>
    </row>
    <row r="384" spans="1:8" ht="12.5">
      <c r="A384" s="4">
        <v>45103.557998599535</v>
      </c>
      <c r="B384" s="5" t="s">
        <v>108</v>
      </c>
      <c r="C384" s="6">
        <v>0</v>
      </c>
      <c r="D384" s="5" t="s">
        <v>651</v>
      </c>
      <c r="E384" s="5">
        <v>1137840759</v>
      </c>
      <c r="F384" s="5" t="s">
        <v>94</v>
      </c>
      <c r="G384" s="5" t="s">
        <v>742</v>
      </c>
      <c r="H384" s="5" t="s">
        <v>89</v>
      </c>
    </row>
    <row r="385" spans="1:8" ht="12.5">
      <c r="A385" s="4">
        <v>45103.574086666667</v>
      </c>
      <c r="B385" s="5" t="s">
        <v>99</v>
      </c>
      <c r="C385" s="6">
        <v>0</v>
      </c>
      <c r="D385" s="5" t="s">
        <v>743</v>
      </c>
      <c r="E385" s="5" t="s">
        <v>744</v>
      </c>
      <c r="F385" s="5" t="s">
        <v>112</v>
      </c>
      <c r="G385" s="5" t="s">
        <v>745</v>
      </c>
      <c r="H385" s="5" t="s">
        <v>89</v>
      </c>
    </row>
    <row r="386" spans="1:8" ht="12.5">
      <c r="A386" s="4">
        <v>45103.582148993053</v>
      </c>
      <c r="B386" s="5" t="s">
        <v>90</v>
      </c>
      <c r="C386" s="6">
        <v>0</v>
      </c>
      <c r="D386" s="5" t="s">
        <v>746</v>
      </c>
      <c r="E386" s="5">
        <v>1123756325</v>
      </c>
      <c r="F386" s="5" t="s">
        <v>94</v>
      </c>
      <c r="H386" s="5" t="s">
        <v>89</v>
      </c>
    </row>
    <row r="387" spans="1:8" ht="12.5">
      <c r="A387" s="4">
        <v>45103.854929861111</v>
      </c>
      <c r="B387" s="5" t="s">
        <v>747</v>
      </c>
      <c r="C387" s="6">
        <v>0</v>
      </c>
      <c r="D387" s="5" t="s">
        <v>748</v>
      </c>
      <c r="E387" s="5">
        <v>91122371931</v>
      </c>
      <c r="F387" s="5" t="s">
        <v>112</v>
      </c>
      <c r="H387" s="5" t="s">
        <v>89</v>
      </c>
    </row>
    <row r="388" spans="1:8" ht="12.5">
      <c r="A388" s="4">
        <v>45103.871056041666</v>
      </c>
      <c r="B388" s="5" t="s">
        <v>749</v>
      </c>
      <c r="C388" s="6">
        <v>0</v>
      </c>
      <c r="D388" s="5" t="s">
        <v>750</v>
      </c>
      <c r="E388" s="5">
        <v>1132262871</v>
      </c>
      <c r="F388" s="5" t="s">
        <v>112</v>
      </c>
      <c r="G388" s="5" t="s">
        <v>751</v>
      </c>
      <c r="H388" s="5" t="s">
        <v>89</v>
      </c>
    </row>
    <row r="389" spans="1:8" ht="12.5">
      <c r="A389" s="4">
        <v>45103.979935983793</v>
      </c>
      <c r="B389" s="5" t="s">
        <v>752</v>
      </c>
      <c r="C389" s="6">
        <v>0</v>
      </c>
      <c r="D389" s="5" t="s">
        <v>753</v>
      </c>
      <c r="E389" s="5">
        <v>1154576037</v>
      </c>
      <c r="F389" s="5" t="s">
        <v>112</v>
      </c>
      <c r="H389" s="5" t="s">
        <v>89</v>
      </c>
    </row>
    <row r="390" spans="1:8" ht="12.5">
      <c r="A390" s="4">
        <v>45103.985572407408</v>
      </c>
      <c r="B390" s="5" t="s">
        <v>389</v>
      </c>
      <c r="C390" s="6">
        <v>0</v>
      </c>
      <c r="D390" s="5" t="s">
        <v>390</v>
      </c>
      <c r="E390" s="5">
        <v>1155059697</v>
      </c>
      <c r="F390" s="5" t="s">
        <v>94</v>
      </c>
      <c r="H390" s="5" t="s">
        <v>89</v>
      </c>
    </row>
    <row r="391" spans="1:8" ht="12.5">
      <c r="A391" s="4">
        <v>45104.406618067129</v>
      </c>
      <c r="B391" s="5" t="s">
        <v>104</v>
      </c>
      <c r="C391" s="6">
        <v>0</v>
      </c>
      <c r="D391" s="5" t="s">
        <v>105</v>
      </c>
      <c r="E391" s="5">
        <v>1151577786</v>
      </c>
      <c r="F391" s="5" t="s">
        <v>94</v>
      </c>
      <c r="H391" s="5" t="s">
        <v>89</v>
      </c>
    </row>
    <row r="392" spans="1:8" ht="12.5">
      <c r="A392" s="4">
        <v>45104.46001185185</v>
      </c>
      <c r="B392" s="5" t="s">
        <v>108</v>
      </c>
      <c r="C392" s="6">
        <v>0</v>
      </c>
      <c r="D392" s="5" t="s">
        <v>263</v>
      </c>
      <c r="E392" s="5">
        <v>1168254828</v>
      </c>
      <c r="F392" s="5" t="s">
        <v>150</v>
      </c>
      <c r="H392" s="5" t="s">
        <v>89</v>
      </c>
    </row>
    <row r="393" spans="1:8" ht="12.5">
      <c r="A393" s="4">
        <v>45104.67939665509</v>
      </c>
      <c r="B393" s="5" t="s">
        <v>193</v>
      </c>
      <c r="C393" s="6">
        <v>0</v>
      </c>
      <c r="D393" s="5" t="s">
        <v>194</v>
      </c>
      <c r="E393" s="5">
        <v>1162287564</v>
      </c>
      <c r="F393" s="5" t="s">
        <v>88</v>
      </c>
      <c r="H393" s="5" t="s">
        <v>89</v>
      </c>
    </row>
    <row r="394" spans="1:8" ht="12.5">
      <c r="A394" s="4">
        <v>45104.745342615744</v>
      </c>
      <c r="B394" s="5" t="s">
        <v>402</v>
      </c>
      <c r="C394" s="6">
        <v>0</v>
      </c>
      <c r="D394" s="5" t="s">
        <v>754</v>
      </c>
      <c r="E394" s="5">
        <v>1165182641</v>
      </c>
      <c r="F394" s="5" t="s">
        <v>88</v>
      </c>
      <c r="H394" s="5" t="s">
        <v>89</v>
      </c>
    </row>
    <row r="395" spans="1:8" ht="12.5">
      <c r="A395" s="4">
        <v>45104.818288310184</v>
      </c>
      <c r="B395" s="5" t="s">
        <v>408</v>
      </c>
      <c r="C395" s="6">
        <v>0</v>
      </c>
      <c r="D395" s="5" t="s">
        <v>409</v>
      </c>
      <c r="E395" s="5">
        <v>1538792006</v>
      </c>
      <c r="F395" s="5" t="s">
        <v>88</v>
      </c>
      <c r="H395" s="5" t="s">
        <v>89</v>
      </c>
    </row>
    <row r="396" spans="1:8" ht="12.5">
      <c r="A396" s="4">
        <v>45105.503423657407</v>
      </c>
      <c r="B396" s="5" t="s">
        <v>177</v>
      </c>
      <c r="C396" s="6">
        <v>0</v>
      </c>
      <c r="D396" s="5" t="s">
        <v>755</v>
      </c>
      <c r="E396" s="5">
        <v>1150238826</v>
      </c>
      <c r="F396" s="5" t="s">
        <v>88</v>
      </c>
      <c r="G396" s="5" t="s">
        <v>756</v>
      </c>
      <c r="H396" s="5" t="s">
        <v>89</v>
      </c>
    </row>
    <row r="397" spans="1:8" ht="12.5">
      <c r="A397" s="4">
        <v>45105.536536423606</v>
      </c>
      <c r="B397" s="5" t="s">
        <v>757</v>
      </c>
      <c r="C397" s="6">
        <v>0</v>
      </c>
      <c r="D397" s="5" t="s">
        <v>758</v>
      </c>
      <c r="E397" s="5">
        <v>1162831205</v>
      </c>
      <c r="F397" s="5" t="s">
        <v>88</v>
      </c>
      <c r="H397" s="5" t="s">
        <v>89</v>
      </c>
    </row>
    <row r="398" spans="1:8" ht="12.5">
      <c r="A398" s="4">
        <v>45105.542158032404</v>
      </c>
      <c r="B398" s="5" t="s">
        <v>113</v>
      </c>
      <c r="C398" s="6">
        <v>0</v>
      </c>
      <c r="D398" s="5" t="s">
        <v>759</v>
      </c>
      <c r="E398" s="5">
        <v>1168572283</v>
      </c>
      <c r="F398" s="5" t="s">
        <v>94</v>
      </c>
      <c r="H398" s="5" t="s">
        <v>118</v>
      </c>
    </row>
    <row r="399" spans="1:8" ht="12.5">
      <c r="A399" s="4">
        <v>45103.545490231481</v>
      </c>
      <c r="B399" s="5" t="s">
        <v>418</v>
      </c>
      <c r="C399" s="6">
        <v>0</v>
      </c>
      <c r="D399" s="5" t="s">
        <v>419</v>
      </c>
      <c r="E399" s="5" t="s">
        <v>666</v>
      </c>
      <c r="F399" s="5" t="s">
        <v>88</v>
      </c>
      <c r="H399" s="5" t="s">
        <v>118</v>
      </c>
    </row>
    <row r="400" spans="1:8" ht="12.5">
      <c r="A400" s="4">
        <v>45103.62035287037</v>
      </c>
      <c r="B400" s="5" t="s">
        <v>130</v>
      </c>
      <c r="C400" s="6">
        <v>0</v>
      </c>
      <c r="D400" s="5" t="s">
        <v>131</v>
      </c>
      <c r="E400" s="5">
        <v>1167533008</v>
      </c>
      <c r="F400" s="5" t="s">
        <v>88</v>
      </c>
      <c r="H400" s="5" t="s">
        <v>118</v>
      </c>
    </row>
    <row r="401" spans="1:8" ht="12.5">
      <c r="A401" s="4">
        <v>45104.372414525467</v>
      </c>
      <c r="B401" s="5" t="s">
        <v>663</v>
      </c>
      <c r="C401" s="6">
        <v>0</v>
      </c>
      <c r="D401" s="5" t="s">
        <v>760</v>
      </c>
      <c r="E401" s="5">
        <v>1541751028</v>
      </c>
      <c r="F401" s="5" t="s">
        <v>88</v>
      </c>
      <c r="H401" s="5" t="s">
        <v>118</v>
      </c>
    </row>
    <row r="402" spans="1:8" ht="12.5">
      <c r="A402" s="4">
        <v>45104.54131969907</v>
      </c>
      <c r="B402" s="5" t="s">
        <v>420</v>
      </c>
      <c r="C402" s="6">
        <v>0</v>
      </c>
      <c r="D402" s="5" t="s">
        <v>761</v>
      </c>
      <c r="E402" s="5">
        <v>1132637414</v>
      </c>
      <c r="F402" s="5" t="s">
        <v>88</v>
      </c>
      <c r="G402" s="5" t="s">
        <v>762</v>
      </c>
      <c r="H402" s="5" t="s">
        <v>118</v>
      </c>
    </row>
    <row r="403" spans="1:8" ht="12.5">
      <c r="A403" s="4">
        <v>45104.574759780095</v>
      </c>
      <c r="B403" s="5" t="s">
        <v>514</v>
      </c>
      <c r="C403" s="6">
        <v>0</v>
      </c>
      <c r="D403" s="5" t="s">
        <v>515</v>
      </c>
      <c r="E403" s="5">
        <v>1168939836</v>
      </c>
      <c r="F403" s="5" t="s">
        <v>150</v>
      </c>
      <c r="H403" s="5" t="s">
        <v>118</v>
      </c>
    </row>
    <row r="404" spans="1:8" ht="12.5">
      <c r="A404" s="4">
        <v>45104.684478298615</v>
      </c>
      <c r="B404" s="5" t="s">
        <v>148</v>
      </c>
      <c r="C404" s="6">
        <v>0</v>
      </c>
      <c r="D404" s="5" t="s">
        <v>149</v>
      </c>
      <c r="E404" s="5">
        <v>1157091804</v>
      </c>
      <c r="F404" s="5" t="s">
        <v>88</v>
      </c>
      <c r="H404" s="5" t="s">
        <v>118</v>
      </c>
    </row>
    <row r="405" spans="1:8" ht="12.5">
      <c r="A405" s="4">
        <v>45104.982279178235</v>
      </c>
      <c r="B405" s="5" t="s">
        <v>416</v>
      </c>
      <c r="C405" s="6">
        <v>0</v>
      </c>
      <c r="D405" s="5" t="s">
        <v>417</v>
      </c>
      <c r="E405" s="5">
        <v>1140236275</v>
      </c>
      <c r="F405" s="5" t="s">
        <v>94</v>
      </c>
      <c r="G405" s="5" t="s">
        <v>763</v>
      </c>
      <c r="H405" s="5" t="s">
        <v>118</v>
      </c>
    </row>
    <row r="406" spans="1:8" ht="12.5">
      <c r="A406" s="4">
        <v>45105.025310960649</v>
      </c>
      <c r="B406" s="5" t="s">
        <v>429</v>
      </c>
      <c r="C406" s="6">
        <v>0</v>
      </c>
      <c r="D406" s="5" t="s">
        <v>430</v>
      </c>
      <c r="E406" s="5">
        <v>1149389185</v>
      </c>
      <c r="F406" s="5" t="s">
        <v>88</v>
      </c>
      <c r="H406" s="5" t="s">
        <v>118</v>
      </c>
    </row>
    <row r="407" spans="1:8" ht="12.5">
      <c r="A407" s="4">
        <v>45105.435360092597</v>
      </c>
      <c r="B407" s="5" t="s">
        <v>156</v>
      </c>
      <c r="C407" s="6">
        <v>0</v>
      </c>
      <c r="D407" s="5" t="s">
        <v>157</v>
      </c>
      <c r="E407" s="5">
        <v>1141755892</v>
      </c>
      <c r="F407" s="5" t="s">
        <v>150</v>
      </c>
      <c r="H407" s="5" t="s">
        <v>118</v>
      </c>
    </row>
    <row r="408" spans="1:8" ht="12.5">
      <c r="A408" s="4">
        <v>45105.509073865745</v>
      </c>
      <c r="B408" s="5" t="s">
        <v>523</v>
      </c>
      <c r="C408" s="6">
        <v>0</v>
      </c>
      <c r="D408" s="5" t="s">
        <v>524</v>
      </c>
      <c r="E408" s="5">
        <v>1123903585</v>
      </c>
      <c r="F408" s="5" t="s">
        <v>94</v>
      </c>
      <c r="H408" s="5" t="s">
        <v>118</v>
      </c>
    </row>
    <row r="409" spans="1:8" ht="12.5">
      <c r="A409" s="4">
        <v>45105.563603680552</v>
      </c>
      <c r="B409" s="5" t="s">
        <v>286</v>
      </c>
      <c r="C409" s="6">
        <v>0</v>
      </c>
      <c r="D409" s="5" t="s">
        <v>521</v>
      </c>
      <c r="E409" s="5">
        <v>9</v>
      </c>
      <c r="F409" s="5" t="s">
        <v>94</v>
      </c>
      <c r="H409" s="5" t="s">
        <v>162</v>
      </c>
    </row>
    <row r="410" spans="1:8" ht="12.5">
      <c r="A410" s="4">
        <v>45103.414665995369</v>
      </c>
      <c r="B410" s="5" t="s">
        <v>764</v>
      </c>
      <c r="C410" s="6">
        <v>0</v>
      </c>
      <c r="D410" s="5" t="s">
        <v>765</v>
      </c>
      <c r="E410" s="5">
        <v>1163693478</v>
      </c>
      <c r="F410" s="5" t="s">
        <v>94</v>
      </c>
      <c r="H410" s="5" t="s">
        <v>162</v>
      </c>
    </row>
    <row r="411" spans="1:8" ht="12.5">
      <c r="A411" s="4">
        <v>45103.498140104166</v>
      </c>
      <c r="B411" s="5" t="s">
        <v>766</v>
      </c>
      <c r="C411" s="6">
        <v>0</v>
      </c>
      <c r="D411" s="5" t="s">
        <v>767</v>
      </c>
      <c r="E411" s="5">
        <v>1159434362</v>
      </c>
      <c r="F411" s="5" t="s">
        <v>112</v>
      </c>
      <c r="H411" s="5" t="s">
        <v>162</v>
      </c>
    </row>
    <row r="412" spans="1:8" ht="12.5">
      <c r="A412" s="4">
        <v>45103.517540219909</v>
      </c>
      <c r="B412" s="5" t="s">
        <v>327</v>
      </c>
      <c r="C412" s="6">
        <v>0</v>
      </c>
      <c r="D412" s="5" t="s">
        <v>437</v>
      </c>
      <c r="E412" s="5">
        <v>1153745122</v>
      </c>
      <c r="F412" s="5" t="s">
        <v>267</v>
      </c>
      <c r="H412" s="5" t="s">
        <v>162</v>
      </c>
    </row>
    <row r="413" spans="1:8" ht="12.5">
      <c r="A413" s="4">
        <v>45103.554917326386</v>
      </c>
      <c r="B413" s="5" t="s">
        <v>768</v>
      </c>
      <c r="C413" s="6">
        <v>0</v>
      </c>
      <c r="D413" s="5" t="s">
        <v>769</v>
      </c>
      <c r="E413" s="5">
        <v>1161508502</v>
      </c>
      <c r="F413" s="5" t="s">
        <v>88</v>
      </c>
      <c r="H413" s="5" t="s">
        <v>162</v>
      </c>
    </row>
    <row r="414" spans="1:8" ht="12.5">
      <c r="A414" s="4">
        <v>45104.547079872689</v>
      </c>
      <c r="B414" s="5" t="s">
        <v>323</v>
      </c>
      <c r="C414" s="6">
        <v>0</v>
      </c>
      <c r="D414" s="5" t="s">
        <v>324</v>
      </c>
      <c r="E414" s="5">
        <v>1154012895</v>
      </c>
      <c r="F414" s="5" t="s">
        <v>94</v>
      </c>
      <c r="H414" s="5" t="s">
        <v>162</v>
      </c>
    </row>
    <row r="415" spans="1:8" ht="12.5">
      <c r="A415" s="4">
        <v>45104.566292453703</v>
      </c>
      <c r="B415" s="5" t="s">
        <v>175</v>
      </c>
      <c r="C415" s="6">
        <v>0</v>
      </c>
      <c r="D415" s="5" t="s">
        <v>176</v>
      </c>
      <c r="E415" s="5">
        <v>1154171952</v>
      </c>
      <c r="F415" s="5" t="s">
        <v>94</v>
      </c>
      <c r="H415" s="5" t="s">
        <v>162</v>
      </c>
    </row>
    <row r="416" spans="1:8" ht="12.5">
      <c r="A416" s="4">
        <v>45104.618597430555</v>
      </c>
      <c r="B416" s="5" t="s">
        <v>770</v>
      </c>
      <c r="C416" s="6">
        <v>0</v>
      </c>
      <c r="D416" s="5" t="s">
        <v>771</v>
      </c>
      <c r="E416" s="5">
        <v>1155282742</v>
      </c>
      <c r="F416" s="5" t="s">
        <v>112</v>
      </c>
      <c r="H416" s="5" t="s">
        <v>162</v>
      </c>
    </row>
    <row r="417" spans="1:8" ht="12.5">
      <c r="A417" s="4">
        <v>45104.653068321757</v>
      </c>
      <c r="B417" s="5" t="s">
        <v>772</v>
      </c>
      <c r="C417" s="6">
        <v>0</v>
      </c>
      <c r="D417" s="5" t="s">
        <v>773</v>
      </c>
      <c r="E417" s="5">
        <v>1155610811</v>
      </c>
      <c r="F417" s="5" t="s">
        <v>267</v>
      </c>
      <c r="H417" s="5" t="s">
        <v>162</v>
      </c>
    </row>
    <row r="418" spans="1:8" ht="12.5">
      <c r="A418" s="4">
        <v>45104.725404027777</v>
      </c>
      <c r="B418" s="5" t="s">
        <v>724</v>
      </c>
      <c r="C418" s="6">
        <v>0</v>
      </c>
      <c r="D418" s="5" t="s">
        <v>725</v>
      </c>
      <c r="E418" s="5">
        <v>1123951996</v>
      </c>
      <c r="F418" s="5" t="s">
        <v>112</v>
      </c>
      <c r="H418" s="5" t="s">
        <v>162</v>
      </c>
    </row>
    <row r="419" spans="1:8" ht="12.5">
      <c r="A419" s="4">
        <v>45104.777647939816</v>
      </c>
      <c r="B419" s="5" t="s">
        <v>774</v>
      </c>
      <c r="C419" s="6">
        <v>0</v>
      </c>
      <c r="D419" s="5" t="s">
        <v>775</v>
      </c>
      <c r="E419" s="5">
        <v>1558150243</v>
      </c>
      <c r="F419" s="5" t="s">
        <v>94</v>
      </c>
      <c r="H419" s="5" t="s">
        <v>162</v>
      </c>
    </row>
    <row r="420" spans="1:8" ht="12.5">
      <c r="A420" s="4">
        <v>45105.116312569444</v>
      </c>
      <c r="B420" s="5" t="s">
        <v>776</v>
      </c>
      <c r="C420" s="6">
        <v>0</v>
      </c>
      <c r="D420" s="5" t="s">
        <v>777</v>
      </c>
      <c r="E420" s="5">
        <v>1165008242</v>
      </c>
      <c r="F420" s="5" t="s">
        <v>94</v>
      </c>
      <c r="H420" s="5" t="s">
        <v>162</v>
      </c>
    </row>
    <row r="421" spans="1:8" ht="12.5">
      <c r="A421" s="4">
        <v>45105.546027037039</v>
      </c>
      <c r="B421" s="5" t="s">
        <v>337</v>
      </c>
      <c r="C421" s="6">
        <v>0</v>
      </c>
      <c r="D421" s="5" t="s">
        <v>616</v>
      </c>
      <c r="E421" s="5">
        <v>115</v>
      </c>
      <c r="F421" s="5" t="s">
        <v>88</v>
      </c>
      <c r="H421" s="5" t="s">
        <v>190</v>
      </c>
    </row>
    <row r="422" spans="1:8" ht="12.5">
      <c r="A422" s="4">
        <v>45101.526322557867</v>
      </c>
      <c r="B422" s="5" t="s">
        <v>778</v>
      </c>
      <c r="C422" s="6">
        <v>0</v>
      </c>
      <c r="D422" s="5" t="s">
        <v>779</v>
      </c>
      <c r="E422" s="5">
        <v>1160510757</v>
      </c>
      <c r="F422" s="5" t="s">
        <v>94</v>
      </c>
      <c r="H422" s="5" t="s">
        <v>190</v>
      </c>
    </row>
    <row r="423" spans="1:8" ht="12.5">
      <c r="A423" s="4">
        <v>45101.54188478009</v>
      </c>
      <c r="B423" s="5" t="s">
        <v>555</v>
      </c>
      <c r="C423" s="6">
        <v>0</v>
      </c>
      <c r="D423" s="5" t="s">
        <v>556</v>
      </c>
      <c r="E423" s="5">
        <v>1164779084</v>
      </c>
      <c r="F423" s="5" t="s">
        <v>150</v>
      </c>
      <c r="H423" s="5" t="s">
        <v>190</v>
      </c>
    </row>
    <row r="424" spans="1:8" ht="12.5">
      <c r="A424" s="4">
        <v>45101.698213564814</v>
      </c>
      <c r="B424" s="5" t="s">
        <v>780</v>
      </c>
      <c r="C424" s="6">
        <v>0</v>
      </c>
      <c r="D424" s="5" t="s">
        <v>781</v>
      </c>
      <c r="E424" s="5">
        <v>1137834004</v>
      </c>
      <c r="F424" s="5" t="s">
        <v>88</v>
      </c>
      <c r="H424" s="5" t="s">
        <v>190</v>
      </c>
    </row>
    <row r="425" spans="1:8" ht="12.5">
      <c r="A425" s="4">
        <v>45101.769311944445</v>
      </c>
      <c r="B425" s="5" t="s">
        <v>695</v>
      </c>
      <c r="C425" s="6">
        <v>0</v>
      </c>
      <c r="D425" s="5" t="s">
        <v>782</v>
      </c>
      <c r="E425" s="5">
        <v>2914619628</v>
      </c>
      <c r="F425" s="5" t="s">
        <v>88</v>
      </c>
      <c r="H425" s="5" t="s">
        <v>190</v>
      </c>
    </row>
    <row r="426" spans="1:8" ht="12.5">
      <c r="A426" s="4">
        <v>45103.556348402781</v>
      </c>
      <c r="B426" s="5" t="s">
        <v>208</v>
      </c>
      <c r="C426" s="6">
        <v>0</v>
      </c>
      <c r="D426" s="5" t="s">
        <v>209</v>
      </c>
      <c r="E426" s="5">
        <v>1126490451</v>
      </c>
      <c r="F426" s="5" t="s">
        <v>112</v>
      </c>
      <c r="H426" s="5" t="s">
        <v>190</v>
      </c>
    </row>
    <row r="427" spans="1:8" ht="12.5">
      <c r="A427" s="4">
        <v>45103.637781168982</v>
      </c>
      <c r="B427" s="5" t="s">
        <v>464</v>
      </c>
      <c r="C427" s="6">
        <v>0</v>
      </c>
      <c r="D427" s="5" t="s">
        <v>465</v>
      </c>
      <c r="E427" s="5">
        <v>1130522921</v>
      </c>
      <c r="F427" s="5" t="s">
        <v>88</v>
      </c>
      <c r="H427" s="5" t="s">
        <v>190</v>
      </c>
    </row>
    <row r="428" spans="1:8" ht="12.5">
      <c r="A428" s="4">
        <v>45103.679172812495</v>
      </c>
      <c r="B428" s="5" t="s">
        <v>191</v>
      </c>
      <c r="C428" s="6">
        <v>0</v>
      </c>
      <c r="D428" s="5" t="s">
        <v>457</v>
      </c>
      <c r="E428" s="5">
        <v>1153231879</v>
      </c>
      <c r="F428" s="5" t="s">
        <v>94</v>
      </c>
      <c r="H428" s="5" t="s">
        <v>190</v>
      </c>
    </row>
    <row r="429" spans="1:8" ht="12.5">
      <c r="A429" s="4">
        <v>45103.75914519676</v>
      </c>
      <c r="B429" s="5" t="s">
        <v>195</v>
      </c>
      <c r="C429" s="6">
        <v>0</v>
      </c>
      <c r="D429" s="5" t="s">
        <v>636</v>
      </c>
      <c r="E429" s="5">
        <v>1165165252</v>
      </c>
      <c r="F429" s="5" t="s">
        <v>94</v>
      </c>
      <c r="G429" s="5" t="s">
        <v>783</v>
      </c>
      <c r="H429" s="5" t="s">
        <v>190</v>
      </c>
    </row>
    <row r="430" spans="1:8" ht="12.5">
      <c r="A430" s="4">
        <v>45103.919783831021</v>
      </c>
      <c r="B430" s="5" t="s">
        <v>382</v>
      </c>
      <c r="C430" s="6">
        <v>0</v>
      </c>
      <c r="D430" s="5" t="s">
        <v>383</v>
      </c>
      <c r="E430" s="5">
        <v>1155071202</v>
      </c>
      <c r="F430" s="5" t="s">
        <v>88</v>
      </c>
      <c r="H430" s="5" t="s">
        <v>190</v>
      </c>
    </row>
    <row r="431" spans="1:8" ht="12.5">
      <c r="A431" s="4">
        <v>45104.546856469911</v>
      </c>
      <c r="B431" s="5" t="s">
        <v>225</v>
      </c>
      <c r="C431" s="6">
        <v>0</v>
      </c>
      <c r="D431" s="5" t="s">
        <v>226</v>
      </c>
      <c r="E431" s="5">
        <v>1155063104</v>
      </c>
      <c r="F431" s="5" t="s">
        <v>94</v>
      </c>
      <c r="H431" s="5" t="s">
        <v>190</v>
      </c>
    </row>
    <row r="432" spans="1:8" ht="12.5">
      <c r="A432" s="4">
        <v>45104.584947812502</v>
      </c>
      <c r="B432" s="5" t="s">
        <v>784</v>
      </c>
      <c r="C432" s="6">
        <v>0</v>
      </c>
      <c r="D432" s="5" t="s">
        <v>785</v>
      </c>
      <c r="E432" s="5" t="s">
        <v>786</v>
      </c>
      <c r="F432" s="5" t="s">
        <v>150</v>
      </c>
      <c r="H432" s="5" t="s">
        <v>190</v>
      </c>
    </row>
    <row r="433" spans="1:8" ht="12.5">
      <c r="A433" s="4">
        <v>45104.610742534722</v>
      </c>
      <c r="B433" s="5" t="s">
        <v>203</v>
      </c>
      <c r="C433" s="6">
        <v>0</v>
      </c>
      <c r="D433" s="5" t="s">
        <v>634</v>
      </c>
      <c r="E433" s="5">
        <v>1132520222</v>
      </c>
      <c r="F433" s="5" t="s">
        <v>94</v>
      </c>
      <c r="G433" s="5" t="s">
        <v>787</v>
      </c>
      <c r="H433" s="5" t="s">
        <v>190</v>
      </c>
    </row>
    <row r="434" spans="1:8" ht="12.5">
      <c r="A434" s="4">
        <v>45104.677178877319</v>
      </c>
      <c r="B434" s="5" t="s">
        <v>730</v>
      </c>
      <c r="C434" s="6">
        <v>0</v>
      </c>
      <c r="D434" s="5" t="s">
        <v>731</v>
      </c>
      <c r="E434" s="5">
        <v>1157989637</v>
      </c>
      <c r="F434" s="5" t="s">
        <v>94</v>
      </c>
      <c r="H434" s="5" t="s">
        <v>190</v>
      </c>
    </row>
    <row r="435" spans="1:8" ht="12.5">
      <c r="A435" s="4">
        <v>45104.718945740737</v>
      </c>
      <c r="B435" s="5" t="s">
        <v>385</v>
      </c>
      <c r="C435" s="6">
        <v>0</v>
      </c>
      <c r="D435" s="5" t="s">
        <v>788</v>
      </c>
      <c r="E435" s="7" t="s">
        <v>789</v>
      </c>
      <c r="F435" s="5" t="s">
        <v>150</v>
      </c>
      <c r="H435" s="5" t="s">
        <v>190</v>
      </c>
    </row>
    <row r="436" spans="1:8" ht="12.5">
      <c r="A436" s="4">
        <v>45104.813979432874</v>
      </c>
      <c r="B436" s="5" t="s">
        <v>790</v>
      </c>
      <c r="C436" s="6">
        <v>0</v>
      </c>
      <c r="D436" s="5" t="s">
        <v>791</v>
      </c>
      <c r="E436" s="5">
        <v>1132880662</v>
      </c>
      <c r="F436" s="5" t="s">
        <v>94</v>
      </c>
      <c r="H436" s="5" t="s">
        <v>190</v>
      </c>
    </row>
    <row r="437" spans="1:8" ht="12.5">
      <c r="A437" s="4">
        <v>45105.417048460644</v>
      </c>
      <c r="B437" s="5" t="s">
        <v>230</v>
      </c>
      <c r="C437" s="6">
        <v>0</v>
      </c>
      <c r="D437" s="5" t="s">
        <v>566</v>
      </c>
      <c r="E437" s="5">
        <v>1165348902</v>
      </c>
      <c r="F437" s="5" t="s">
        <v>88</v>
      </c>
      <c r="H437" s="5" t="s">
        <v>89</v>
      </c>
    </row>
    <row r="438" spans="1:8" ht="12.5">
      <c r="A438" s="4">
        <v>45115.818546180555</v>
      </c>
      <c r="B438" s="5" t="s">
        <v>400</v>
      </c>
      <c r="C438" s="6">
        <v>0</v>
      </c>
      <c r="D438" s="5" t="s">
        <v>401</v>
      </c>
      <c r="E438" s="5">
        <v>1167256618</v>
      </c>
      <c r="F438" s="5" t="s">
        <v>88</v>
      </c>
      <c r="H438" s="5" t="s">
        <v>89</v>
      </c>
    </row>
    <row r="439" spans="1:8" ht="12.5">
      <c r="A439" s="4">
        <v>45115.849256134257</v>
      </c>
      <c r="B439" s="5" t="s">
        <v>108</v>
      </c>
      <c r="C439" s="6">
        <v>0</v>
      </c>
      <c r="D439" s="5" t="s">
        <v>513</v>
      </c>
      <c r="E439" s="5" t="s">
        <v>652</v>
      </c>
      <c r="F439" s="5" t="s">
        <v>94</v>
      </c>
      <c r="H439" s="5" t="s">
        <v>89</v>
      </c>
    </row>
    <row r="440" spans="1:8" ht="12.5">
      <c r="A440" s="4">
        <v>45116.012616932872</v>
      </c>
      <c r="B440" s="5" t="s">
        <v>591</v>
      </c>
      <c r="C440" s="6">
        <v>0</v>
      </c>
      <c r="D440" s="5" t="s">
        <v>592</v>
      </c>
      <c r="E440" s="7" t="s">
        <v>593</v>
      </c>
      <c r="F440" s="5" t="s">
        <v>94</v>
      </c>
      <c r="G440" s="5" t="s">
        <v>792</v>
      </c>
      <c r="H440" s="5" t="s">
        <v>89</v>
      </c>
    </row>
    <row r="441" spans="1:8" ht="12.5">
      <c r="A441" s="4">
        <v>45116.581032037036</v>
      </c>
      <c r="B441" s="5" t="s">
        <v>106</v>
      </c>
      <c r="C441" s="6">
        <v>0</v>
      </c>
      <c r="D441" s="5" t="s">
        <v>107</v>
      </c>
      <c r="E441" s="5">
        <v>1163665928</v>
      </c>
      <c r="F441" s="5" t="s">
        <v>88</v>
      </c>
      <c r="H441" s="5" t="s">
        <v>89</v>
      </c>
    </row>
    <row r="442" spans="1:8" ht="12.5">
      <c r="A442" s="4">
        <v>45117.530548530092</v>
      </c>
      <c r="B442" s="5" t="s">
        <v>264</v>
      </c>
      <c r="C442" s="6">
        <v>0</v>
      </c>
      <c r="D442" s="5" t="s">
        <v>707</v>
      </c>
      <c r="E442" s="5">
        <v>1155921098</v>
      </c>
      <c r="F442" s="5" t="s">
        <v>150</v>
      </c>
      <c r="H442" s="5" t="s">
        <v>89</v>
      </c>
    </row>
    <row r="443" spans="1:8" ht="12.5">
      <c r="A443" s="4">
        <v>45117.532792731479</v>
      </c>
      <c r="B443" s="5" t="s">
        <v>167</v>
      </c>
      <c r="C443" s="6">
        <v>0</v>
      </c>
      <c r="D443" s="5" t="s">
        <v>168</v>
      </c>
      <c r="E443" s="5">
        <v>1161502309</v>
      </c>
      <c r="F443" s="5" t="s">
        <v>94</v>
      </c>
      <c r="H443" s="5" t="s">
        <v>89</v>
      </c>
    </row>
    <row r="444" spans="1:8" ht="12.5">
      <c r="A444" s="4">
        <v>45117.550284560188</v>
      </c>
      <c r="B444" s="5" t="s">
        <v>99</v>
      </c>
      <c r="C444" s="6">
        <v>0</v>
      </c>
      <c r="D444" s="5" t="s">
        <v>793</v>
      </c>
      <c r="E444" s="5">
        <v>1131616042</v>
      </c>
      <c r="F444" s="5" t="s">
        <v>88</v>
      </c>
      <c r="H444" s="5" t="s">
        <v>89</v>
      </c>
    </row>
    <row r="445" spans="1:8" ht="12.5">
      <c r="A445" s="4">
        <v>45117.66799292824</v>
      </c>
      <c r="B445" s="5" t="s">
        <v>496</v>
      </c>
      <c r="C445" s="6">
        <v>0</v>
      </c>
      <c r="D445" s="5" t="s">
        <v>497</v>
      </c>
      <c r="E445" s="5">
        <v>1126621171</v>
      </c>
      <c r="F445" s="5" t="s">
        <v>150</v>
      </c>
      <c r="H445" s="5" t="s">
        <v>89</v>
      </c>
    </row>
    <row r="446" spans="1:8" ht="12.5">
      <c r="A446" s="4">
        <v>45117.860118298609</v>
      </c>
      <c r="B446" s="5" t="s">
        <v>794</v>
      </c>
      <c r="C446" s="6">
        <v>0</v>
      </c>
      <c r="D446" s="5" t="s">
        <v>795</v>
      </c>
      <c r="E446" s="7" t="s">
        <v>796</v>
      </c>
      <c r="F446" s="5" t="s">
        <v>94</v>
      </c>
      <c r="H446" s="5" t="s">
        <v>89</v>
      </c>
    </row>
    <row r="447" spans="1:8" ht="12.5">
      <c r="A447" s="4">
        <v>45117.900854224536</v>
      </c>
      <c r="B447" s="5" t="s">
        <v>797</v>
      </c>
      <c r="C447" s="6">
        <v>0</v>
      </c>
      <c r="D447" s="5" t="s">
        <v>798</v>
      </c>
      <c r="E447" s="5">
        <v>1136404938</v>
      </c>
      <c r="F447" s="5" t="s">
        <v>94</v>
      </c>
      <c r="H447" s="5" t="s">
        <v>89</v>
      </c>
    </row>
    <row r="448" spans="1:8" ht="12.5">
      <c r="A448" s="4">
        <v>45118.541381655094</v>
      </c>
      <c r="B448" s="5" t="s">
        <v>108</v>
      </c>
      <c r="C448" s="6">
        <v>0</v>
      </c>
      <c r="D448" s="5" t="s">
        <v>263</v>
      </c>
      <c r="E448" s="5">
        <v>1168254828</v>
      </c>
      <c r="F448" s="5" t="s">
        <v>94</v>
      </c>
      <c r="H448" s="5" t="s">
        <v>89</v>
      </c>
    </row>
    <row r="449" spans="1:8" ht="12.5">
      <c r="A449" s="4">
        <v>45118.57912761574</v>
      </c>
      <c r="B449" s="5" t="s">
        <v>106</v>
      </c>
      <c r="C449" s="6">
        <v>0</v>
      </c>
      <c r="D449" s="5" t="s">
        <v>107</v>
      </c>
      <c r="E449" s="5">
        <v>1163665928</v>
      </c>
      <c r="F449" s="5" t="s">
        <v>88</v>
      </c>
      <c r="G449" s="5" t="s">
        <v>799</v>
      </c>
      <c r="H449" s="5" t="s">
        <v>89</v>
      </c>
    </row>
    <row r="450" spans="1:8" ht="12.5">
      <c r="A450" s="4">
        <v>45119.656001493058</v>
      </c>
      <c r="B450" s="5" t="s">
        <v>757</v>
      </c>
      <c r="C450" s="6">
        <v>0</v>
      </c>
      <c r="D450" s="5" t="s">
        <v>800</v>
      </c>
      <c r="E450" s="5">
        <v>1162831205</v>
      </c>
      <c r="F450" s="5" t="s">
        <v>94</v>
      </c>
      <c r="H450" s="5" t="s">
        <v>118</v>
      </c>
    </row>
    <row r="451" spans="1:8" ht="12.5">
      <c r="A451" s="4">
        <v>45116.516147592592</v>
      </c>
      <c r="B451" s="5" t="s">
        <v>801</v>
      </c>
      <c r="C451" s="6">
        <v>0</v>
      </c>
      <c r="D451" s="5" t="s">
        <v>127</v>
      </c>
      <c r="E451" s="5">
        <v>11</v>
      </c>
      <c r="F451" s="5" t="s">
        <v>94</v>
      </c>
      <c r="H451" s="5" t="s">
        <v>118</v>
      </c>
    </row>
    <row r="452" spans="1:8" ht="12.5">
      <c r="A452" s="4">
        <v>45117.419848055557</v>
      </c>
      <c r="B452" s="5" t="s">
        <v>283</v>
      </c>
      <c r="C452" s="6">
        <v>0</v>
      </c>
      <c r="D452" s="5" t="s">
        <v>284</v>
      </c>
      <c r="E452" s="5">
        <v>1138608679</v>
      </c>
      <c r="F452" s="5" t="s">
        <v>94</v>
      </c>
      <c r="H452" s="5" t="s">
        <v>118</v>
      </c>
    </row>
    <row r="453" spans="1:8" ht="12.5">
      <c r="A453" s="4">
        <v>45117.489389525465</v>
      </c>
      <c r="B453" s="5" t="s">
        <v>138</v>
      </c>
      <c r="C453" s="6">
        <v>0</v>
      </c>
      <c r="D453" s="5" t="s">
        <v>602</v>
      </c>
      <c r="E453" s="5" t="s">
        <v>802</v>
      </c>
      <c r="F453" s="5" t="s">
        <v>94</v>
      </c>
      <c r="H453" s="5" t="s">
        <v>118</v>
      </c>
    </row>
    <row r="454" spans="1:8" ht="12.5">
      <c r="A454" s="4">
        <v>45117.527775810187</v>
      </c>
      <c r="B454" s="5" t="s">
        <v>297</v>
      </c>
      <c r="C454" s="6">
        <v>0</v>
      </c>
      <c r="D454" s="5" t="s">
        <v>298</v>
      </c>
      <c r="E454" s="5">
        <v>1165631970</v>
      </c>
      <c r="F454" s="5" t="s">
        <v>150</v>
      </c>
      <c r="H454" s="5" t="s">
        <v>118</v>
      </c>
    </row>
    <row r="455" spans="1:8" ht="12.5">
      <c r="A455" s="4">
        <v>45117.559959398146</v>
      </c>
      <c r="B455" s="5" t="s">
        <v>533</v>
      </c>
      <c r="C455" s="6">
        <v>0</v>
      </c>
      <c r="D455" s="5" t="s">
        <v>803</v>
      </c>
      <c r="E455" s="5">
        <v>1130404697</v>
      </c>
      <c r="F455" s="5" t="s">
        <v>88</v>
      </c>
      <c r="H455" s="5" t="s">
        <v>118</v>
      </c>
    </row>
    <row r="456" spans="1:8" ht="12.5">
      <c r="A456" s="4">
        <v>45117.582922395828</v>
      </c>
      <c r="B456" s="5" t="s">
        <v>130</v>
      </c>
      <c r="C456" s="6">
        <v>0</v>
      </c>
      <c r="D456" s="5" t="s">
        <v>131</v>
      </c>
      <c r="E456" s="5">
        <v>1167533008</v>
      </c>
      <c r="F456" s="5" t="s">
        <v>88</v>
      </c>
      <c r="H456" s="5" t="s">
        <v>118</v>
      </c>
    </row>
    <row r="457" spans="1:8" ht="12.5">
      <c r="A457" s="4">
        <v>45117.640044328698</v>
      </c>
      <c r="B457" s="5" t="s">
        <v>804</v>
      </c>
      <c r="C457" s="6">
        <v>0</v>
      </c>
      <c r="D457" s="5" t="s">
        <v>805</v>
      </c>
      <c r="E457" s="5">
        <v>3815018702</v>
      </c>
      <c r="F457" s="5" t="s">
        <v>150</v>
      </c>
      <c r="H457" s="5" t="s">
        <v>118</v>
      </c>
    </row>
    <row r="458" spans="1:8" ht="12.5">
      <c r="A458" s="4">
        <v>45117.654301875002</v>
      </c>
      <c r="B458" s="5" t="s">
        <v>514</v>
      </c>
      <c r="C458" s="6">
        <v>0</v>
      </c>
      <c r="D458" s="5" t="s">
        <v>515</v>
      </c>
      <c r="E458" s="5">
        <v>1168939836</v>
      </c>
      <c r="F458" s="5" t="s">
        <v>150</v>
      </c>
      <c r="H458" s="5" t="s">
        <v>118</v>
      </c>
    </row>
    <row r="459" spans="1:8" ht="12.5">
      <c r="A459" s="4">
        <v>45117.707315266205</v>
      </c>
      <c r="B459" s="5" t="s">
        <v>299</v>
      </c>
      <c r="C459" s="6">
        <v>0</v>
      </c>
      <c r="D459" s="5" t="s">
        <v>300</v>
      </c>
      <c r="E459" s="5">
        <v>1158207094</v>
      </c>
      <c r="F459" s="5" t="s">
        <v>150</v>
      </c>
      <c r="H459" s="5" t="s">
        <v>118</v>
      </c>
    </row>
    <row r="460" spans="1:8" ht="12.5">
      <c r="A460" s="4">
        <v>45117.733286724542</v>
      </c>
      <c r="B460" s="5" t="s">
        <v>148</v>
      </c>
      <c r="C460" s="6">
        <v>0</v>
      </c>
      <c r="D460" s="5" t="s">
        <v>149</v>
      </c>
      <c r="E460" s="5">
        <v>1157091804</v>
      </c>
      <c r="F460" s="5" t="s">
        <v>150</v>
      </c>
      <c r="H460" s="5" t="s">
        <v>118</v>
      </c>
    </row>
    <row r="461" spans="1:8" ht="12.5">
      <c r="A461" s="4">
        <v>45117.802654270832</v>
      </c>
      <c r="B461" s="5" t="s">
        <v>154</v>
      </c>
      <c r="C461" s="6">
        <v>0</v>
      </c>
      <c r="D461" s="5" t="s">
        <v>806</v>
      </c>
      <c r="E461" s="5" t="s">
        <v>713</v>
      </c>
      <c r="F461" s="5" t="s">
        <v>88</v>
      </c>
      <c r="H461" s="5" t="s">
        <v>118</v>
      </c>
    </row>
    <row r="462" spans="1:8" ht="12.5">
      <c r="A462" s="4">
        <v>45118.354142604163</v>
      </c>
      <c r="B462" s="5" t="s">
        <v>663</v>
      </c>
      <c r="C462" s="6">
        <v>0</v>
      </c>
      <c r="D462" s="5" t="s">
        <v>760</v>
      </c>
      <c r="E462" s="5" t="s">
        <v>807</v>
      </c>
      <c r="F462" s="5" t="s">
        <v>150</v>
      </c>
      <c r="H462" s="5" t="s">
        <v>118</v>
      </c>
    </row>
    <row r="463" spans="1:8" ht="12.5">
      <c r="A463" s="4">
        <v>45118.376359803238</v>
      </c>
      <c r="B463" s="5" t="s">
        <v>808</v>
      </c>
      <c r="C463" s="6">
        <v>0</v>
      </c>
      <c r="D463" s="5" t="s">
        <v>809</v>
      </c>
      <c r="E463" s="5">
        <v>1155935664</v>
      </c>
      <c r="F463" s="5" t="s">
        <v>94</v>
      </c>
      <c r="H463" s="5" t="s">
        <v>118</v>
      </c>
    </row>
    <row r="464" spans="1:8" ht="12.5">
      <c r="A464" s="4">
        <v>45118.61165575232</v>
      </c>
      <c r="B464" s="5" t="s">
        <v>418</v>
      </c>
      <c r="C464" s="6">
        <v>0</v>
      </c>
      <c r="D464" s="5" t="s">
        <v>810</v>
      </c>
      <c r="E464" s="5">
        <v>1161212490</v>
      </c>
      <c r="F464" s="5" t="s">
        <v>88</v>
      </c>
      <c r="H464" s="5" t="s">
        <v>118</v>
      </c>
    </row>
    <row r="465" spans="1:8" ht="12.5">
      <c r="A465" s="4">
        <v>45118.745810335648</v>
      </c>
      <c r="B465" s="5" t="s">
        <v>156</v>
      </c>
      <c r="C465" s="6">
        <v>0</v>
      </c>
      <c r="D465" s="5" t="s">
        <v>157</v>
      </c>
      <c r="E465" s="5">
        <v>1141755892</v>
      </c>
      <c r="F465" s="5" t="s">
        <v>88</v>
      </c>
      <c r="H465" s="5" t="s">
        <v>118</v>
      </c>
    </row>
    <row r="466" spans="1:8" ht="12.5">
      <c r="A466" s="4">
        <v>45118.748944166669</v>
      </c>
      <c r="B466" s="5" t="s">
        <v>128</v>
      </c>
      <c r="C466" s="6">
        <v>0</v>
      </c>
      <c r="D466" s="5" t="s">
        <v>129</v>
      </c>
      <c r="E466" s="5">
        <v>1126431187</v>
      </c>
      <c r="F466" s="5" t="s">
        <v>94</v>
      </c>
      <c r="G466" s="5" t="s">
        <v>811</v>
      </c>
      <c r="H466" s="5" t="s">
        <v>118</v>
      </c>
    </row>
    <row r="467" spans="1:8" ht="12.5">
      <c r="A467" s="4">
        <v>45119.018694328704</v>
      </c>
      <c r="B467" s="5" t="s">
        <v>429</v>
      </c>
      <c r="C467" s="6">
        <v>0</v>
      </c>
      <c r="D467" s="5" t="s">
        <v>430</v>
      </c>
      <c r="E467" s="5">
        <v>1149389185</v>
      </c>
      <c r="F467" s="5" t="s">
        <v>88</v>
      </c>
      <c r="H467" s="5" t="s">
        <v>118</v>
      </c>
    </row>
    <row r="468" spans="1:8" ht="12.5">
      <c r="A468" s="4">
        <v>45119.838785763888</v>
      </c>
      <c r="B468" s="5" t="s">
        <v>416</v>
      </c>
      <c r="C468" s="6">
        <v>0</v>
      </c>
      <c r="D468" s="5" t="s">
        <v>417</v>
      </c>
      <c r="E468" s="5">
        <v>1140236275</v>
      </c>
      <c r="F468" s="5" t="s">
        <v>112</v>
      </c>
      <c r="H468" s="5" t="s">
        <v>162</v>
      </c>
    </row>
    <row r="469" spans="1:8" ht="12.5">
      <c r="A469" s="4">
        <v>45115.652710879629</v>
      </c>
      <c r="B469" s="5" t="s">
        <v>774</v>
      </c>
      <c r="C469" s="6">
        <v>0</v>
      </c>
      <c r="D469" s="5" t="s">
        <v>775</v>
      </c>
      <c r="E469" s="5">
        <v>1558150243</v>
      </c>
      <c r="F469" s="5" t="s">
        <v>94</v>
      </c>
      <c r="H469" s="5" t="s">
        <v>162</v>
      </c>
    </row>
    <row r="470" spans="1:8" ht="12.5">
      <c r="A470" s="4">
        <v>45115.852206550924</v>
      </c>
      <c r="B470" s="5" t="s">
        <v>391</v>
      </c>
      <c r="C470" s="6">
        <v>0</v>
      </c>
      <c r="D470" s="5" t="s">
        <v>657</v>
      </c>
      <c r="E470" s="5" t="s">
        <v>812</v>
      </c>
      <c r="F470" s="5" t="s">
        <v>94</v>
      </c>
      <c r="H470" s="5" t="s">
        <v>162</v>
      </c>
    </row>
    <row r="471" spans="1:8" ht="12.5">
      <c r="A471" s="4">
        <v>45116.461868923609</v>
      </c>
      <c r="B471" s="5" t="s">
        <v>175</v>
      </c>
      <c r="C471" s="6">
        <v>0</v>
      </c>
      <c r="D471" s="5" t="s">
        <v>176</v>
      </c>
      <c r="E471" s="5">
        <v>1154171952</v>
      </c>
      <c r="F471" s="5" t="s">
        <v>94</v>
      </c>
      <c r="H471" s="5" t="s">
        <v>162</v>
      </c>
    </row>
    <row r="472" spans="1:8" ht="12.5">
      <c r="A472" s="4">
        <v>45117.533527627311</v>
      </c>
      <c r="B472" s="5" t="s">
        <v>673</v>
      </c>
      <c r="C472" s="6">
        <v>0</v>
      </c>
      <c r="D472" s="5" t="s">
        <v>674</v>
      </c>
      <c r="E472" s="5">
        <v>1164741664</v>
      </c>
      <c r="F472" s="5" t="s">
        <v>94</v>
      </c>
      <c r="H472" s="5" t="s">
        <v>162</v>
      </c>
    </row>
    <row r="473" spans="1:8" ht="12.5">
      <c r="A473" s="4">
        <v>45117.537537060183</v>
      </c>
      <c r="B473" s="5" t="s">
        <v>342</v>
      </c>
      <c r="C473" s="6">
        <v>0</v>
      </c>
      <c r="D473" s="5" t="s">
        <v>813</v>
      </c>
      <c r="E473" s="5">
        <v>1153158231</v>
      </c>
      <c r="F473" s="5" t="s">
        <v>150</v>
      </c>
      <c r="H473" s="5" t="s">
        <v>162</v>
      </c>
    </row>
    <row r="474" spans="1:8" ht="12.5">
      <c r="A474" s="4">
        <v>45117.5547930787</v>
      </c>
      <c r="B474" s="5" t="s">
        <v>347</v>
      </c>
      <c r="C474" s="6">
        <v>0</v>
      </c>
      <c r="D474" s="5" t="s">
        <v>348</v>
      </c>
      <c r="E474" s="5">
        <v>2266419698</v>
      </c>
      <c r="F474" s="5" t="s">
        <v>150</v>
      </c>
      <c r="G474" s="5" t="s">
        <v>814</v>
      </c>
      <c r="H474" s="5" t="s">
        <v>162</v>
      </c>
    </row>
    <row r="475" spans="1:8" ht="12.5">
      <c r="A475" s="4">
        <v>45117.598150613427</v>
      </c>
      <c r="B475" s="5" t="s">
        <v>815</v>
      </c>
      <c r="C475" s="6">
        <v>0</v>
      </c>
      <c r="D475" s="5" t="s">
        <v>816</v>
      </c>
      <c r="E475" s="5">
        <v>1140716323</v>
      </c>
      <c r="F475" s="5" t="s">
        <v>150</v>
      </c>
      <c r="H475" s="5" t="s">
        <v>162</v>
      </c>
    </row>
    <row r="476" spans="1:8" ht="12.5">
      <c r="A476" s="4">
        <v>45117.798536261573</v>
      </c>
      <c r="B476" s="5" t="s">
        <v>817</v>
      </c>
      <c r="C476" s="6">
        <v>0</v>
      </c>
      <c r="D476" s="5" t="s">
        <v>818</v>
      </c>
      <c r="E476" s="5">
        <v>1131568057</v>
      </c>
      <c r="F476" s="5" t="s">
        <v>94</v>
      </c>
      <c r="G476" s="5" t="s">
        <v>819</v>
      </c>
      <c r="H476" s="5" t="s">
        <v>162</v>
      </c>
    </row>
    <row r="477" spans="1:8" ht="12.5">
      <c r="A477" s="4">
        <v>45117.992046793981</v>
      </c>
      <c r="B477" s="5" t="s">
        <v>185</v>
      </c>
      <c r="C477" s="6">
        <v>0</v>
      </c>
      <c r="D477" s="5" t="s">
        <v>186</v>
      </c>
      <c r="E477" s="5">
        <v>1138963277</v>
      </c>
      <c r="F477" s="5" t="s">
        <v>88</v>
      </c>
      <c r="H477" s="5" t="s">
        <v>162</v>
      </c>
    </row>
    <row r="478" spans="1:8" ht="12.5">
      <c r="A478" s="4">
        <v>45118.478170173606</v>
      </c>
      <c r="B478" s="5" t="s">
        <v>181</v>
      </c>
      <c r="C478" s="6">
        <v>0</v>
      </c>
      <c r="D478" s="5" t="s">
        <v>182</v>
      </c>
      <c r="E478" s="5">
        <v>1556479540</v>
      </c>
      <c r="F478" s="5" t="s">
        <v>94</v>
      </c>
      <c r="H478" s="5" t="s">
        <v>162</v>
      </c>
    </row>
    <row r="479" spans="1:8" ht="12.5">
      <c r="A479" s="4">
        <v>45118.481361238424</v>
      </c>
      <c r="B479" s="5" t="s">
        <v>820</v>
      </c>
      <c r="C479" s="6">
        <v>0</v>
      </c>
      <c r="D479" s="5" t="s">
        <v>821</v>
      </c>
      <c r="E479" s="5">
        <v>1168366979</v>
      </c>
      <c r="F479" s="5" t="s">
        <v>150</v>
      </c>
      <c r="H479" s="5" t="s">
        <v>162</v>
      </c>
    </row>
    <row r="480" spans="1:8" ht="12.5">
      <c r="A480" s="4">
        <v>45118.626091064812</v>
      </c>
      <c r="B480" s="5" t="s">
        <v>205</v>
      </c>
      <c r="C480" s="6">
        <v>0</v>
      </c>
      <c r="D480" s="5" t="s">
        <v>206</v>
      </c>
      <c r="E480" s="5">
        <v>1165039606</v>
      </c>
      <c r="F480" s="5" t="s">
        <v>94</v>
      </c>
      <c r="H480" s="5" t="s">
        <v>162</v>
      </c>
    </row>
    <row r="481" spans="1:8" ht="12.5">
      <c r="A481" s="4">
        <v>45118.782246770832</v>
      </c>
      <c r="B481" s="5" t="s">
        <v>822</v>
      </c>
      <c r="C481" s="6">
        <v>0</v>
      </c>
      <c r="D481" s="5" t="s">
        <v>823</v>
      </c>
      <c r="E481" s="5">
        <v>1165008242</v>
      </c>
      <c r="F481" s="5" t="s">
        <v>267</v>
      </c>
      <c r="G481" s="5" t="s">
        <v>824</v>
      </c>
      <c r="H481" s="5" t="s">
        <v>162</v>
      </c>
    </row>
    <row r="482" spans="1:8" ht="12.5">
      <c r="A482" s="4">
        <v>45119.817288946761</v>
      </c>
      <c r="B482" s="5" t="s">
        <v>724</v>
      </c>
      <c r="C482" s="6">
        <v>0</v>
      </c>
      <c r="D482" s="5" t="s">
        <v>725</v>
      </c>
      <c r="E482" s="5">
        <v>1123951996</v>
      </c>
      <c r="F482" s="5" t="s">
        <v>88</v>
      </c>
      <c r="H482" s="5" t="s">
        <v>190</v>
      </c>
    </row>
    <row r="483" spans="1:8" ht="12.5">
      <c r="A483" s="4">
        <v>45115.862960104168</v>
      </c>
      <c r="B483" s="5" t="s">
        <v>197</v>
      </c>
      <c r="C483" s="6">
        <v>0</v>
      </c>
      <c r="D483" s="5" t="s">
        <v>198</v>
      </c>
      <c r="E483" s="5">
        <v>1141649338</v>
      </c>
      <c r="F483" s="5" t="s">
        <v>94</v>
      </c>
      <c r="G483" s="5" t="s">
        <v>825</v>
      </c>
      <c r="H483" s="5" t="s">
        <v>190</v>
      </c>
    </row>
    <row r="484" spans="1:8" ht="12.5">
      <c r="A484" s="4">
        <v>45115.897356250003</v>
      </c>
      <c r="B484" s="5" t="s">
        <v>730</v>
      </c>
      <c r="C484" s="6">
        <v>0</v>
      </c>
      <c r="D484" s="5" t="s">
        <v>731</v>
      </c>
      <c r="E484" s="5">
        <v>1157989637</v>
      </c>
      <c r="F484" s="5" t="s">
        <v>94</v>
      </c>
      <c r="G484" s="5" t="s">
        <v>826</v>
      </c>
      <c r="H484" s="5" t="s">
        <v>190</v>
      </c>
    </row>
    <row r="485" spans="1:8" ht="12.5">
      <c r="A485" s="4">
        <v>45115.903809189811</v>
      </c>
      <c r="B485" s="5" t="s">
        <v>827</v>
      </c>
      <c r="C485" s="6">
        <v>0</v>
      </c>
      <c r="D485" s="5" t="s">
        <v>731</v>
      </c>
      <c r="E485" s="5">
        <v>1157989637</v>
      </c>
      <c r="F485" s="5" t="s">
        <v>88</v>
      </c>
      <c r="G485" s="5" t="s">
        <v>828</v>
      </c>
      <c r="H485" s="5" t="s">
        <v>190</v>
      </c>
    </row>
    <row r="486" spans="1:8" ht="12.5">
      <c r="A486" s="4">
        <v>45116.494857037032</v>
      </c>
      <c r="B486" s="5" t="s">
        <v>829</v>
      </c>
      <c r="C486" s="6">
        <v>0</v>
      </c>
      <c r="D486" s="5" t="s">
        <v>830</v>
      </c>
      <c r="E486" s="5">
        <v>1149711852</v>
      </c>
      <c r="F486" s="5" t="s">
        <v>88</v>
      </c>
      <c r="H486" s="5" t="s">
        <v>190</v>
      </c>
    </row>
    <row r="487" spans="1:8" ht="12.5">
      <c r="A487" s="4">
        <v>45116.524675416666</v>
      </c>
      <c r="B487" s="5" t="s">
        <v>191</v>
      </c>
      <c r="C487" s="6">
        <v>0</v>
      </c>
      <c r="D487" s="5" t="s">
        <v>457</v>
      </c>
      <c r="E487" s="5">
        <v>1153231879</v>
      </c>
      <c r="F487" s="5" t="s">
        <v>88</v>
      </c>
      <c r="H487" s="5" t="s">
        <v>190</v>
      </c>
    </row>
    <row r="488" spans="1:8" ht="12.5">
      <c r="A488" s="4">
        <v>45116.535996631945</v>
      </c>
      <c r="B488" s="5" t="s">
        <v>831</v>
      </c>
      <c r="C488" s="6">
        <v>0</v>
      </c>
      <c r="D488" s="5" t="s">
        <v>832</v>
      </c>
      <c r="E488" s="5">
        <v>1138894298</v>
      </c>
      <c r="F488" s="5" t="s">
        <v>88</v>
      </c>
      <c r="H488" s="5" t="s">
        <v>190</v>
      </c>
    </row>
    <row r="489" spans="1:8" ht="12.5">
      <c r="A489" s="4">
        <v>45116.544003888892</v>
      </c>
      <c r="B489" s="5" t="s">
        <v>833</v>
      </c>
      <c r="C489" s="6">
        <v>0</v>
      </c>
      <c r="D489" s="5" t="s">
        <v>834</v>
      </c>
      <c r="E489" s="5">
        <v>1136523941</v>
      </c>
      <c r="F489" s="5" t="s">
        <v>94</v>
      </c>
      <c r="G489" s="5" t="s">
        <v>835</v>
      </c>
      <c r="H489" s="5" t="s">
        <v>190</v>
      </c>
    </row>
    <row r="490" spans="1:8" ht="12.5">
      <c r="A490" s="4">
        <v>45116.824039502317</v>
      </c>
      <c r="B490" s="5" t="s">
        <v>836</v>
      </c>
      <c r="C490" s="6">
        <v>0</v>
      </c>
      <c r="D490" s="5" t="s">
        <v>837</v>
      </c>
      <c r="E490" s="5">
        <v>1150589584</v>
      </c>
      <c r="F490" s="5" t="s">
        <v>150</v>
      </c>
      <c r="H490" s="5" t="s">
        <v>190</v>
      </c>
    </row>
    <row r="491" spans="1:8" ht="12.5">
      <c r="A491" s="4">
        <v>45117.530112719905</v>
      </c>
      <c r="B491" s="5" t="s">
        <v>203</v>
      </c>
      <c r="C491" s="6">
        <v>0</v>
      </c>
      <c r="D491" s="5" t="s">
        <v>204</v>
      </c>
      <c r="E491" s="5">
        <v>1132520222</v>
      </c>
      <c r="F491" s="5" t="s">
        <v>94</v>
      </c>
      <c r="H491" s="5" t="s">
        <v>190</v>
      </c>
    </row>
    <row r="492" spans="1:8" ht="12.5">
      <c r="A492" s="4">
        <v>45117.532077048614</v>
      </c>
      <c r="B492" s="5" t="s">
        <v>193</v>
      </c>
      <c r="C492" s="6">
        <v>0</v>
      </c>
      <c r="D492" s="5" t="s">
        <v>194</v>
      </c>
      <c r="E492" s="5" t="s">
        <v>838</v>
      </c>
      <c r="F492" s="5" t="s">
        <v>94</v>
      </c>
      <c r="H492" s="5" t="s">
        <v>190</v>
      </c>
    </row>
    <row r="493" spans="1:8" ht="12.5">
      <c r="A493" s="4">
        <v>45117.562605150466</v>
      </c>
      <c r="B493" s="5" t="s">
        <v>195</v>
      </c>
      <c r="C493" s="6">
        <v>0</v>
      </c>
      <c r="D493" s="5" t="s">
        <v>839</v>
      </c>
      <c r="E493" s="5">
        <v>1165165252</v>
      </c>
      <c r="F493" s="5" t="s">
        <v>150</v>
      </c>
      <c r="H493" s="5" t="s">
        <v>190</v>
      </c>
    </row>
    <row r="494" spans="1:8" ht="12.5">
      <c r="A494" s="4">
        <v>45117.567160162042</v>
      </c>
      <c r="B494" s="5" t="s">
        <v>840</v>
      </c>
      <c r="C494" s="6">
        <v>0</v>
      </c>
      <c r="D494" s="5" t="s">
        <v>841</v>
      </c>
      <c r="E494" s="5">
        <v>1144078751</v>
      </c>
      <c r="F494" s="5" t="s">
        <v>112</v>
      </c>
      <c r="H494" s="5" t="s">
        <v>190</v>
      </c>
    </row>
    <row r="495" spans="1:8" ht="12.5">
      <c r="A495" s="4">
        <v>45117.737987106477</v>
      </c>
      <c r="B495" s="5" t="s">
        <v>842</v>
      </c>
      <c r="C495" s="6">
        <v>0</v>
      </c>
      <c r="D495" s="5" t="s">
        <v>843</v>
      </c>
      <c r="E495" s="5">
        <v>3425349368</v>
      </c>
      <c r="F495" s="5" t="s">
        <v>150</v>
      </c>
      <c r="H495" s="5" t="s">
        <v>190</v>
      </c>
    </row>
    <row r="496" spans="1:8" ht="12.5">
      <c r="A496" s="4">
        <v>45118.482313738423</v>
      </c>
      <c r="B496" s="5" t="s">
        <v>844</v>
      </c>
      <c r="C496" s="6">
        <v>0</v>
      </c>
      <c r="D496" s="5" t="s">
        <v>845</v>
      </c>
      <c r="E496" s="5">
        <v>1157230989</v>
      </c>
      <c r="F496" s="5" t="s">
        <v>94</v>
      </c>
      <c r="H496" s="5" t="s">
        <v>190</v>
      </c>
    </row>
    <row r="497" spans="1:8" ht="12.5">
      <c r="A497" s="4">
        <v>45118.786119386576</v>
      </c>
      <c r="B497" s="5" t="s">
        <v>452</v>
      </c>
      <c r="C497" s="6">
        <v>0</v>
      </c>
      <c r="D497" s="5" t="s">
        <v>846</v>
      </c>
      <c r="E497" s="5">
        <v>1169419547</v>
      </c>
      <c r="F497" s="5" t="s">
        <v>88</v>
      </c>
      <c r="H497" s="5" t="s">
        <v>190</v>
      </c>
    </row>
    <row r="498" spans="1:8" ht="12.5">
      <c r="A498" s="4">
        <v>45118.803915706019</v>
      </c>
      <c r="B498" s="5" t="s">
        <v>847</v>
      </c>
      <c r="C498" s="6">
        <v>0</v>
      </c>
      <c r="D498" s="5" t="s">
        <v>848</v>
      </c>
      <c r="E498" s="5">
        <v>1168873799</v>
      </c>
      <c r="F498" s="5" t="s">
        <v>94</v>
      </c>
      <c r="H498" s="5" t="s">
        <v>190</v>
      </c>
    </row>
    <row r="499" spans="1:8" ht="12.5">
      <c r="A499" s="4">
        <v>45118.945553703699</v>
      </c>
      <c r="B499" s="5" t="s">
        <v>382</v>
      </c>
      <c r="C499" s="6">
        <v>0</v>
      </c>
      <c r="D499" s="5" t="s">
        <v>849</v>
      </c>
      <c r="E499" s="5">
        <v>1155071202</v>
      </c>
      <c r="F499" s="5" t="s">
        <v>94</v>
      </c>
      <c r="H499" s="5" t="s">
        <v>190</v>
      </c>
    </row>
    <row r="500" spans="1:8" ht="12.5">
      <c r="A500" s="4">
        <v>45119.505037835646</v>
      </c>
      <c r="B500" s="5" t="s">
        <v>778</v>
      </c>
      <c r="C500" s="6">
        <v>0</v>
      </c>
      <c r="D500" s="5" t="s">
        <v>779</v>
      </c>
      <c r="E500" s="5">
        <v>1160510757</v>
      </c>
      <c r="F500" s="5" t="s">
        <v>94</v>
      </c>
      <c r="H500" s="5" t="s">
        <v>190</v>
      </c>
    </row>
    <row r="501" spans="1:8" ht="12.5">
      <c r="A501" s="4">
        <v>45119.516352662038</v>
      </c>
      <c r="B501" s="5" t="s">
        <v>227</v>
      </c>
      <c r="C501" s="6">
        <v>0</v>
      </c>
      <c r="D501" s="5" t="s">
        <v>702</v>
      </c>
      <c r="E501" s="5">
        <v>23</v>
      </c>
    </row>
    <row r="502" spans="1:8" ht="12.5">
      <c r="A502" s="4">
        <v>45131.488204872687</v>
      </c>
      <c r="B502" s="5" t="s">
        <v>850</v>
      </c>
      <c r="C502" s="6">
        <v>0</v>
      </c>
      <c r="D502" s="5" t="s">
        <v>851</v>
      </c>
      <c r="E502" s="5">
        <v>1139196348</v>
      </c>
      <c r="F502" s="5" t="s">
        <v>94</v>
      </c>
      <c r="G502" s="5" t="s">
        <v>852</v>
      </c>
      <c r="H502" s="5" t="s">
        <v>89</v>
      </c>
    </row>
    <row r="503" spans="1:8" ht="12.5">
      <c r="A503" s="4">
        <v>45131.495451875002</v>
      </c>
      <c r="B503" s="5" t="s">
        <v>90</v>
      </c>
      <c r="C503" s="6">
        <v>0</v>
      </c>
      <c r="D503" s="5" t="s">
        <v>746</v>
      </c>
      <c r="E503" s="5">
        <v>1123753625</v>
      </c>
      <c r="F503" s="5" t="s">
        <v>112</v>
      </c>
      <c r="H503" s="5" t="s">
        <v>89</v>
      </c>
    </row>
    <row r="504" spans="1:8" ht="12.5">
      <c r="A504" s="4">
        <v>45131.496356793985</v>
      </c>
      <c r="B504" s="5" t="s">
        <v>108</v>
      </c>
      <c r="C504" s="6">
        <v>0</v>
      </c>
      <c r="D504" s="5" t="s">
        <v>513</v>
      </c>
      <c r="E504" s="5" t="s">
        <v>397</v>
      </c>
      <c r="F504" s="5" t="s">
        <v>88</v>
      </c>
      <c r="H504" s="5" t="s">
        <v>89</v>
      </c>
    </row>
    <row r="505" spans="1:8" ht="12.5">
      <c r="A505" s="4">
        <v>45131.562863715277</v>
      </c>
      <c r="B505" s="5" t="s">
        <v>498</v>
      </c>
      <c r="C505" s="6">
        <v>0</v>
      </c>
      <c r="D505" s="5" t="s">
        <v>111</v>
      </c>
      <c r="E505" s="5">
        <v>1131572263</v>
      </c>
      <c r="F505" s="5" t="s">
        <v>112</v>
      </c>
      <c r="H505" s="5" t="s">
        <v>89</v>
      </c>
    </row>
    <row r="506" spans="1:8" ht="12.5">
      <c r="A506" s="4">
        <v>45131.605283171295</v>
      </c>
      <c r="B506" s="5" t="s">
        <v>501</v>
      </c>
      <c r="C506" s="6">
        <v>0</v>
      </c>
      <c r="D506" s="5" t="s">
        <v>658</v>
      </c>
      <c r="E506" s="5">
        <v>1559329265</v>
      </c>
      <c r="F506" s="5" t="s">
        <v>150</v>
      </c>
      <c r="H506" s="5" t="s">
        <v>89</v>
      </c>
    </row>
    <row r="507" spans="1:8" ht="12.5">
      <c r="A507" s="4">
        <v>45132.47690065972</v>
      </c>
      <c r="B507" s="5" t="s">
        <v>106</v>
      </c>
      <c r="C507" s="6">
        <v>0</v>
      </c>
      <c r="D507" s="5" t="s">
        <v>107</v>
      </c>
      <c r="E507" s="5">
        <v>1163665928</v>
      </c>
      <c r="F507" s="5" t="s">
        <v>94</v>
      </c>
      <c r="H507" s="5" t="s">
        <v>89</v>
      </c>
    </row>
    <row r="508" spans="1:8" ht="12.5">
      <c r="A508" s="4">
        <v>45133.034500902781</v>
      </c>
      <c r="B508" s="5" t="s">
        <v>108</v>
      </c>
      <c r="C508" s="6">
        <v>0</v>
      </c>
      <c r="D508" s="5" t="s">
        <v>263</v>
      </c>
      <c r="E508" s="5">
        <v>1168254828</v>
      </c>
      <c r="F508" s="5" t="s">
        <v>94</v>
      </c>
      <c r="H508" s="5" t="s">
        <v>89</v>
      </c>
    </row>
    <row r="509" spans="1:8" ht="12.5">
      <c r="A509" s="4">
        <v>45133.54664487268</v>
      </c>
      <c r="B509" s="5" t="s">
        <v>853</v>
      </c>
      <c r="C509" s="6">
        <v>0</v>
      </c>
      <c r="D509" s="5" t="s">
        <v>854</v>
      </c>
      <c r="E509" s="5">
        <v>1166425492</v>
      </c>
      <c r="F509" s="5" t="s">
        <v>94</v>
      </c>
      <c r="H509" s="5" t="s">
        <v>89</v>
      </c>
    </row>
    <row r="510" spans="1:8" ht="12.5">
      <c r="A510" s="4">
        <v>45129.819473842595</v>
      </c>
      <c r="B510" s="5" t="s">
        <v>855</v>
      </c>
      <c r="C510" s="6">
        <v>0</v>
      </c>
      <c r="D510" s="5" t="s">
        <v>856</v>
      </c>
      <c r="E510" s="5">
        <v>58244145</v>
      </c>
      <c r="F510" s="5" t="s">
        <v>88</v>
      </c>
      <c r="H510" s="5" t="s">
        <v>118</v>
      </c>
    </row>
    <row r="511" spans="1:8" ht="12.5">
      <c r="A511" s="4">
        <v>45130.50949138889</v>
      </c>
      <c r="B511" s="5" t="s">
        <v>857</v>
      </c>
      <c r="C511" s="6">
        <v>0</v>
      </c>
      <c r="D511" s="5" t="s">
        <v>858</v>
      </c>
      <c r="E511" s="5">
        <v>1162766094</v>
      </c>
      <c r="F511" s="5" t="s">
        <v>88</v>
      </c>
      <c r="G511" s="5" t="s">
        <v>859</v>
      </c>
      <c r="H511" s="5" t="s">
        <v>118</v>
      </c>
    </row>
    <row r="512" spans="1:8" ht="12.5">
      <c r="A512" s="4">
        <v>45130.790096331024</v>
      </c>
      <c r="B512" s="5" t="s">
        <v>514</v>
      </c>
      <c r="C512" s="6">
        <v>0</v>
      </c>
      <c r="D512" s="5" t="s">
        <v>515</v>
      </c>
      <c r="E512" s="5" t="s">
        <v>665</v>
      </c>
      <c r="F512" s="5" t="s">
        <v>88</v>
      </c>
      <c r="G512" s="5" t="s">
        <v>860</v>
      </c>
      <c r="H512" s="5" t="s">
        <v>118</v>
      </c>
    </row>
    <row r="513" spans="1:8" ht="12.5">
      <c r="A513" s="4">
        <v>45130.910842731479</v>
      </c>
      <c r="B513" s="5" t="s">
        <v>128</v>
      </c>
      <c r="C513" s="6">
        <v>0</v>
      </c>
      <c r="D513" s="5" t="s">
        <v>129</v>
      </c>
      <c r="E513" s="5">
        <v>1126431187</v>
      </c>
      <c r="F513" s="5" t="s">
        <v>88</v>
      </c>
      <c r="H513" s="5" t="s">
        <v>118</v>
      </c>
    </row>
    <row r="514" spans="1:8" ht="12.5">
      <c r="A514" s="4">
        <v>45130.92065388889</v>
      </c>
      <c r="B514" s="5" t="s">
        <v>861</v>
      </c>
      <c r="C514" s="6">
        <v>0</v>
      </c>
      <c r="D514" s="5" t="s">
        <v>862</v>
      </c>
      <c r="E514" s="5">
        <v>2364580794</v>
      </c>
      <c r="F514" s="5" t="s">
        <v>88</v>
      </c>
      <c r="H514" s="5" t="s">
        <v>118</v>
      </c>
    </row>
    <row r="515" spans="1:8" ht="12.5">
      <c r="A515" s="4">
        <v>45130.925434872683</v>
      </c>
      <c r="B515" s="5" t="s">
        <v>863</v>
      </c>
      <c r="C515" s="6">
        <v>0</v>
      </c>
      <c r="D515" s="5" t="s">
        <v>864</v>
      </c>
      <c r="E515" s="5">
        <v>1130337480</v>
      </c>
      <c r="F515" s="5" t="s">
        <v>94</v>
      </c>
      <c r="H515" s="5" t="s">
        <v>118</v>
      </c>
    </row>
    <row r="516" spans="1:8" ht="12.5">
      <c r="A516" s="4">
        <v>45131.420610833331</v>
      </c>
      <c r="B516" s="5" t="s">
        <v>154</v>
      </c>
      <c r="C516" s="6">
        <v>0</v>
      </c>
      <c r="D516" s="5" t="s">
        <v>865</v>
      </c>
      <c r="E516" s="5" t="s">
        <v>713</v>
      </c>
      <c r="F516" s="5" t="s">
        <v>88</v>
      </c>
      <c r="H516" s="5" t="s">
        <v>118</v>
      </c>
    </row>
    <row r="517" spans="1:8" ht="12.5">
      <c r="A517" s="4">
        <v>45131.604668668981</v>
      </c>
      <c r="B517" s="5" t="s">
        <v>148</v>
      </c>
      <c r="C517" s="6">
        <v>0</v>
      </c>
      <c r="D517" s="5" t="s">
        <v>149</v>
      </c>
      <c r="E517" s="5">
        <v>1157091804</v>
      </c>
      <c r="F517" s="5" t="s">
        <v>150</v>
      </c>
      <c r="H517" s="5" t="s">
        <v>118</v>
      </c>
    </row>
    <row r="518" spans="1:8" ht="12.5">
      <c r="A518" s="4">
        <v>45131.607213553245</v>
      </c>
      <c r="B518" s="5" t="s">
        <v>130</v>
      </c>
      <c r="C518" s="6">
        <v>0</v>
      </c>
      <c r="D518" s="5" t="s">
        <v>131</v>
      </c>
      <c r="E518" s="5">
        <v>1167533008</v>
      </c>
      <c r="F518" s="5" t="s">
        <v>88</v>
      </c>
      <c r="H518" s="5" t="s">
        <v>118</v>
      </c>
    </row>
    <row r="519" spans="1:8" ht="12.5">
      <c r="A519" s="4">
        <v>45131.766067500001</v>
      </c>
      <c r="B519" s="5" t="s">
        <v>801</v>
      </c>
      <c r="C519" s="6">
        <v>0</v>
      </c>
      <c r="D519" s="5" t="s">
        <v>127</v>
      </c>
      <c r="E519" s="5">
        <v>3875712540</v>
      </c>
      <c r="F519" s="5" t="s">
        <v>94</v>
      </c>
      <c r="H519" s="5" t="s">
        <v>118</v>
      </c>
    </row>
    <row r="520" spans="1:8" ht="12.5">
      <c r="A520" s="4">
        <v>45131.867000162034</v>
      </c>
      <c r="B520" s="5" t="s">
        <v>866</v>
      </c>
      <c r="C520" s="6">
        <v>0</v>
      </c>
      <c r="D520" s="5" t="s">
        <v>867</v>
      </c>
      <c r="E520" s="5">
        <v>1134016012</v>
      </c>
      <c r="F520" s="5" t="s">
        <v>94</v>
      </c>
      <c r="H520" s="5" t="s">
        <v>118</v>
      </c>
    </row>
    <row r="521" spans="1:8" ht="12.5">
      <c r="A521" s="4">
        <v>45132.437073900466</v>
      </c>
      <c r="B521" s="5" t="s">
        <v>158</v>
      </c>
      <c r="C521" s="6">
        <v>0</v>
      </c>
      <c r="D521" s="5" t="s">
        <v>159</v>
      </c>
      <c r="E521" s="5" t="s">
        <v>868</v>
      </c>
      <c r="F521" s="5" t="s">
        <v>88</v>
      </c>
      <c r="H521" s="5" t="s">
        <v>118</v>
      </c>
    </row>
    <row r="522" spans="1:8" ht="12.5">
      <c r="A522" s="4">
        <v>45132.472977280093</v>
      </c>
      <c r="B522" s="5" t="s">
        <v>869</v>
      </c>
      <c r="C522" s="6">
        <v>0</v>
      </c>
      <c r="D522" s="5" t="s">
        <v>870</v>
      </c>
      <c r="E522" s="5">
        <v>1164180248</v>
      </c>
      <c r="F522" s="5" t="s">
        <v>88</v>
      </c>
      <c r="H522" s="5" t="s">
        <v>118</v>
      </c>
    </row>
    <row r="523" spans="1:8" ht="12.5">
      <c r="A523" s="4">
        <v>45132.518427060189</v>
      </c>
      <c r="B523" s="5" t="s">
        <v>119</v>
      </c>
      <c r="C523" s="6">
        <v>0</v>
      </c>
      <c r="D523" s="5" t="s">
        <v>871</v>
      </c>
      <c r="E523" s="5">
        <v>150574087</v>
      </c>
      <c r="F523" s="5" t="s">
        <v>94</v>
      </c>
      <c r="H523" s="5" t="s">
        <v>118</v>
      </c>
    </row>
    <row r="524" spans="1:8" ht="12.5">
      <c r="A524" s="4">
        <v>45132.546863900461</v>
      </c>
      <c r="B524" s="5" t="s">
        <v>317</v>
      </c>
      <c r="C524" s="6">
        <v>0</v>
      </c>
      <c r="D524" s="5" t="s">
        <v>318</v>
      </c>
      <c r="E524" s="5">
        <v>1561227265</v>
      </c>
      <c r="F524" s="5" t="s">
        <v>88</v>
      </c>
      <c r="H524" s="5" t="s">
        <v>118</v>
      </c>
    </row>
    <row r="525" spans="1:8" ht="12.5">
      <c r="A525" s="4">
        <v>45132.665911111108</v>
      </c>
      <c r="B525" s="5" t="s">
        <v>416</v>
      </c>
      <c r="C525" s="6">
        <v>0</v>
      </c>
      <c r="D525" s="5" t="s">
        <v>417</v>
      </c>
      <c r="E525" s="5">
        <v>1140236275</v>
      </c>
      <c r="F525" s="5" t="s">
        <v>88</v>
      </c>
      <c r="H525" s="5" t="s">
        <v>118</v>
      </c>
    </row>
    <row r="526" spans="1:8" ht="12.5">
      <c r="A526" s="4">
        <v>45132.952760046297</v>
      </c>
      <c r="B526" s="5" t="s">
        <v>429</v>
      </c>
      <c r="C526" s="6">
        <v>0</v>
      </c>
      <c r="D526" s="5" t="s">
        <v>430</v>
      </c>
      <c r="E526" s="5">
        <v>1149389185</v>
      </c>
      <c r="F526" s="5" t="s">
        <v>94</v>
      </c>
      <c r="G526" s="5" t="s">
        <v>872</v>
      </c>
      <c r="H526" s="5" t="s">
        <v>118</v>
      </c>
    </row>
    <row r="527" spans="1:8" ht="12.5">
      <c r="A527" s="4">
        <v>45133.480414479171</v>
      </c>
      <c r="B527" s="5" t="s">
        <v>873</v>
      </c>
      <c r="C527" s="6">
        <v>0</v>
      </c>
      <c r="D527" s="5" t="s">
        <v>874</v>
      </c>
      <c r="E527" s="5">
        <v>1138104234</v>
      </c>
      <c r="F527" s="5" t="s">
        <v>150</v>
      </c>
      <c r="H527" s="5" t="s">
        <v>118</v>
      </c>
    </row>
    <row r="528" spans="1:8" ht="12.5">
      <c r="A528" s="4">
        <v>45133.562668645834</v>
      </c>
      <c r="B528" s="5" t="s">
        <v>420</v>
      </c>
      <c r="C528" s="6">
        <v>0</v>
      </c>
      <c r="D528" s="5" t="s">
        <v>421</v>
      </c>
      <c r="E528" s="5">
        <v>1132637414</v>
      </c>
      <c r="F528" s="5" t="s">
        <v>88</v>
      </c>
      <c r="H528" s="5" t="s">
        <v>118</v>
      </c>
    </row>
    <row r="529" spans="1:8" ht="12.5">
      <c r="A529" s="4">
        <v>45129.857388819444</v>
      </c>
      <c r="B529" s="5" t="s">
        <v>323</v>
      </c>
      <c r="C529" s="6">
        <v>0</v>
      </c>
      <c r="D529" s="5" t="s">
        <v>324</v>
      </c>
      <c r="E529" s="5">
        <v>1154012895</v>
      </c>
      <c r="F529" s="5" t="s">
        <v>88</v>
      </c>
      <c r="H529" s="5" t="s">
        <v>162</v>
      </c>
    </row>
    <row r="530" spans="1:8" ht="12.5">
      <c r="A530" s="4">
        <v>45130.983858125001</v>
      </c>
      <c r="B530" s="5" t="s">
        <v>175</v>
      </c>
      <c r="C530" s="6">
        <v>0</v>
      </c>
      <c r="D530" s="5" t="s">
        <v>176</v>
      </c>
      <c r="E530" s="5">
        <v>1154171952</v>
      </c>
      <c r="F530" s="5" t="s">
        <v>94</v>
      </c>
      <c r="H530" s="5" t="s">
        <v>162</v>
      </c>
    </row>
    <row r="531" spans="1:8" ht="12.5">
      <c r="A531" s="4">
        <v>45131.220801076386</v>
      </c>
      <c r="B531" s="5" t="s">
        <v>329</v>
      </c>
      <c r="C531" s="6">
        <v>0</v>
      </c>
      <c r="D531" s="5" t="s">
        <v>330</v>
      </c>
      <c r="E531" s="5">
        <v>1168607930</v>
      </c>
      <c r="F531" s="5" t="s">
        <v>94</v>
      </c>
      <c r="H531" s="5" t="s">
        <v>162</v>
      </c>
    </row>
    <row r="532" spans="1:8" ht="12.5">
      <c r="A532" s="4">
        <v>45131.440157743054</v>
      </c>
      <c r="B532" s="5" t="s">
        <v>774</v>
      </c>
      <c r="C532" s="6">
        <v>0</v>
      </c>
      <c r="D532" s="5" t="s">
        <v>775</v>
      </c>
      <c r="E532" s="5">
        <v>1158150243</v>
      </c>
      <c r="F532" s="5" t="s">
        <v>88</v>
      </c>
      <c r="H532" s="5" t="s">
        <v>162</v>
      </c>
    </row>
    <row r="533" spans="1:8" ht="12.5">
      <c r="A533" s="4">
        <v>45131.603067048607</v>
      </c>
      <c r="B533" s="5" t="s">
        <v>776</v>
      </c>
      <c r="C533" s="6">
        <v>0</v>
      </c>
      <c r="D533" s="5" t="s">
        <v>823</v>
      </c>
      <c r="E533" s="5">
        <v>1165008242</v>
      </c>
      <c r="F533" s="5" t="s">
        <v>94</v>
      </c>
      <c r="H533" s="5" t="s">
        <v>162</v>
      </c>
    </row>
    <row r="534" spans="1:8" ht="12.5">
      <c r="A534" s="4">
        <v>45132.490403634263</v>
      </c>
      <c r="B534" s="5" t="s">
        <v>185</v>
      </c>
      <c r="C534" s="6">
        <v>0</v>
      </c>
      <c r="D534" s="5" t="s">
        <v>186</v>
      </c>
      <c r="E534" s="5">
        <v>1138963277</v>
      </c>
      <c r="F534" s="5" t="s">
        <v>94</v>
      </c>
      <c r="H534" s="5" t="s">
        <v>162</v>
      </c>
    </row>
    <row r="535" spans="1:8" ht="12.5">
      <c r="A535" s="4">
        <v>45132.513397476854</v>
      </c>
      <c r="B535" s="5" t="s">
        <v>875</v>
      </c>
      <c r="C535" s="6">
        <v>0</v>
      </c>
      <c r="D535" s="5" t="s">
        <v>876</v>
      </c>
      <c r="E535" s="5" t="s">
        <v>877</v>
      </c>
      <c r="F535" s="5" t="s">
        <v>267</v>
      </c>
      <c r="G535" s="5" t="s">
        <v>878</v>
      </c>
      <c r="H535" s="5" t="s">
        <v>162</v>
      </c>
    </row>
    <row r="536" spans="1:8" ht="12.5">
      <c r="A536" s="4">
        <v>45132.635180659723</v>
      </c>
      <c r="B536" s="5" t="s">
        <v>879</v>
      </c>
      <c r="C536" s="6">
        <v>0</v>
      </c>
      <c r="D536" s="5" t="s">
        <v>880</v>
      </c>
      <c r="E536" s="5">
        <v>1159068595</v>
      </c>
      <c r="F536" s="5" t="s">
        <v>94</v>
      </c>
      <c r="H536" s="5" t="s">
        <v>162</v>
      </c>
    </row>
    <row r="537" spans="1:8" ht="12.5">
      <c r="A537" s="4">
        <v>45129.731863541667</v>
      </c>
      <c r="B537" s="5" t="s">
        <v>191</v>
      </c>
      <c r="C537" s="6">
        <v>0</v>
      </c>
      <c r="D537" s="5" t="s">
        <v>457</v>
      </c>
      <c r="E537" s="5">
        <v>1153231879</v>
      </c>
      <c r="F537" s="5" t="s">
        <v>88</v>
      </c>
      <c r="H537" s="5" t="s">
        <v>190</v>
      </c>
    </row>
    <row r="538" spans="1:8" ht="12.5">
      <c r="A538" s="4">
        <v>45130.973561932871</v>
      </c>
      <c r="B538" s="5" t="s">
        <v>197</v>
      </c>
      <c r="C538" s="6">
        <v>0</v>
      </c>
      <c r="D538" s="5" t="s">
        <v>198</v>
      </c>
      <c r="E538" s="5">
        <v>1141649338</v>
      </c>
      <c r="F538" s="5" t="s">
        <v>150</v>
      </c>
      <c r="H538" s="5" t="s">
        <v>190</v>
      </c>
    </row>
    <row r="539" spans="1:8" ht="12.5">
      <c r="A539" s="4">
        <v>45131.103679884254</v>
      </c>
      <c r="B539" s="5" t="s">
        <v>573</v>
      </c>
      <c r="C539" s="6">
        <v>0</v>
      </c>
      <c r="D539" s="5" t="s">
        <v>574</v>
      </c>
      <c r="E539" s="5">
        <v>1553838054</v>
      </c>
      <c r="F539" s="5" t="s">
        <v>88</v>
      </c>
      <c r="H539" s="5" t="s">
        <v>190</v>
      </c>
    </row>
    <row r="540" spans="1:8" ht="12.5">
      <c r="A540" s="4">
        <v>45131.459339050925</v>
      </c>
      <c r="B540" s="5" t="s">
        <v>881</v>
      </c>
      <c r="C540" s="6">
        <v>0</v>
      </c>
      <c r="D540" s="5" t="s">
        <v>882</v>
      </c>
      <c r="E540" s="5">
        <v>1158719470</v>
      </c>
      <c r="F540" s="5" t="s">
        <v>150</v>
      </c>
      <c r="G540" s="5" t="s">
        <v>883</v>
      </c>
      <c r="H540" s="5" t="s">
        <v>190</v>
      </c>
    </row>
    <row r="541" spans="1:8" ht="12.5">
      <c r="A541" s="4">
        <v>45131.623262534718</v>
      </c>
      <c r="B541" s="5" t="s">
        <v>483</v>
      </c>
      <c r="C541" s="6">
        <v>0</v>
      </c>
      <c r="D541" s="5" t="s">
        <v>884</v>
      </c>
      <c r="E541" s="5">
        <v>1159900998</v>
      </c>
      <c r="F541" s="5" t="s">
        <v>94</v>
      </c>
      <c r="H541" s="5" t="s">
        <v>190</v>
      </c>
    </row>
    <row r="542" spans="1:8" ht="12.5">
      <c r="A542" s="4">
        <v>45131.623334675925</v>
      </c>
      <c r="B542" s="5" t="s">
        <v>225</v>
      </c>
      <c r="C542" s="6">
        <v>0</v>
      </c>
      <c r="D542" s="5" t="s">
        <v>226</v>
      </c>
      <c r="E542" s="5">
        <v>1155063104</v>
      </c>
      <c r="F542" s="5" t="s">
        <v>88</v>
      </c>
      <c r="H542" s="5" t="s">
        <v>190</v>
      </c>
    </row>
    <row r="543" spans="1:8" ht="12.5">
      <c r="A543" s="4">
        <v>45131.951436909723</v>
      </c>
      <c r="B543" s="5" t="s">
        <v>730</v>
      </c>
      <c r="C543" s="6">
        <v>0</v>
      </c>
      <c r="D543" s="5" t="s">
        <v>731</v>
      </c>
      <c r="E543" s="5">
        <v>1157989637</v>
      </c>
      <c r="F543" s="5" t="s">
        <v>94</v>
      </c>
      <c r="G543" s="5" t="s">
        <v>885</v>
      </c>
      <c r="H543" s="5" t="s">
        <v>190</v>
      </c>
    </row>
    <row r="544" spans="1:8" ht="12.5">
      <c r="A544" s="4">
        <v>45132.445201006944</v>
      </c>
      <c r="B544" s="5" t="s">
        <v>205</v>
      </c>
      <c r="C544" s="6">
        <v>0</v>
      </c>
      <c r="D544" s="5" t="s">
        <v>206</v>
      </c>
      <c r="E544" s="5">
        <v>1565039606</v>
      </c>
      <c r="F544" s="5" t="s">
        <v>150</v>
      </c>
      <c r="H544" s="5" t="s">
        <v>190</v>
      </c>
    </row>
    <row r="545" spans="1:8" ht="12.5">
      <c r="A545" s="4">
        <v>45132.506679328704</v>
      </c>
      <c r="B545" s="5" t="s">
        <v>886</v>
      </c>
      <c r="C545" s="6">
        <v>0</v>
      </c>
      <c r="D545" s="5" t="s">
        <v>887</v>
      </c>
      <c r="E545" s="5">
        <v>1159286468</v>
      </c>
      <c r="F545" s="5" t="s">
        <v>94</v>
      </c>
      <c r="H545" s="5" t="s">
        <v>190</v>
      </c>
    </row>
    <row r="546" spans="1:8" ht="12.5">
      <c r="A546" s="4">
        <v>45132.529807025465</v>
      </c>
      <c r="B546" s="5" t="s">
        <v>730</v>
      </c>
      <c r="C546" s="6">
        <v>0</v>
      </c>
      <c r="D546" s="5" t="s">
        <v>731</v>
      </c>
      <c r="E546" s="5">
        <v>1157989637</v>
      </c>
      <c r="F546" s="5" t="s">
        <v>94</v>
      </c>
      <c r="H546" s="5" t="s">
        <v>190</v>
      </c>
    </row>
    <row r="547" spans="1:8" ht="12.5">
      <c r="A547" s="4">
        <v>45132.561428194444</v>
      </c>
      <c r="B547" s="5" t="s">
        <v>836</v>
      </c>
      <c r="C547" s="6">
        <v>0</v>
      </c>
      <c r="D547" s="5" t="s">
        <v>888</v>
      </c>
      <c r="E547" s="5">
        <v>1150589584</v>
      </c>
      <c r="F547" s="5" t="s">
        <v>94</v>
      </c>
      <c r="H547" s="5" t="s">
        <v>190</v>
      </c>
    </row>
    <row r="548" spans="1:8" ht="12.5">
      <c r="A548" s="4">
        <v>45132.656392430552</v>
      </c>
      <c r="B548" s="5" t="s">
        <v>889</v>
      </c>
      <c r="C548" s="6">
        <v>0</v>
      </c>
      <c r="D548" s="5" t="s">
        <v>890</v>
      </c>
      <c r="E548" s="5">
        <v>1151537112</v>
      </c>
      <c r="F548" s="5" t="s">
        <v>88</v>
      </c>
      <c r="H548" s="5" t="s">
        <v>190</v>
      </c>
    </row>
    <row r="549" spans="1:8" ht="12.5">
      <c r="A549" s="4">
        <v>45132.691491331017</v>
      </c>
      <c r="B549" s="5" t="s">
        <v>195</v>
      </c>
      <c r="C549" s="6">
        <v>0</v>
      </c>
      <c r="D549" s="5" t="s">
        <v>196</v>
      </c>
      <c r="E549" s="5">
        <v>1165165252</v>
      </c>
      <c r="F549" s="5" t="s">
        <v>94</v>
      </c>
      <c r="H549" s="5" t="s">
        <v>190</v>
      </c>
    </row>
    <row r="550" spans="1:8" ht="12.5">
      <c r="A550" s="4">
        <v>45133.422470914353</v>
      </c>
      <c r="B550" s="5" t="s">
        <v>227</v>
      </c>
      <c r="C550" s="6">
        <v>0</v>
      </c>
      <c r="D550" s="5" t="s">
        <v>702</v>
      </c>
      <c r="E550" s="5" t="s">
        <v>387</v>
      </c>
      <c r="F550" s="5" t="s">
        <v>94</v>
      </c>
      <c r="H550" s="5" t="s">
        <v>190</v>
      </c>
    </row>
    <row r="551" spans="1:8" ht="12.5">
      <c r="A551" s="4">
        <v>45133.500841087967</v>
      </c>
      <c r="B551" s="5" t="s">
        <v>203</v>
      </c>
      <c r="C551" s="6">
        <v>0</v>
      </c>
      <c r="D551" s="5" t="s">
        <v>204</v>
      </c>
      <c r="E551" s="5">
        <v>1132520222</v>
      </c>
      <c r="F551" s="5" t="s">
        <v>150</v>
      </c>
      <c r="G551" s="5" t="s">
        <v>891</v>
      </c>
      <c r="H551" s="5" t="s">
        <v>190</v>
      </c>
    </row>
    <row r="552" spans="1:8" ht="12.5">
      <c r="A552" s="4">
        <v>45157.627098078709</v>
      </c>
      <c r="B552" s="5" t="s">
        <v>106</v>
      </c>
      <c r="C552" s="6">
        <v>0</v>
      </c>
      <c r="D552" s="5" t="s">
        <v>107</v>
      </c>
      <c r="F552" s="5" t="s">
        <v>94</v>
      </c>
      <c r="H552" s="5" t="s">
        <v>89</v>
      </c>
    </row>
    <row r="553" spans="1:8" ht="12.5">
      <c r="A553" s="4">
        <v>45157.753571203706</v>
      </c>
      <c r="B553" s="5" t="s">
        <v>104</v>
      </c>
      <c r="C553" s="6">
        <v>0</v>
      </c>
      <c r="D553" s="5" t="s">
        <v>105</v>
      </c>
      <c r="F553" s="5" t="s">
        <v>94</v>
      </c>
      <c r="H553" s="5" t="s">
        <v>89</v>
      </c>
    </row>
    <row r="554" spans="1:8" ht="12.5">
      <c r="A554" s="4">
        <v>45158.720664976849</v>
      </c>
      <c r="B554" s="5" t="s">
        <v>892</v>
      </c>
      <c r="C554" s="6">
        <v>0</v>
      </c>
      <c r="D554" s="5" t="s">
        <v>893</v>
      </c>
      <c r="F554" s="5" t="s">
        <v>94</v>
      </c>
      <c r="H554" s="5" t="s">
        <v>89</v>
      </c>
    </row>
    <row r="555" spans="1:8" ht="12.5">
      <c r="A555" s="4">
        <v>45158.744110462962</v>
      </c>
      <c r="B555" s="5" t="s">
        <v>850</v>
      </c>
      <c r="C555" s="6">
        <v>0</v>
      </c>
      <c r="D555" s="5" t="s">
        <v>851</v>
      </c>
      <c r="F555" s="5" t="s">
        <v>88</v>
      </c>
      <c r="H555" s="5" t="s">
        <v>89</v>
      </c>
    </row>
    <row r="556" spans="1:8" ht="12.5">
      <c r="A556" s="4">
        <v>45158.986265023152</v>
      </c>
      <c r="B556" s="5" t="s">
        <v>110</v>
      </c>
      <c r="C556" s="6">
        <v>0</v>
      </c>
      <c r="D556" s="5" t="s">
        <v>111</v>
      </c>
      <c r="F556" s="5" t="s">
        <v>94</v>
      </c>
      <c r="H556" s="5" t="s">
        <v>89</v>
      </c>
    </row>
    <row r="557" spans="1:8" ht="12.5">
      <c r="A557" s="4">
        <v>45159.76501210648</v>
      </c>
      <c r="B557" s="5" t="s">
        <v>389</v>
      </c>
      <c r="C557" s="6">
        <v>0</v>
      </c>
      <c r="D557" s="5" t="s">
        <v>390</v>
      </c>
      <c r="F557" s="5" t="s">
        <v>112</v>
      </c>
      <c r="H557" s="5" t="s">
        <v>89</v>
      </c>
    </row>
    <row r="558" spans="1:8" ht="12.5">
      <c r="A558" s="4">
        <v>45159.966845046292</v>
      </c>
      <c r="B558" s="5" t="s">
        <v>894</v>
      </c>
      <c r="C558" s="6">
        <v>0</v>
      </c>
      <c r="D558" s="5" t="s">
        <v>895</v>
      </c>
      <c r="F558" s="5" t="s">
        <v>88</v>
      </c>
      <c r="H558" s="5" t="s">
        <v>89</v>
      </c>
    </row>
    <row r="559" spans="1:8" ht="12.5">
      <c r="A559" s="4">
        <v>45160.437780138891</v>
      </c>
      <c r="B559" s="5" t="s">
        <v>108</v>
      </c>
      <c r="C559" s="6">
        <v>0</v>
      </c>
      <c r="D559" s="5" t="s">
        <v>263</v>
      </c>
      <c r="F559" s="5" t="s">
        <v>94</v>
      </c>
      <c r="H559" s="5" t="s">
        <v>89</v>
      </c>
    </row>
    <row r="560" spans="1:8" ht="12.5">
      <c r="A560" s="4">
        <v>45160.444361527778</v>
      </c>
      <c r="B560" s="5" t="s">
        <v>99</v>
      </c>
      <c r="C560" s="6">
        <v>0</v>
      </c>
      <c r="D560" s="5" t="s">
        <v>793</v>
      </c>
      <c r="F560" s="5" t="s">
        <v>94</v>
      </c>
      <c r="G560" s="5" t="s">
        <v>896</v>
      </c>
      <c r="H560" s="5" t="s">
        <v>89</v>
      </c>
    </row>
    <row r="561" spans="1:8" ht="12.5">
      <c r="A561" s="4">
        <v>45157.517318773149</v>
      </c>
      <c r="B561" s="5" t="s">
        <v>283</v>
      </c>
      <c r="C561" s="6">
        <v>0</v>
      </c>
      <c r="D561" s="5" t="s">
        <v>284</v>
      </c>
      <c r="F561" s="5" t="s">
        <v>88</v>
      </c>
      <c r="H561" s="5" t="s">
        <v>118</v>
      </c>
    </row>
    <row r="562" spans="1:8" ht="12.5">
      <c r="A562" s="4">
        <v>45157.522986666663</v>
      </c>
      <c r="B562" s="5" t="s">
        <v>151</v>
      </c>
      <c r="C562" s="6">
        <v>0</v>
      </c>
      <c r="D562" s="5" t="s">
        <v>897</v>
      </c>
      <c r="F562" s="5" t="s">
        <v>88</v>
      </c>
      <c r="H562" s="5" t="s">
        <v>118</v>
      </c>
    </row>
    <row r="563" spans="1:8" ht="12.5">
      <c r="A563" s="4">
        <v>45158.599440532409</v>
      </c>
      <c r="B563" s="5" t="s">
        <v>663</v>
      </c>
      <c r="C563" s="6">
        <v>0</v>
      </c>
      <c r="D563" s="5" t="s">
        <v>760</v>
      </c>
      <c r="F563" s="5" t="s">
        <v>88</v>
      </c>
      <c r="G563" s="5" t="s">
        <v>898</v>
      </c>
      <c r="H563" s="5" t="s">
        <v>118</v>
      </c>
    </row>
    <row r="564" spans="1:8" ht="12.5">
      <c r="A564" s="4">
        <v>45159.600316643518</v>
      </c>
      <c r="B564" s="5" t="s">
        <v>130</v>
      </c>
      <c r="C564" s="6">
        <v>0</v>
      </c>
      <c r="D564" s="5" t="s">
        <v>131</v>
      </c>
      <c r="F564" s="5" t="s">
        <v>88</v>
      </c>
      <c r="H564" s="5" t="s">
        <v>118</v>
      </c>
    </row>
    <row r="565" spans="1:8" ht="12.5">
      <c r="A565" s="4">
        <v>45159.808938043978</v>
      </c>
      <c r="B565" s="5" t="s">
        <v>863</v>
      </c>
      <c r="C565" s="6">
        <v>0</v>
      </c>
      <c r="D565" s="5" t="s">
        <v>864</v>
      </c>
      <c r="F565" s="5" t="s">
        <v>94</v>
      </c>
      <c r="H565" s="5" t="s">
        <v>118</v>
      </c>
    </row>
    <row r="566" spans="1:8" ht="12.5">
      <c r="A566" s="4">
        <v>45160.008043425929</v>
      </c>
      <c r="B566" s="5" t="s">
        <v>132</v>
      </c>
      <c r="C566" s="6">
        <v>0</v>
      </c>
      <c r="D566" s="5" t="s">
        <v>133</v>
      </c>
      <c r="F566" s="5" t="s">
        <v>94</v>
      </c>
      <c r="H566" s="5" t="s">
        <v>118</v>
      </c>
    </row>
    <row r="567" spans="1:8" ht="12.5">
      <c r="A567" s="4">
        <v>45160.263109791667</v>
      </c>
      <c r="B567" s="5" t="s">
        <v>312</v>
      </c>
      <c r="C567" s="6">
        <v>0</v>
      </c>
      <c r="D567" s="5" t="s">
        <v>313</v>
      </c>
      <c r="F567" s="5" t="s">
        <v>150</v>
      </c>
      <c r="H567" s="5" t="s">
        <v>118</v>
      </c>
    </row>
    <row r="568" spans="1:8" ht="12.5">
      <c r="A568" s="4">
        <v>45160.389288148144</v>
      </c>
      <c r="B568" s="5" t="s">
        <v>299</v>
      </c>
      <c r="C568" s="6">
        <v>0</v>
      </c>
      <c r="D568" s="5" t="s">
        <v>300</v>
      </c>
      <c r="F568" s="5" t="s">
        <v>150</v>
      </c>
      <c r="H568" s="5" t="s">
        <v>118</v>
      </c>
    </row>
    <row r="569" spans="1:8" ht="12.5">
      <c r="A569" s="4">
        <v>45160.441068993052</v>
      </c>
      <c r="B569" s="5" t="s">
        <v>899</v>
      </c>
      <c r="C569" s="6">
        <v>0</v>
      </c>
      <c r="D569" s="5" t="s">
        <v>900</v>
      </c>
      <c r="F569" s="5" t="s">
        <v>88</v>
      </c>
      <c r="G569" s="5" t="s">
        <v>901</v>
      </c>
      <c r="H569" s="5" t="s">
        <v>118</v>
      </c>
    </row>
    <row r="570" spans="1:8" ht="12.5">
      <c r="A570" s="4">
        <v>45160.457429942129</v>
      </c>
      <c r="B570" s="5" t="s">
        <v>158</v>
      </c>
      <c r="C570" s="6">
        <v>0</v>
      </c>
      <c r="D570" s="5" t="s">
        <v>902</v>
      </c>
      <c r="F570" s="5" t="s">
        <v>94</v>
      </c>
      <c r="H570" s="5" t="s">
        <v>118</v>
      </c>
    </row>
    <row r="571" spans="1:8" ht="12.5">
      <c r="A571" s="4">
        <v>45160.468786805555</v>
      </c>
      <c r="B571" s="5" t="s">
        <v>128</v>
      </c>
      <c r="C571" s="6">
        <v>0</v>
      </c>
      <c r="D571" s="5" t="s">
        <v>424</v>
      </c>
      <c r="F571" s="5" t="s">
        <v>88</v>
      </c>
      <c r="H571" s="5" t="s">
        <v>118</v>
      </c>
    </row>
    <row r="572" spans="1:8" ht="12.5">
      <c r="A572" s="4">
        <v>45160.475709675928</v>
      </c>
      <c r="B572" s="5" t="s">
        <v>148</v>
      </c>
      <c r="C572" s="6">
        <v>0</v>
      </c>
      <c r="D572" s="5" t="s">
        <v>149</v>
      </c>
      <c r="F572" s="5" t="s">
        <v>150</v>
      </c>
      <c r="H572" s="5" t="s">
        <v>118</v>
      </c>
    </row>
    <row r="573" spans="1:8" ht="12.5">
      <c r="A573" s="4">
        <v>45160.531513391208</v>
      </c>
      <c r="B573" s="5" t="s">
        <v>297</v>
      </c>
      <c r="C573" s="6">
        <v>0</v>
      </c>
      <c r="D573" s="5" t="s">
        <v>298</v>
      </c>
      <c r="F573" s="5" t="s">
        <v>94</v>
      </c>
      <c r="H573" s="5" t="s">
        <v>118</v>
      </c>
    </row>
    <row r="574" spans="1:8" ht="12.5">
      <c r="A574" s="4">
        <v>45160.944856898146</v>
      </c>
      <c r="B574" s="5" t="s">
        <v>286</v>
      </c>
      <c r="C574" s="6">
        <v>0</v>
      </c>
      <c r="D574" s="5" t="s">
        <v>127</v>
      </c>
      <c r="F574" s="5" t="s">
        <v>94</v>
      </c>
      <c r="H574" s="5" t="s">
        <v>118</v>
      </c>
    </row>
    <row r="575" spans="1:8" ht="12.5">
      <c r="A575" s="4">
        <v>45160.947484027776</v>
      </c>
      <c r="B575" s="5" t="s">
        <v>903</v>
      </c>
      <c r="C575" s="6">
        <v>0</v>
      </c>
      <c r="D575" s="5" t="s">
        <v>904</v>
      </c>
      <c r="F575" s="5" t="s">
        <v>94</v>
      </c>
      <c r="G575" s="5" t="s">
        <v>905</v>
      </c>
      <c r="H575" s="5" t="s">
        <v>118</v>
      </c>
    </row>
    <row r="576" spans="1:8" ht="12.5">
      <c r="A576" s="4">
        <v>45161.452038622687</v>
      </c>
      <c r="B576" s="5" t="s">
        <v>906</v>
      </c>
      <c r="C576" s="6">
        <v>0</v>
      </c>
      <c r="D576" s="5" t="s">
        <v>761</v>
      </c>
      <c r="F576" s="5" t="s">
        <v>88</v>
      </c>
      <c r="H576" s="5" t="s">
        <v>118</v>
      </c>
    </row>
    <row r="577" spans="1:8" ht="12.5">
      <c r="A577" s="4">
        <v>45161.560167118056</v>
      </c>
      <c r="B577" s="5" t="s">
        <v>907</v>
      </c>
      <c r="C577" s="6">
        <v>0</v>
      </c>
      <c r="D577" s="5" t="s">
        <v>908</v>
      </c>
      <c r="F577" s="5" t="s">
        <v>88</v>
      </c>
      <c r="H577" s="5" t="s">
        <v>118</v>
      </c>
    </row>
    <row r="578" spans="1:8" ht="12.5">
      <c r="A578" s="4">
        <v>45157.614545543984</v>
      </c>
      <c r="B578" s="5" t="s">
        <v>175</v>
      </c>
      <c r="C578" s="6">
        <v>0</v>
      </c>
      <c r="D578" s="5" t="s">
        <v>176</v>
      </c>
      <c r="F578" s="5" t="s">
        <v>94</v>
      </c>
      <c r="H578" s="5" t="s">
        <v>162</v>
      </c>
    </row>
    <row r="579" spans="1:8" ht="12.5">
      <c r="A579" s="4">
        <v>45157.804652824074</v>
      </c>
      <c r="B579" s="5" t="s">
        <v>909</v>
      </c>
      <c r="C579" s="6">
        <v>0</v>
      </c>
      <c r="D579" s="5" t="s">
        <v>161</v>
      </c>
      <c r="F579" s="5" t="s">
        <v>88</v>
      </c>
      <c r="H579" s="5" t="s">
        <v>162</v>
      </c>
    </row>
    <row r="580" spans="1:8" ht="12.5">
      <c r="A580" s="4">
        <v>45159.063098206017</v>
      </c>
      <c r="B580" s="5" t="s">
        <v>879</v>
      </c>
      <c r="C580" s="6">
        <v>0</v>
      </c>
      <c r="D580" s="5" t="s">
        <v>880</v>
      </c>
      <c r="F580" s="5" t="s">
        <v>94</v>
      </c>
      <c r="H580" s="5" t="s">
        <v>162</v>
      </c>
    </row>
    <row r="581" spans="1:8" ht="12.5">
      <c r="A581" s="4">
        <v>45159.459874884255</v>
      </c>
      <c r="B581" s="5" t="s">
        <v>875</v>
      </c>
      <c r="C581" s="6">
        <v>0</v>
      </c>
      <c r="D581" s="5" t="s">
        <v>876</v>
      </c>
      <c r="F581" s="5" t="s">
        <v>267</v>
      </c>
      <c r="G581" s="5" t="s">
        <v>910</v>
      </c>
      <c r="H581" s="5" t="s">
        <v>162</v>
      </c>
    </row>
    <row r="582" spans="1:8" ht="12.5">
      <c r="A582" s="4">
        <v>45159.700663981479</v>
      </c>
      <c r="B582" s="5" t="s">
        <v>327</v>
      </c>
      <c r="C582" s="6">
        <v>0</v>
      </c>
      <c r="D582" s="5" t="s">
        <v>437</v>
      </c>
      <c r="F582" s="5" t="s">
        <v>112</v>
      </c>
      <c r="H582" s="5" t="s">
        <v>162</v>
      </c>
    </row>
    <row r="583" spans="1:8" ht="12.5">
      <c r="A583" s="4">
        <v>45159.805413148148</v>
      </c>
      <c r="B583" s="5" t="s">
        <v>323</v>
      </c>
      <c r="C583" s="6">
        <v>0</v>
      </c>
      <c r="D583" s="5" t="s">
        <v>324</v>
      </c>
      <c r="F583" s="5" t="s">
        <v>88</v>
      </c>
      <c r="H583" s="5" t="s">
        <v>162</v>
      </c>
    </row>
    <row r="584" spans="1:8" ht="12.5">
      <c r="A584" s="4">
        <v>45160.842970324069</v>
      </c>
      <c r="B584" s="5" t="s">
        <v>163</v>
      </c>
      <c r="C584" s="6">
        <v>0</v>
      </c>
      <c r="D584" s="5" t="s">
        <v>911</v>
      </c>
      <c r="F584" s="5" t="s">
        <v>94</v>
      </c>
      <c r="H584" s="5" t="s">
        <v>162</v>
      </c>
    </row>
    <row r="585" spans="1:8" ht="12.5">
      <c r="A585" s="4">
        <v>45161.333363923608</v>
      </c>
      <c r="B585" s="5" t="s">
        <v>774</v>
      </c>
      <c r="C585" s="6">
        <v>0</v>
      </c>
      <c r="D585" s="5" t="s">
        <v>775</v>
      </c>
      <c r="F585" s="5" t="s">
        <v>88</v>
      </c>
      <c r="H585" s="5" t="s">
        <v>162</v>
      </c>
    </row>
    <row r="586" spans="1:8" ht="12.5">
      <c r="A586" s="4">
        <v>45161.388364270832</v>
      </c>
      <c r="B586" s="5" t="s">
        <v>912</v>
      </c>
      <c r="C586" s="6">
        <v>0</v>
      </c>
      <c r="D586" s="5" t="s">
        <v>913</v>
      </c>
      <c r="F586" s="5" t="s">
        <v>112</v>
      </c>
      <c r="H586" s="5" t="s">
        <v>162</v>
      </c>
    </row>
    <row r="587" spans="1:8" ht="12.5">
      <c r="A587" s="4">
        <v>45161.447526493052</v>
      </c>
      <c r="B587" s="5" t="s">
        <v>347</v>
      </c>
      <c r="C587" s="6">
        <v>0</v>
      </c>
      <c r="D587" s="5" t="s">
        <v>348</v>
      </c>
      <c r="F587" s="5" t="s">
        <v>150</v>
      </c>
      <c r="H587" s="5" t="s">
        <v>162</v>
      </c>
    </row>
    <row r="588" spans="1:8" ht="12.5">
      <c r="A588" s="4">
        <v>45161.460770578706</v>
      </c>
      <c r="B588" s="5" t="s">
        <v>724</v>
      </c>
      <c r="C588" s="6">
        <v>0</v>
      </c>
      <c r="D588" s="5" t="s">
        <v>725</v>
      </c>
      <c r="F588" s="5" t="s">
        <v>267</v>
      </c>
      <c r="G588" s="5" t="s">
        <v>914</v>
      </c>
      <c r="H588" s="5" t="s">
        <v>162</v>
      </c>
    </row>
    <row r="589" spans="1:8" ht="12.5">
      <c r="A589" s="4">
        <v>45161.507803969907</v>
      </c>
      <c r="B589" s="5" t="s">
        <v>185</v>
      </c>
      <c r="C589" s="6">
        <v>0</v>
      </c>
      <c r="D589" s="5" t="s">
        <v>186</v>
      </c>
      <c r="F589" s="5" t="s">
        <v>94</v>
      </c>
      <c r="H589" s="5" t="s">
        <v>162</v>
      </c>
    </row>
    <row r="590" spans="1:8" ht="12.5">
      <c r="A590" s="4">
        <v>45157.563905601855</v>
      </c>
      <c r="B590" s="5" t="s">
        <v>915</v>
      </c>
      <c r="C590" s="6">
        <v>0</v>
      </c>
      <c r="D590" s="5" t="s">
        <v>916</v>
      </c>
      <c r="F590" s="5" t="s">
        <v>94</v>
      </c>
      <c r="G590" s="5" t="s">
        <v>917</v>
      </c>
      <c r="H590" s="5" t="s">
        <v>190</v>
      </c>
    </row>
    <row r="591" spans="1:8" ht="12.5">
      <c r="A591" s="4">
        <v>45157.78749383102</v>
      </c>
      <c r="B591" s="5" t="s">
        <v>191</v>
      </c>
      <c r="C591" s="6">
        <v>0</v>
      </c>
      <c r="D591" s="5" t="s">
        <v>689</v>
      </c>
      <c r="F591" s="5" t="s">
        <v>88</v>
      </c>
      <c r="H591" s="5" t="s">
        <v>190</v>
      </c>
    </row>
    <row r="592" spans="1:8" ht="12.5">
      <c r="A592" s="4">
        <v>45159.378100138885</v>
      </c>
      <c r="B592" s="5" t="s">
        <v>203</v>
      </c>
      <c r="C592" s="6">
        <v>0</v>
      </c>
      <c r="D592" s="5" t="s">
        <v>918</v>
      </c>
      <c r="F592" s="5" t="s">
        <v>150</v>
      </c>
      <c r="H592" s="5" t="s">
        <v>190</v>
      </c>
    </row>
    <row r="593" spans="1:8" ht="12.5">
      <c r="A593" s="4">
        <v>45159.762944525464</v>
      </c>
      <c r="B593" s="5" t="s">
        <v>842</v>
      </c>
      <c r="C593" s="6">
        <v>0</v>
      </c>
      <c r="D593" s="5" t="s">
        <v>843</v>
      </c>
      <c r="F593" s="5" t="s">
        <v>94</v>
      </c>
      <c r="H593" s="5" t="s">
        <v>190</v>
      </c>
    </row>
    <row r="594" spans="1:8" ht="12.5">
      <c r="A594" s="4">
        <v>45159.783274236106</v>
      </c>
      <c r="B594" s="5" t="s">
        <v>919</v>
      </c>
      <c r="C594" s="6">
        <v>0</v>
      </c>
      <c r="D594" s="5" t="s">
        <v>920</v>
      </c>
      <c r="F594" s="5" t="s">
        <v>150</v>
      </c>
      <c r="H594" s="5" t="s">
        <v>190</v>
      </c>
    </row>
    <row r="595" spans="1:8" ht="12.5">
      <c r="A595" s="4">
        <v>45159.826626157403</v>
      </c>
      <c r="B595" s="5" t="s">
        <v>921</v>
      </c>
      <c r="C595" s="6">
        <v>0</v>
      </c>
      <c r="D595" s="5" t="s">
        <v>922</v>
      </c>
      <c r="F595" s="5" t="s">
        <v>94</v>
      </c>
      <c r="H595" s="5" t="s">
        <v>190</v>
      </c>
    </row>
    <row r="596" spans="1:8" ht="12.5">
      <c r="A596" s="4">
        <v>45159.844515543984</v>
      </c>
      <c r="B596" s="5" t="s">
        <v>923</v>
      </c>
      <c r="C596" s="6">
        <v>0</v>
      </c>
      <c r="D596" s="5" t="s">
        <v>924</v>
      </c>
      <c r="F596" s="5" t="s">
        <v>150</v>
      </c>
      <c r="H596" s="5" t="s">
        <v>190</v>
      </c>
    </row>
    <row r="597" spans="1:8" ht="12.5">
      <c r="A597" s="4">
        <v>45159.84600539352</v>
      </c>
      <c r="B597" s="5" t="s">
        <v>844</v>
      </c>
      <c r="C597" s="6">
        <v>0</v>
      </c>
      <c r="D597" s="5" t="s">
        <v>925</v>
      </c>
      <c r="F597" s="5" t="s">
        <v>150</v>
      </c>
      <c r="H597" s="5" t="s">
        <v>190</v>
      </c>
    </row>
    <row r="598" spans="1:8" ht="12.5">
      <c r="A598" s="4">
        <v>45159.902911817131</v>
      </c>
      <c r="B598" s="5" t="s">
        <v>926</v>
      </c>
      <c r="C598" s="6">
        <v>0</v>
      </c>
      <c r="D598" s="5" t="s">
        <v>927</v>
      </c>
      <c r="F598" s="5" t="s">
        <v>150</v>
      </c>
      <c r="H598" s="5" t="s">
        <v>190</v>
      </c>
    </row>
    <row r="599" spans="1:8" ht="12.5">
      <c r="A599" s="4">
        <v>45160.399680462964</v>
      </c>
      <c r="B599" s="5" t="s">
        <v>217</v>
      </c>
      <c r="C599" s="6">
        <v>0</v>
      </c>
      <c r="D599" s="5" t="s">
        <v>218</v>
      </c>
      <c r="F599" s="5" t="s">
        <v>88</v>
      </c>
      <c r="H599" s="5" t="s">
        <v>190</v>
      </c>
    </row>
    <row r="600" spans="1:8" ht="12.5">
      <c r="A600" s="4">
        <v>45160.420346076389</v>
      </c>
      <c r="B600" s="5" t="s">
        <v>928</v>
      </c>
      <c r="C600" s="6">
        <v>0</v>
      </c>
      <c r="D600" s="5" t="s">
        <v>929</v>
      </c>
      <c r="F600" s="5" t="s">
        <v>88</v>
      </c>
      <c r="H600" s="5" t="s">
        <v>190</v>
      </c>
    </row>
    <row r="601" spans="1:8" ht="12.5">
      <c r="A601" s="4">
        <v>45160.463050300925</v>
      </c>
      <c r="B601" s="5" t="s">
        <v>930</v>
      </c>
      <c r="C601" s="6">
        <v>0</v>
      </c>
      <c r="D601" s="5" t="s">
        <v>931</v>
      </c>
      <c r="F601" s="5" t="s">
        <v>94</v>
      </c>
      <c r="H601" s="5" t="s">
        <v>190</v>
      </c>
    </row>
    <row r="602" spans="1:8" ht="12.5">
      <c r="A602" s="4">
        <v>45160.487294236111</v>
      </c>
      <c r="B602" s="5" t="s">
        <v>210</v>
      </c>
      <c r="C602" s="6">
        <v>0</v>
      </c>
      <c r="D602" s="5" t="s">
        <v>211</v>
      </c>
      <c r="F602" s="5" t="s">
        <v>88</v>
      </c>
      <c r="H602" s="5" t="s">
        <v>190</v>
      </c>
    </row>
    <row r="603" spans="1:8" ht="12.5">
      <c r="A603" s="4">
        <v>45160.497841574077</v>
      </c>
      <c r="B603" s="5" t="s">
        <v>932</v>
      </c>
      <c r="C603" s="6">
        <v>0</v>
      </c>
      <c r="D603" s="5" t="s">
        <v>933</v>
      </c>
      <c r="F603" s="5" t="s">
        <v>88</v>
      </c>
      <c r="H603" s="5" t="s">
        <v>190</v>
      </c>
    </row>
    <row r="604" spans="1:8" ht="12.5">
      <c r="A604" s="4">
        <v>45160.674537037034</v>
      </c>
      <c r="B604" s="5" t="s">
        <v>227</v>
      </c>
      <c r="C604" s="6">
        <v>0</v>
      </c>
      <c r="D604" s="5" t="s">
        <v>934</v>
      </c>
      <c r="F604" s="5" t="s">
        <v>94</v>
      </c>
      <c r="H604" s="5" t="s">
        <v>190</v>
      </c>
    </row>
    <row r="605" spans="1:8" ht="12.5">
      <c r="A605" s="4">
        <v>45160.745757974539</v>
      </c>
      <c r="B605" s="5" t="s">
        <v>935</v>
      </c>
      <c r="C605" s="6">
        <v>0</v>
      </c>
      <c r="D605" s="5" t="s">
        <v>936</v>
      </c>
      <c r="F605" s="5" t="s">
        <v>94</v>
      </c>
      <c r="H605" s="5" t="s">
        <v>190</v>
      </c>
    </row>
    <row r="606" spans="1:8" ht="12.5">
      <c r="A606" s="4">
        <v>45160.826334004625</v>
      </c>
      <c r="B606" s="5" t="s">
        <v>197</v>
      </c>
      <c r="C606" s="6">
        <v>0</v>
      </c>
      <c r="D606" s="5" t="s">
        <v>198</v>
      </c>
      <c r="F606" s="5" t="s">
        <v>150</v>
      </c>
      <c r="H606" s="5" t="s">
        <v>190</v>
      </c>
    </row>
    <row r="607" spans="1:8" ht="12.5">
      <c r="A607" s="4">
        <v>45160.844520682869</v>
      </c>
      <c r="B607" s="5" t="s">
        <v>230</v>
      </c>
      <c r="C607" s="6">
        <v>0</v>
      </c>
      <c r="D607" s="5" t="s">
        <v>231</v>
      </c>
      <c r="F607" s="5" t="s">
        <v>94</v>
      </c>
      <c r="H607" s="5" t="s">
        <v>190</v>
      </c>
    </row>
    <row r="608" spans="1:8" ht="12.5">
      <c r="A608" s="4">
        <v>45160.909359247686</v>
      </c>
      <c r="B608" s="5" t="s">
        <v>485</v>
      </c>
      <c r="C608" s="6">
        <v>0</v>
      </c>
      <c r="D608" s="5" t="s">
        <v>486</v>
      </c>
      <c r="F608" s="5" t="s">
        <v>150</v>
      </c>
      <c r="H608" s="5" t="s">
        <v>190</v>
      </c>
    </row>
    <row r="609" spans="1:8" ht="12.5">
      <c r="A609" s="4">
        <v>45160.958581898143</v>
      </c>
      <c r="B609" s="5" t="s">
        <v>937</v>
      </c>
      <c r="C609" s="6">
        <v>0</v>
      </c>
      <c r="D609" s="5" t="s">
        <v>837</v>
      </c>
      <c r="F609" s="5" t="s">
        <v>112</v>
      </c>
      <c r="H609" s="5" t="s">
        <v>190</v>
      </c>
    </row>
    <row r="610" spans="1:8" ht="12.5">
      <c r="A610" s="4">
        <v>45161.485522268515</v>
      </c>
      <c r="B610" s="5" t="s">
        <v>382</v>
      </c>
      <c r="C610" s="6">
        <v>0</v>
      </c>
      <c r="D610" s="5" t="s">
        <v>938</v>
      </c>
      <c r="F610" s="5" t="s">
        <v>94</v>
      </c>
      <c r="H610" s="5" t="s">
        <v>190</v>
      </c>
    </row>
    <row r="611" spans="1:8" ht="12.5">
      <c r="A611" s="4">
        <v>45171.545613668983</v>
      </c>
      <c r="B611" s="5" t="s">
        <v>86</v>
      </c>
      <c r="C611" s="6">
        <v>0</v>
      </c>
      <c r="D611" s="5" t="s">
        <v>87</v>
      </c>
      <c r="E611" s="5">
        <v>1139211098</v>
      </c>
      <c r="F611" s="5" t="s">
        <v>88</v>
      </c>
      <c r="H611" s="5" t="s">
        <v>89</v>
      </c>
    </row>
    <row r="612" spans="1:8" ht="12.5">
      <c r="A612" s="4">
        <v>45172.679294074071</v>
      </c>
      <c r="B612" s="5" t="s">
        <v>90</v>
      </c>
      <c r="C612" s="6">
        <v>0</v>
      </c>
      <c r="D612" s="5" t="s">
        <v>91</v>
      </c>
      <c r="E612" s="5">
        <v>1123753625</v>
      </c>
      <c r="F612" s="5" t="s">
        <v>88</v>
      </c>
      <c r="H612" s="5" t="s">
        <v>89</v>
      </c>
    </row>
    <row r="613" spans="1:8" ht="12.5">
      <c r="A613" s="4">
        <v>45173.448791168979</v>
      </c>
      <c r="B613" s="5" t="s">
        <v>92</v>
      </c>
      <c r="C613" s="6">
        <v>0</v>
      </c>
      <c r="D613" s="5" t="s">
        <v>93</v>
      </c>
      <c r="E613" s="5">
        <v>1167117341</v>
      </c>
      <c r="F613" s="5" t="s">
        <v>94</v>
      </c>
      <c r="G613" s="5" t="s">
        <v>95</v>
      </c>
      <c r="H613" s="5" t="s">
        <v>89</v>
      </c>
    </row>
    <row r="614" spans="1:8" ht="12.5">
      <c r="A614" s="4">
        <v>45173.486099363421</v>
      </c>
      <c r="B614" s="5" t="s">
        <v>96</v>
      </c>
      <c r="C614" s="6">
        <v>0</v>
      </c>
      <c r="D614" s="5" t="s">
        <v>97</v>
      </c>
      <c r="E614" s="5">
        <v>1169324288</v>
      </c>
      <c r="F614" s="5" t="s">
        <v>94</v>
      </c>
      <c r="G614" s="5" t="s">
        <v>98</v>
      </c>
      <c r="H614" s="5" t="s">
        <v>89</v>
      </c>
    </row>
    <row r="615" spans="1:8" ht="12.5">
      <c r="A615" s="4">
        <v>45173.695881932872</v>
      </c>
      <c r="B615" s="5" t="s">
        <v>99</v>
      </c>
      <c r="C615" s="6">
        <v>0</v>
      </c>
      <c r="D615" s="5" t="s">
        <v>100</v>
      </c>
      <c r="E615" s="7" t="s">
        <v>101</v>
      </c>
      <c r="F615" s="5" t="s">
        <v>94</v>
      </c>
      <c r="H615" s="5" t="s">
        <v>89</v>
      </c>
    </row>
    <row r="616" spans="1:8" ht="12.5">
      <c r="A616" s="4">
        <v>45174.358218182868</v>
      </c>
      <c r="B616" s="5" t="s">
        <v>102</v>
      </c>
      <c r="C616" s="6">
        <v>0</v>
      </c>
      <c r="D616" s="5" t="s">
        <v>103</v>
      </c>
      <c r="E616" s="5">
        <v>1162054158</v>
      </c>
      <c r="F616" s="5" t="s">
        <v>88</v>
      </c>
      <c r="H616" s="5" t="s">
        <v>89</v>
      </c>
    </row>
    <row r="617" spans="1:8" ht="12.5">
      <c r="A617" s="4">
        <v>45174.420895034724</v>
      </c>
      <c r="B617" s="5" t="s">
        <v>104</v>
      </c>
      <c r="C617" s="6">
        <v>0</v>
      </c>
      <c r="D617" s="5" t="s">
        <v>105</v>
      </c>
      <c r="E617" s="5">
        <v>1151577786</v>
      </c>
      <c r="F617" s="5" t="s">
        <v>94</v>
      </c>
      <c r="H617" s="5" t="s">
        <v>89</v>
      </c>
    </row>
    <row r="618" spans="1:8" ht="12.5">
      <c r="A618" s="4">
        <v>45174.450050023152</v>
      </c>
      <c r="B618" s="5" t="s">
        <v>106</v>
      </c>
      <c r="C618" s="6">
        <v>0</v>
      </c>
      <c r="D618" s="5" t="s">
        <v>107</v>
      </c>
      <c r="E618" s="5">
        <v>1163665928</v>
      </c>
      <c r="F618" s="5" t="s">
        <v>94</v>
      </c>
      <c r="H618" s="5" t="s">
        <v>89</v>
      </c>
    </row>
    <row r="619" spans="1:8" ht="12.5">
      <c r="A619" s="4">
        <v>45174.616608206023</v>
      </c>
      <c r="B619" s="5" t="s">
        <v>108</v>
      </c>
      <c r="C619" s="6">
        <v>0</v>
      </c>
      <c r="D619" s="5" t="s">
        <v>109</v>
      </c>
      <c r="E619" s="5">
        <v>1168254828</v>
      </c>
      <c r="F619" s="5" t="s">
        <v>94</v>
      </c>
      <c r="H619" s="5" t="s">
        <v>89</v>
      </c>
    </row>
    <row r="620" spans="1:8" ht="12.5">
      <c r="A620" s="4">
        <v>45174.852408101855</v>
      </c>
      <c r="B620" s="5" t="s">
        <v>110</v>
      </c>
      <c r="C620" s="6">
        <v>0</v>
      </c>
      <c r="D620" s="5" t="s">
        <v>111</v>
      </c>
      <c r="E620" s="5">
        <v>1131572263</v>
      </c>
      <c r="F620" s="5" t="s">
        <v>112</v>
      </c>
      <c r="H620" s="5" t="s">
        <v>89</v>
      </c>
    </row>
    <row r="621" spans="1:8" ht="12.5">
      <c r="A621" s="4">
        <v>45175.547536689817</v>
      </c>
      <c r="B621" s="5" t="s">
        <v>113</v>
      </c>
      <c r="C621" s="6">
        <v>0</v>
      </c>
      <c r="D621" s="5" t="s">
        <v>114</v>
      </c>
      <c r="E621" s="5">
        <v>1168572283</v>
      </c>
      <c r="F621" s="5" t="s">
        <v>88</v>
      </c>
      <c r="H621" s="5" t="s">
        <v>89</v>
      </c>
    </row>
    <row r="622" spans="1:8" ht="12.5">
      <c r="A622" s="4">
        <v>45171.513866527777</v>
      </c>
      <c r="B622" s="5" t="s">
        <v>115</v>
      </c>
      <c r="C622" s="6">
        <v>0</v>
      </c>
      <c r="D622" s="5" t="s">
        <v>116</v>
      </c>
      <c r="E622" s="5">
        <v>1130497771</v>
      </c>
      <c r="F622" s="5" t="s">
        <v>94</v>
      </c>
      <c r="G622" s="5" t="s">
        <v>117</v>
      </c>
      <c r="H622" s="5" t="s">
        <v>118</v>
      </c>
    </row>
    <row r="623" spans="1:8" ht="12.5">
      <c r="A623" s="4">
        <v>45171.52067518518</v>
      </c>
      <c r="B623" s="5" t="s">
        <v>119</v>
      </c>
      <c r="C623" s="6">
        <v>0</v>
      </c>
      <c r="D623" s="5" t="s">
        <v>120</v>
      </c>
      <c r="E623" s="5">
        <v>1150574087</v>
      </c>
      <c r="F623" s="5" t="s">
        <v>88</v>
      </c>
      <c r="G623" s="5" t="s">
        <v>121</v>
      </c>
      <c r="H623" s="5" t="s">
        <v>118</v>
      </c>
    </row>
    <row r="624" spans="1:8" ht="12.5">
      <c r="A624" s="4">
        <v>45171.531392094912</v>
      </c>
      <c r="B624" s="5" t="s">
        <v>122</v>
      </c>
      <c r="C624" s="6">
        <v>0</v>
      </c>
      <c r="D624" s="5" t="s">
        <v>123</v>
      </c>
      <c r="E624" s="5">
        <v>156657809</v>
      </c>
      <c r="F624" s="5" t="s">
        <v>94</v>
      </c>
      <c r="H624" s="5" t="s">
        <v>118</v>
      </c>
    </row>
    <row r="625" spans="1:8" ht="12.5">
      <c r="A625" s="4">
        <v>45171.790153333335</v>
      </c>
      <c r="B625" s="5" t="s">
        <v>124</v>
      </c>
      <c r="C625" s="6">
        <v>0</v>
      </c>
      <c r="D625" s="5" t="s">
        <v>125</v>
      </c>
      <c r="E625" s="5">
        <v>1166455716</v>
      </c>
      <c r="F625" s="5" t="s">
        <v>94</v>
      </c>
      <c r="H625" s="5" t="s">
        <v>118</v>
      </c>
    </row>
    <row r="626" spans="1:8" ht="12.5">
      <c r="A626" s="4">
        <v>45172.472846111108</v>
      </c>
      <c r="B626" s="5" t="s">
        <v>126</v>
      </c>
      <c r="C626" s="6">
        <v>0</v>
      </c>
      <c r="D626" s="5" t="s">
        <v>127</v>
      </c>
      <c r="E626" s="5">
        <v>1</v>
      </c>
      <c r="F626" s="5" t="s">
        <v>94</v>
      </c>
      <c r="H626" s="5" t="s">
        <v>118</v>
      </c>
    </row>
    <row r="627" spans="1:8" ht="12.5">
      <c r="A627" s="4">
        <v>45172.949741446762</v>
      </c>
      <c r="B627" s="5" t="s">
        <v>128</v>
      </c>
      <c r="C627" s="6">
        <v>0</v>
      </c>
      <c r="D627" s="5" t="s">
        <v>129</v>
      </c>
      <c r="E627" s="5">
        <v>1126431187</v>
      </c>
      <c r="F627" s="5" t="s">
        <v>88</v>
      </c>
      <c r="H627" s="5" t="s">
        <v>118</v>
      </c>
    </row>
    <row r="628" spans="1:8" ht="12.5">
      <c r="A628" s="4">
        <v>45173.107595127316</v>
      </c>
      <c r="B628" s="5" t="s">
        <v>130</v>
      </c>
      <c r="C628" s="6">
        <v>0</v>
      </c>
      <c r="D628" s="5" t="s">
        <v>131</v>
      </c>
      <c r="E628" s="5">
        <v>1167533008</v>
      </c>
      <c r="F628" s="5" t="s">
        <v>88</v>
      </c>
      <c r="H628" s="5" t="s">
        <v>118</v>
      </c>
    </row>
    <row r="629" spans="1:8" ht="12.5">
      <c r="A629" s="4">
        <v>45173.477196736116</v>
      </c>
      <c r="B629" s="5" t="s">
        <v>132</v>
      </c>
      <c r="C629" s="6">
        <v>0</v>
      </c>
      <c r="D629" s="5" t="s">
        <v>133</v>
      </c>
      <c r="E629" s="5">
        <v>1121853020</v>
      </c>
      <c r="F629" s="5" t="s">
        <v>94</v>
      </c>
      <c r="H629" s="5" t="s">
        <v>118</v>
      </c>
    </row>
    <row r="630" spans="1:8" ht="12.5">
      <c r="A630" s="4">
        <v>45173.532564803245</v>
      </c>
      <c r="B630" s="5" t="s">
        <v>134</v>
      </c>
      <c r="C630" s="6">
        <v>0</v>
      </c>
      <c r="D630" s="5" t="s">
        <v>135</v>
      </c>
      <c r="E630" s="5">
        <v>1161965746</v>
      </c>
      <c r="F630" s="5" t="s">
        <v>112</v>
      </c>
      <c r="H630" s="5" t="s">
        <v>118</v>
      </c>
    </row>
    <row r="631" spans="1:8" ht="12.5">
      <c r="A631" s="4">
        <v>45173.550729201394</v>
      </c>
      <c r="B631" s="5" t="s">
        <v>136</v>
      </c>
      <c r="C631" s="6">
        <v>0</v>
      </c>
      <c r="D631" s="5" t="s">
        <v>137</v>
      </c>
      <c r="E631" s="5">
        <v>1141914415</v>
      </c>
      <c r="F631" s="5" t="s">
        <v>112</v>
      </c>
      <c r="H631" s="5" t="s">
        <v>118</v>
      </c>
    </row>
    <row r="632" spans="1:8" ht="12.5">
      <c r="A632" s="4">
        <v>45173.86818193287</v>
      </c>
      <c r="B632" s="5" t="s">
        <v>138</v>
      </c>
      <c r="C632" s="6">
        <v>0</v>
      </c>
      <c r="D632" s="5" t="s">
        <v>139</v>
      </c>
      <c r="E632" s="5" t="s">
        <v>140</v>
      </c>
      <c r="F632" s="5" t="s">
        <v>94</v>
      </c>
      <c r="H632" s="5" t="s">
        <v>118</v>
      </c>
    </row>
    <row r="633" spans="1:8" ht="12.5">
      <c r="A633" s="4">
        <v>45174.368716793979</v>
      </c>
      <c r="B633" s="5" t="s">
        <v>141</v>
      </c>
      <c r="C633" s="6">
        <v>0</v>
      </c>
      <c r="D633" s="5" t="s">
        <v>142</v>
      </c>
      <c r="E633" s="5">
        <v>1134222533</v>
      </c>
      <c r="F633" s="5" t="s">
        <v>88</v>
      </c>
      <c r="H633" s="5" t="s">
        <v>118</v>
      </c>
    </row>
    <row r="634" spans="1:8" ht="12.5">
      <c r="A634" s="4">
        <v>45174.445867314818</v>
      </c>
      <c r="B634" s="5" t="s">
        <v>143</v>
      </c>
      <c r="C634" s="6">
        <v>0</v>
      </c>
      <c r="D634" s="5" t="s">
        <v>144</v>
      </c>
      <c r="E634" s="5">
        <v>1165361948</v>
      </c>
      <c r="F634" s="5" t="s">
        <v>94</v>
      </c>
      <c r="G634" s="5" t="s">
        <v>145</v>
      </c>
      <c r="H634" s="5" t="s">
        <v>118</v>
      </c>
    </row>
    <row r="635" spans="1:8" ht="12.5">
      <c r="A635" s="4">
        <v>45174.46354287037</v>
      </c>
      <c r="B635" s="5" t="s">
        <v>146</v>
      </c>
      <c r="C635" s="6">
        <v>0</v>
      </c>
      <c r="D635" s="5" t="s">
        <v>147</v>
      </c>
      <c r="E635" s="5">
        <v>1158954619</v>
      </c>
      <c r="F635" s="5" t="s">
        <v>112</v>
      </c>
      <c r="H635" s="5" t="s">
        <v>118</v>
      </c>
    </row>
    <row r="636" spans="1:8" ht="12.5">
      <c r="A636" s="4">
        <v>45174.51589667824</v>
      </c>
      <c r="B636" s="5" t="s">
        <v>148</v>
      </c>
      <c r="C636" s="6">
        <v>0</v>
      </c>
      <c r="D636" s="5" t="s">
        <v>149</v>
      </c>
      <c r="E636" s="5">
        <v>1157091804</v>
      </c>
      <c r="F636" s="5" t="s">
        <v>150</v>
      </c>
      <c r="H636" s="5" t="s">
        <v>118</v>
      </c>
    </row>
    <row r="637" spans="1:8" ht="12.5">
      <c r="A637" s="4">
        <v>45174.530060370365</v>
      </c>
      <c r="B637" s="5" t="s">
        <v>151</v>
      </c>
      <c r="C637" s="6">
        <v>0</v>
      </c>
      <c r="D637" s="5" t="s">
        <v>152</v>
      </c>
      <c r="E637" s="5">
        <v>1144351565</v>
      </c>
      <c r="F637" s="5" t="s">
        <v>88</v>
      </c>
      <c r="G637" s="5" t="s">
        <v>153</v>
      </c>
      <c r="H637" s="5" t="s">
        <v>118</v>
      </c>
    </row>
    <row r="638" spans="1:8" ht="12.5">
      <c r="A638" s="4">
        <v>45174.798969386575</v>
      </c>
      <c r="B638" s="5" t="s">
        <v>154</v>
      </c>
      <c r="C638" s="6">
        <v>0</v>
      </c>
      <c r="D638" s="5" t="s">
        <v>155</v>
      </c>
      <c r="E638" s="5">
        <v>1130397932</v>
      </c>
      <c r="F638" s="5" t="s">
        <v>150</v>
      </c>
      <c r="H638" s="5" t="s">
        <v>118</v>
      </c>
    </row>
    <row r="639" spans="1:8" ht="12.5">
      <c r="A639" s="4">
        <v>45175.380836446755</v>
      </c>
      <c r="B639" s="5" t="s">
        <v>156</v>
      </c>
      <c r="C639" s="6">
        <v>0</v>
      </c>
      <c r="D639" s="5" t="s">
        <v>157</v>
      </c>
      <c r="E639" s="5">
        <v>1141755892</v>
      </c>
      <c r="F639" s="5" t="s">
        <v>88</v>
      </c>
      <c r="H639" s="5" t="s">
        <v>118</v>
      </c>
    </row>
    <row r="640" spans="1:8" ht="12.5">
      <c r="A640" s="4">
        <v>45175.44170974537</v>
      </c>
      <c r="B640" s="5" t="s">
        <v>158</v>
      </c>
      <c r="C640" s="6">
        <v>0</v>
      </c>
      <c r="D640" s="5" t="s">
        <v>159</v>
      </c>
      <c r="E640" s="5">
        <v>1564479977</v>
      </c>
      <c r="F640" s="5" t="s">
        <v>94</v>
      </c>
      <c r="H640" s="5" t="s">
        <v>118</v>
      </c>
    </row>
    <row r="641" spans="1:8" ht="12.5">
      <c r="A641" s="4">
        <v>45171.626979155088</v>
      </c>
      <c r="B641" s="5" t="s">
        <v>160</v>
      </c>
      <c r="C641" s="6">
        <v>0</v>
      </c>
      <c r="D641" s="5" t="s">
        <v>161</v>
      </c>
      <c r="E641" s="5">
        <v>1553884769</v>
      </c>
      <c r="F641" s="5" t="s">
        <v>94</v>
      </c>
      <c r="H641" s="5" t="s">
        <v>162</v>
      </c>
    </row>
    <row r="642" spans="1:8" ht="12.5">
      <c r="A642" s="4">
        <v>45172.499488738424</v>
      </c>
      <c r="B642" s="5" t="s">
        <v>163</v>
      </c>
      <c r="C642" s="6">
        <v>0</v>
      </c>
      <c r="D642" s="5" t="s">
        <v>164</v>
      </c>
      <c r="E642" s="5">
        <v>1135953737</v>
      </c>
      <c r="F642" s="5" t="s">
        <v>94</v>
      </c>
      <c r="H642" s="5" t="s">
        <v>162</v>
      </c>
    </row>
    <row r="643" spans="1:8" ht="12.5">
      <c r="A643" s="4">
        <v>45172.704239178245</v>
      </c>
      <c r="B643" s="5" t="s">
        <v>165</v>
      </c>
      <c r="C643" s="6">
        <v>0</v>
      </c>
      <c r="D643" s="5" t="s">
        <v>166</v>
      </c>
      <c r="E643" s="5">
        <v>1134456816</v>
      </c>
      <c r="F643" s="5" t="s">
        <v>94</v>
      </c>
      <c r="H643" s="5" t="s">
        <v>162</v>
      </c>
    </row>
    <row r="644" spans="1:8" ht="12.5">
      <c r="A644" s="4">
        <v>45173.496259432868</v>
      </c>
      <c r="B644" s="5" t="s">
        <v>167</v>
      </c>
      <c r="C644" s="6">
        <v>0</v>
      </c>
      <c r="D644" s="5" t="s">
        <v>168</v>
      </c>
      <c r="E644" s="5">
        <v>1161502309</v>
      </c>
      <c r="F644" s="5" t="s">
        <v>150</v>
      </c>
      <c r="H644" s="5" t="s">
        <v>162</v>
      </c>
    </row>
    <row r="645" spans="1:8" ht="12.5">
      <c r="A645" s="4">
        <v>45173.660415879625</v>
      </c>
      <c r="B645" s="5" t="s">
        <v>169</v>
      </c>
      <c r="C645" s="6">
        <v>0</v>
      </c>
      <c r="D645" s="5" t="s">
        <v>170</v>
      </c>
      <c r="E645" s="5">
        <v>1131736260</v>
      </c>
      <c r="F645" s="5" t="s">
        <v>150</v>
      </c>
      <c r="H645" s="5" t="s">
        <v>162</v>
      </c>
    </row>
    <row r="646" spans="1:8" ht="12.5">
      <c r="A646" s="4">
        <v>45174.30417304398</v>
      </c>
      <c r="B646" s="5" t="s">
        <v>171</v>
      </c>
      <c r="C646" s="6">
        <v>0</v>
      </c>
      <c r="D646" s="5" t="s">
        <v>172</v>
      </c>
      <c r="E646" s="5">
        <v>1126999748</v>
      </c>
      <c r="F646" s="5" t="s">
        <v>94</v>
      </c>
      <c r="H646" s="5" t="s">
        <v>162</v>
      </c>
    </row>
    <row r="647" spans="1:8" ht="12.5">
      <c r="A647" s="4">
        <v>45174.419226319442</v>
      </c>
      <c r="B647" s="5" t="s">
        <v>173</v>
      </c>
      <c r="C647" s="6">
        <v>0</v>
      </c>
      <c r="D647" s="5" t="s">
        <v>174</v>
      </c>
      <c r="E647" s="5">
        <v>1156134942</v>
      </c>
      <c r="F647" s="5" t="s">
        <v>94</v>
      </c>
      <c r="H647" s="5" t="s">
        <v>162</v>
      </c>
    </row>
    <row r="648" spans="1:8" ht="12.5">
      <c r="A648" s="4">
        <v>45174.678085810185</v>
      </c>
      <c r="B648" s="5" t="s">
        <v>175</v>
      </c>
      <c r="C648" s="6">
        <v>0</v>
      </c>
      <c r="D648" s="5" t="s">
        <v>176</v>
      </c>
      <c r="E648" s="5">
        <v>1154171952</v>
      </c>
      <c r="F648" s="5" t="s">
        <v>94</v>
      </c>
      <c r="H648" s="5" t="s">
        <v>162</v>
      </c>
    </row>
    <row r="649" spans="1:8" ht="12.5">
      <c r="A649" s="4">
        <v>45174.783011284722</v>
      </c>
      <c r="B649" s="5" t="s">
        <v>177</v>
      </c>
      <c r="C649" s="6">
        <v>0</v>
      </c>
      <c r="D649" s="5" t="s">
        <v>178</v>
      </c>
      <c r="E649" s="5">
        <v>1150238826</v>
      </c>
      <c r="F649" s="5" t="s">
        <v>88</v>
      </c>
      <c r="H649" s="5" t="s">
        <v>162</v>
      </c>
    </row>
    <row r="650" spans="1:8" ht="12.5">
      <c r="A650" s="4">
        <v>45174.992420810187</v>
      </c>
      <c r="B650" s="5" t="s">
        <v>179</v>
      </c>
      <c r="C650" s="6">
        <v>0</v>
      </c>
      <c r="D650" s="5" t="s">
        <v>180</v>
      </c>
      <c r="E650" s="5">
        <v>1140767103</v>
      </c>
      <c r="F650" s="5" t="s">
        <v>94</v>
      </c>
      <c r="H650" s="5" t="s">
        <v>162</v>
      </c>
    </row>
    <row r="651" spans="1:8" ht="12.5">
      <c r="A651" s="4">
        <v>45175.427730914351</v>
      </c>
      <c r="B651" s="5" t="s">
        <v>181</v>
      </c>
      <c r="C651" s="6">
        <v>0</v>
      </c>
      <c r="D651" s="5" t="s">
        <v>182</v>
      </c>
      <c r="E651" s="5">
        <v>1556479540</v>
      </c>
      <c r="F651" s="5" t="s">
        <v>94</v>
      </c>
      <c r="H651" s="5" t="s">
        <v>162</v>
      </c>
    </row>
    <row r="652" spans="1:8" ht="12.5">
      <c r="A652" s="4">
        <v>45175.4766919213</v>
      </c>
      <c r="B652" s="5" t="s">
        <v>183</v>
      </c>
      <c r="C652" s="6">
        <v>0</v>
      </c>
      <c r="D652" s="5" t="s">
        <v>184</v>
      </c>
      <c r="E652" s="5">
        <v>1155050765</v>
      </c>
      <c r="F652" s="5" t="s">
        <v>150</v>
      </c>
      <c r="H652" s="5" t="s">
        <v>162</v>
      </c>
    </row>
    <row r="653" spans="1:8" ht="12.5">
      <c r="A653" s="4">
        <v>45175.504410381945</v>
      </c>
      <c r="B653" s="5" t="s">
        <v>185</v>
      </c>
      <c r="C653" s="6">
        <v>0</v>
      </c>
      <c r="D653" s="5" t="s">
        <v>186</v>
      </c>
      <c r="E653" s="5">
        <v>113896327</v>
      </c>
      <c r="F653" s="5" t="s">
        <v>94</v>
      </c>
      <c r="H653" s="5" t="s">
        <v>162</v>
      </c>
    </row>
    <row r="654" spans="1:8" ht="12.5">
      <c r="A654" s="4">
        <v>45171.523535</v>
      </c>
      <c r="B654" s="5" t="s">
        <v>187</v>
      </c>
      <c r="C654" s="6">
        <v>0</v>
      </c>
      <c r="D654" s="5" t="s">
        <v>188</v>
      </c>
      <c r="E654" s="5" t="s">
        <v>189</v>
      </c>
      <c r="F654" s="5" t="s">
        <v>94</v>
      </c>
      <c r="H654" s="5" t="s">
        <v>190</v>
      </c>
    </row>
    <row r="655" spans="1:8" ht="12.5">
      <c r="A655" s="4">
        <v>45171.586463032407</v>
      </c>
      <c r="B655" s="5" t="s">
        <v>191</v>
      </c>
      <c r="C655" s="6">
        <v>0</v>
      </c>
      <c r="D655" s="5" t="s">
        <v>192</v>
      </c>
      <c r="E655" s="5">
        <v>1153231879</v>
      </c>
      <c r="F655" s="5" t="s">
        <v>88</v>
      </c>
      <c r="H655" s="5" t="s">
        <v>190</v>
      </c>
    </row>
    <row r="656" spans="1:8" ht="12.5">
      <c r="A656" s="4">
        <v>45172.568539837965</v>
      </c>
      <c r="B656" s="5" t="s">
        <v>193</v>
      </c>
      <c r="C656" s="6">
        <v>0</v>
      </c>
      <c r="D656" s="5" t="s">
        <v>194</v>
      </c>
      <c r="E656" s="5">
        <v>1562287564</v>
      </c>
      <c r="F656" s="5" t="s">
        <v>94</v>
      </c>
      <c r="H656" s="5" t="s">
        <v>190</v>
      </c>
    </row>
    <row r="657" spans="1:8" ht="12.5">
      <c r="A657" s="4">
        <v>45172.568919907411</v>
      </c>
      <c r="B657" s="5" t="s">
        <v>195</v>
      </c>
      <c r="C657" s="6">
        <v>0</v>
      </c>
      <c r="D657" s="5" t="s">
        <v>196</v>
      </c>
      <c r="E657" s="5">
        <v>1165165252</v>
      </c>
      <c r="F657" s="5" t="s">
        <v>94</v>
      </c>
      <c r="H657" s="5" t="s">
        <v>190</v>
      </c>
    </row>
    <row r="658" spans="1:8" ht="12.5">
      <c r="A658" s="4">
        <v>45172.630513599535</v>
      </c>
      <c r="B658" s="5" t="s">
        <v>197</v>
      </c>
      <c r="C658" s="6">
        <v>0</v>
      </c>
      <c r="D658" s="5" t="s">
        <v>198</v>
      </c>
      <c r="E658" s="5">
        <v>1141649338</v>
      </c>
      <c r="F658" s="5" t="s">
        <v>150</v>
      </c>
      <c r="H658" s="5" t="s">
        <v>190</v>
      </c>
    </row>
    <row r="659" spans="1:8" ht="12.5">
      <c r="A659" s="4">
        <v>45172.746229976852</v>
      </c>
      <c r="B659" s="5" t="s">
        <v>199</v>
      </c>
      <c r="C659" s="6">
        <v>0</v>
      </c>
      <c r="D659" s="5" t="s">
        <v>200</v>
      </c>
      <c r="E659" s="5">
        <v>1134590887</v>
      </c>
      <c r="F659" s="5" t="s">
        <v>88</v>
      </c>
      <c r="H659" s="5" t="s">
        <v>190</v>
      </c>
    </row>
    <row r="660" spans="1:8" ht="12.5">
      <c r="A660" s="4">
        <v>45173.46823943287</v>
      </c>
      <c r="B660" s="5" t="s">
        <v>201</v>
      </c>
      <c r="C660" s="6">
        <v>0</v>
      </c>
      <c r="D660" s="5" t="s">
        <v>202</v>
      </c>
      <c r="E660" s="5">
        <v>1123933203</v>
      </c>
      <c r="F660" s="5" t="s">
        <v>150</v>
      </c>
      <c r="H660" s="5" t="s">
        <v>190</v>
      </c>
    </row>
    <row r="661" spans="1:8" ht="12.5">
      <c r="A661" s="4">
        <v>45173.477221712965</v>
      </c>
      <c r="B661" s="5" t="s">
        <v>203</v>
      </c>
      <c r="C661" s="6">
        <v>0</v>
      </c>
      <c r="D661" s="5" t="s">
        <v>204</v>
      </c>
      <c r="E661" s="5">
        <v>1132520222</v>
      </c>
      <c r="F661" s="5" t="s">
        <v>150</v>
      </c>
      <c r="H661" s="5" t="s">
        <v>190</v>
      </c>
    </row>
    <row r="662" spans="1:8" ht="12.5">
      <c r="A662" s="4">
        <v>45173.512913819446</v>
      </c>
      <c r="B662" s="5" t="s">
        <v>205</v>
      </c>
      <c r="C662" s="6">
        <v>0</v>
      </c>
      <c r="D662" s="5" t="s">
        <v>206</v>
      </c>
      <c r="E662" s="5" t="s">
        <v>207</v>
      </c>
      <c r="F662" s="5" t="s">
        <v>150</v>
      </c>
      <c r="H662" s="5" t="s">
        <v>190</v>
      </c>
    </row>
    <row r="663" spans="1:8" ht="12.5">
      <c r="A663" s="4">
        <v>45173.529036944441</v>
      </c>
      <c r="B663" s="5" t="s">
        <v>208</v>
      </c>
      <c r="C663" s="6">
        <v>0</v>
      </c>
      <c r="D663" s="5" t="s">
        <v>209</v>
      </c>
      <c r="E663" s="5">
        <v>1126490451</v>
      </c>
      <c r="F663" s="5" t="s">
        <v>88</v>
      </c>
      <c r="H663" s="5" t="s">
        <v>190</v>
      </c>
    </row>
    <row r="664" spans="1:8" ht="12.5">
      <c r="A664" s="4">
        <v>45173.556899988427</v>
      </c>
      <c r="B664" s="5" t="s">
        <v>210</v>
      </c>
      <c r="C664" s="6">
        <v>0</v>
      </c>
      <c r="D664" s="5" t="s">
        <v>211</v>
      </c>
      <c r="E664" s="5">
        <v>1165030416</v>
      </c>
      <c r="F664" s="5" t="s">
        <v>150</v>
      </c>
      <c r="H664" s="5" t="s">
        <v>190</v>
      </c>
    </row>
    <row r="665" spans="1:8" ht="12.5">
      <c r="A665" s="4">
        <v>45173.7564890625</v>
      </c>
      <c r="B665" s="5" t="s">
        <v>212</v>
      </c>
      <c r="C665" s="6">
        <v>0</v>
      </c>
      <c r="D665" s="5" t="s">
        <v>213</v>
      </c>
      <c r="E665" s="5">
        <v>1168824744</v>
      </c>
      <c r="F665" s="5" t="s">
        <v>150</v>
      </c>
      <c r="G665" s="5" t="s">
        <v>214</v>
      </c>
      <c r="H665" s="5" t="s">
        <v>190</v>
      </c>
    </row>
    <row r="666" spans="1:8" ht="12.5">
      <c r="A666" s="4">
        <v>45173.767137268514</v>
      </c>
      <c r="B666" s="5" t="s">
        <v>215</v>
      </c>
      <c r="C666" s="6">
        <v>0</v>
      </c>
      <c r="D666" s="5" t="s">
        <v>216</v>
      </c>
      <c r="E666" s="5">
        <v>1133852964</v>
      </c>
      <c r="F666" s="5" t="s">
        <v>112</v>
      </c>
      <c r="H666" s="5" t="s">
        <v>190</v>
      </c>
    </row>
    <row r="667" spans="1:8" ht="12.5">
      <c r="A667" s="4">
        <v>45174.407852418983</v>
      </c>
      <c r="B667" s="5" t="s">
        <v>217</v>
      </c>
      <c r="C667" s="6">
        <v>0</v>
      </c>
      <c r="D667" s="5" t="s">
        <v>218</v>
      </c>
      <c r="E667" s="5">
        <v>2944934489</v>
      </c>
      <c r="F667" s="5" t="s">
        <v>88</v>
      </c>
      <c r="H667" s="5" t="s">
        <v>190</v>
      </c>
    </row>
    <row r="668" spans="1:8" ht="12.5">
      <c r="A668" s="4">
        <v>45174.417331909717</v>
      </c>
      <c r="B668" s="5" t="s">
        <v>219</v>
      </c>
      <c r="C668" s="6">
        <v>0</v>
      </c>
      <c r="D668" s="5" t="s">
        <v>220</v>
      </c>
      <c r="E668" s="5">
        <v>1569066812</v>
      </c>
      <c r="F668" s="5" t="s">
        <v>94</v>
      </c>
      <c r="H668" s="5" t="s">
        <v>190</v>
      </c>
    </row>
    <row r="669" spans="1:8" ht="12.5">
      <c r="A669" s="4">
        <v>45174.438934363425</v>
      </c>
      <c r="B669" s="5" t="s">
        <v>221</v>
      </c>
      <c r="C669" s="6">
        <v>0</v>
      </c>
      <c r="D669" s="5" t="s">
        <v>222</v>
      </c>
      <c r="E669" s="5">
        <v>1154982939</v>
      </c>
      <c r="F669" s="5" t="s">
        <v>88</v>
      </c>
      <c r="H669" s="5" t="s">
        <v>190</v>
      </c>
    </row>
    <row r="670" spans="1:8" ht="12.5">
      <c r="A670" s="4">
        <v>45174.66424859954</v>
      </c>
      <c r="B670" s="5" t="s">
        <v>223</v>
      </c>
      <c r="C670" s="6">
        <v>0</v>
      </c>
      <c r="D670" s="5" t="s">
        <v>224</v>
      </c>
      <c r="E670" s="5">
        <v>1135706326</v>
      </c>
      <c r="F670" s="5" t="s">
        <v>94</v>
      </c>
      <c r="H670" s="5" t="s">
        <v>190</v>
      </c>
    </row>
    <row r="671" spans="1:8" ht="12.5">
      <c r="A671" s="4">
        <v>45174.935410520833</v>
      </c>
      <c r="B671" s="5" t="s">
        <v>225</v>
      </c>
      <c r="C671" s="6">
        <v>0</v>
      </c>
      <c r="D671" s="5" t="s">
        <v>226</v>
      </c>
      <c r="E671" s="5">
        <v>1155063104</v>
      </c>
      <c r="F671" s="5" t="s">
        <v>150</v>
      </c>
      <c r="H671" s="5" t="s">
        <v>190</v>
      </c>
    </row>
    <row r="672" spans="1:8" ht="12.5">
      <c r="A672" s="4">
        <v>45175.41914834491</v>
      </c>
      <c r="B672" s="5" t="s">
        <v>227</v>
      </c>
      <c r="C672" s="6">
        <v>0</v>
      </c>
      <c r="D672" s="5" t="s">
        <v>228</v>
      </c>
      <c r="E672" s="5" t="s">
        <v>229</v>
      </c>
      <c r="F672" s="5" t="s">
        <v>94</v>
      </c>
      <c r="H672" s="5" t="s">
        <v>190</v>
      </c>
    </row>
    <row r="673" spans="1:8" ht="12.5">
      <c r="A673" s="4">
        <v>45175.444104085647</v>
      </c>
      <c r="B673" s="5" t="s">
        <v>230</v>
      </c>
      <c r="C673" s="6">
        <v>0</v>
      </c>
      <c r="D673" s="5" t="s">
        <v>231</v>
      </c>
      <c r="E673" s="5">
        <v>1165348902</v>
      </c>
      <c r="F673" s="5" t="s">
        <v>94</v>
      </c>
      <c r="H673" s="5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Respuestas de formulario</vt:lpstr>
      <vt:lpstr>Hoja 34</vt:lpstr>
      <vt:lpstr>Totales Almagro</vt:lpstr>
      <vt:lpstr>Totales Palermo</vt:lpstr>
      <vt:lpstr>Totales Crespo</vt:lpstr>
      <vt:lpstr>Totales Urquiza</vt:lpstr>
      <vt:lpstr>Rtas anteriores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</cp:lastModifiedBy>
  <dcterms:modified xsi:type="dcterms:W3CDTF">2024-08-05T21:08:24Z</dcterms:modified>
</cp:coreProperties>
</file>