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puestas de formulario" sheetId="1" r:id="rId4"/>
    <sheet state="visible" name="Total Almagro" sheetId="2" r:id="rId5"/>
    <sheet state="visible" name="Total Palermo" sheetId="3" r:id="rId6"/>
    <sheet state="visible" name="Total Crespo" sheetId="4" r:id="rId7"/>
    <sheet state="visible" name="Total Urquiza" sheetId="5" r:id="rId8"/>
    <sheet state="visible" name="Rtas anteriores" sheetId="6" r:id="rId9"/>
  </sheets>
  <definedNames>
    <definedName hidden="1" localSheetId="0" name="_xlnm._FilterDatabase">'Respuestas de formulario'!$A$1:$CU$50</definedName>
    <definedName hidden="1" localSheetId="0" name="Z_71C5C57C_DD56_40AF_9F11_E849DD91139D_.wvu.FilterData">'Respuestas de formulario'!$A$1:$CU$53</definedName>
  </definedNames>
  <calcPr/>
  <customWorkbookViews>
    <customWorkbookView activeSheetId="0" maximized="1" windowHeight="0" windowWidth="0" guid="{71C5C57C-DD56-40AF-9F11-E849DD91139D}" name="Palermo"/>
  </customWorkbookViews>
</workbook>
</file>

<file path=xl/comments1.xml><?xml version="1.0" encoding="utf-8"?>
<comments xmlns:r="http://schemas.openxmlformats.org/officeDocument/2006/relationships" xmlns="http://schemas.openxmlformats.org/spreadsheetml/2006/main">
  <authors>
    <author/>
  </authors>
  <commentList>
    <comment authorId="0" ref="D2">
      <text>
        <t xml:space="preserve">Le transfirió a FP
	-Federico Ezequiel Pogliano
----
Le transfirió a FP.
	-Federico Ezequiel Pogliano
----
Le debemos un kilo de mandarinas. En esta entrega no vendrían. Podemos ofrecerle la plata o un kilo de algo que sobre
	-Federico Ezequiel Pogliano</t>
      </text>
    </comment>
  </commentList>
</comments>
</file>

<file path=xl/sharedStrings.xml><?xml version="1.0" encoding="utf-8"?>
<sst xmlns="http://schemas.openxmlformats.org/spreadsheetml/2006/main" count="3618" uniqueCount="1004">
  <si>
    <t>Marca temporal</t>
  </si>
  <si>
    <t>Dirección de correo electrónico</t>
  </si>
  <si>
    <t>Puntuación</t>
  </si>
  <si>
    <t>Nombre y apellido</t>
  </si>
  <si>
    <t xml:space="preserve">Teléfono </t>
  </si>
  <si>
    <t>🥦🥕 Bolsón de verduras verdes agroecológicas (5 kg aprox.) con variedades de estación - Productorxs de Escobar - $2.500</t>
  </si>
  <si>
    <t>🥔🧅 Bolsón de pesadas agroecológicas 3kg (1,5kgs papa, 1kg cebolla, 0,5kgs batata morada) - $1.800</t>
  </si>
  <si>
    <t>🥔🥦🥚 Agrocombo: bolsón de verdes + pesadas + maple de huevos  $7.380</t>
  </si>
  <si>
    <t>🥦🍓 Combo Escobar: bolsón de verdes + bandeja de frutillas (600g) - $3.280</t>
  </si>
  <si>
    <t>🥔🥦 Combo bolsón de verdes + bolsón de pesadas - $3.955</t>
  </si>
  <si>
    <t>🍐Peras de Neuquén - 1 kg - $660</t>
  </si>
  <si>
    <t>🥚🥚  Huevos de campo producidos por 3H - Tres Arroyos (Bs As) - Docena - $1.710</t>
  </si>
  <si>
    <t>🍌Bananas de Jujuy- 1kg - $1.095</t>
  </si>
  <si>
    <t>Yerba mate "Las Tunas" 1kg - $2.085</t>
  </si>
  <si>
    <t>🍆Berenjenas de Jujuy - 1kg - $1.410</t>
  </si>
  <si>
    <t>🧅 Cebollas de Mendoza - 1kg - $365</t>
  </si>
  <si>
    <t>🍋Limones de Entre Ríos - 1kg - $325</t>
  </si>
  <si>
    <t>🥔 Papa blanca de Mendoza - 1kg - $795</t>
  </si>
  <si>
    <t>🍎 Manzana roja de Neuquén - 1kg - $760</t>
  </si>
  <si>
    <t>Pascualina hojaldre "La Litoraleña" 2U 400 grs - $580</t>
  </si>
  <si>
    <t>Detergente lavavajillas "Burbuja Latina" 750ml - $750</t>
  </si>
  <si>
    <t>Granola clásica "Cuyo Natural" 500g - $1450</t>
  </si>
  <si>
    <t>Zapallo kabutia de Mendoza - 1kg - $355</t>
  </si>
  <si>
    <t>🍊 Mandarina de Entre Ríos - 1 kg - $730</t>
  </si>
  <si>
    <t>🟠 Naranja de Entre Ríos - 1kg - $480</t>
  </si>
  <si>
    <t>Pomelo rosado de Entre Ríos - 1kg - $675</t>
  </si>
  <si>
    <t>Chimichurri "Crece desde el pie" 25g - $245</t>
  </si>
  <si>
    <t>Grisines de malteados "Grissinopoli" 180g - $355</t>
  </si>
  <si>
    <t>Aceitunas verdes rellenas con parmesano en oliva "Cuyo Natural" 370gr - $2095</t>
  </si>
  <si>
    <t>Poroto de soja orgánico "Salve la tierra" 500g - $450</t>
  </si>
  <si>
    <t>Poroto alubia orgánico "Salve la Tierra" 500g - $765</t>
  </si>
  <si>
    <t>Poroto colorado orgánico "Salve la Tierra" 500g - $765</t>
  </si>
  <si>
    <t>Poroto negro orgánico "Salve la Tierra" 500g - $765</t>
  </si>
  <si>
    <t>Mate cocido económico "Tucanguá" 25 saquitos - $470</t>
  </si>
  <si>
    <t>Te negro económico "Tucanguá" 25 saquitos - $275</t>
  </si>
  <si>
    <t>Queso cremoso orgánico  "El Abascay" - 500g - $3.340</t>
  </si>
  <si>
    <t>Batata morada de San Pedro (Bs. As.) - 1kg - $805</t>
  </si>
  <si>
    <t>Yerba Mate "Orembaé" 500g - $955</t>
  </si>
  <si>
    <t>Aceite de oliva "Zampal" extra virgen 500cc  - $2260</t>
  </si>
  <si>
    <t>Arvejas orgánicas "Salve la Tierra" 500g - $790</t>
  </si>
  <si>
    <t>Avena arrollada "Salve la Tierra" 500g - $980</t>
  </si>
  <si>
    <t>Poroto mung orgánico "Salve la Tierra" 500g - $765</t>
  </si>
  <si>
    <t>Maní salado "Cuyo Natural" 500g - $1065</t>
  </si>
  <si>
    <t>Lechuga morada de Escobar - por unidad (aprox. 300g) - $190</t>
  </si>
  <si>
    <t>Lechuga francesa de Escobar - por unidad (aprox. 300g) - $195</t>
  </si>
  <si>
    <t>Repollo blanco de Escobar - por unidad (aprox. 900g) - $335</t>
  </si>
  <si>
    <t>Zapallo anco de Jujuy - 1kg - $350</t>
  </si>
  <si>
    <t>Aceite de girasol puro "El Cortijo" 900ml  - $790</t>
  </si>
  <si>
    <t>🥕 Zanahoria de Mendoza - 1kg - $680</t>
  </si>
  <si>
    <t>🍊 🍎 Bolsón de frutas 3kg (1kg naranja, 1kg mandarina, 0,5kgs manzana, 0,5kgs pera) - $1.845</t>
  </si>
  <si>
    <t>🧄 Ajo de Mendoza - por 100gr - $140</t>
  </si>
  <si>
    <t>Jengibre de Misiones - 100gr - $425</t>
  </si>
  <si>
    <t>Naranja sanguínea de Tucumán - 1kg - $670</t>
  </si>
  <si>
    <t>Poroto adzuki orgánico "Salve la Tierra" - 500g - $840</t>
  </si>
  <si>
    <t>🍅 Tomate de Jujuy - 1kg - $1095</t>
  </si>
  <si>
    <t>Tomate cherry de Jujuy - 1kg - $2.560</t>
  </si>
  <si>
    <t>Vino Malbec Roble "Cavas del Artesano" - 750ml - $2.640</t>
  </si>
  <si>
    <t>Salsa deshidratada Picante Carnaval "Naturalito Andino" - 60g - $1180</t>
  </si>
  <si>
    <t>Azúcar mascabo agroecológica 500gr - $1.000</t>
  </si>
  <si>
    <t>Queso tybo barra feteado "Master Cheese" bandeja 150g - $640</t>
  </si>
  <si>
    <t>🍏 Manzana verde de Neuquén - 1kg - $925</t>
  </si>
  <si>
    <t>Polenta "Del campo" - 500g - $230</t>
  </si>
  <si>
    <t>Dulce de leche de cabra "Monte Adentro" - 500gr - $1.810</t>
  </si>
  <si>
    <t>Mix de frutas deshidratadas "Crece desde el pie" - 50g - $330</t>
  </si>
  <si>
    <t>Cúrcuma de Misiones - 100gr - $495</t>
  </si>
  <si>
    <t>Ricotta orgánica "El Abascay" - 500g - $2.116</t>
  </si>
  <si>
    <t>Manteca "Santa Clara" - 200gr - $940</t>
  </si>
  <si>
    <t>Jabón de coco 100% natural - 150gr - $1.150</t>
  </si>
  <si>
    <t>🍓 Frutilla de Escobar - bandeja de 600g - $1.120</t>
  </si>
  <si>
    <t>Mandioca de Misiones - 1kg - $685</t>
  </si>
  <si>
    <t>Arándanos clampshel de Tucumán - 125gr - $710</t>
  </si>
  <si>
    <t>Queso crema "Rebelde" sin TACC - 280gr - $1.470</t>
  </si>
  <si>
    <t>Queso gouda orgánico "El Abascay" -  300g - $3.460</t>
  </si>
  <si>
    <t>Harina de trigo integral agroecológica "Naturaleza Viva" - 1kg - $660</t>
  </si>
  <si>
    <t>Fécula de mandioca - 1kg - $2.020</t>
  </si>
  <si>
    <t>Rebozador natural de mandioca "Oro del Inca" - 500gr - $2.460</t>
  </si>
  <si>
    <t>Chorizo colorado "Torgelon 58" - por unidad (200gr) - $530</t>
  </si>
  <si>
    <t>Miel pura "Monte adentro" - 1kg - $1790</t>
  </si>
  <si>
    <t>Orégano agroecológico "Crece desde el pie" - 50g - $290</t>
  </si>
  <si>
    <t>Dulce de Leche  "Santa Clara" - 400g - $810</t>
  </si>
  <si>
    <t>Shampoo sólido ANTICAIDA - 33gr (rinde mes y medio de uso) - $1.150</t>
  </si>
  <si>
    <t>Sal del Himalaya - 200g - $315</t>
  </si>
  <si>
    <t xml:space="preserve">Tomate triturado agroecológico "Manos del Pueblo" - 950cc - </t>
  </si>
  <si>
    <t>Ravioles de ricota "La Litoraleña" - 500gr. - $970</t>
  </si>
  <si>
    <t>Vermut artesanal "Amargo es el patrón" - 1lt - $2.380</t>
  </si>
  <si>
    <t>Tomates cherrys en oliva y finas hierbas "Crece desde el pie" - $1.215</t>
  </si>
  <si>
    <t>Shampoo sólido NUTRITIVO - 33gr. (rinde mes y medio de uso) - $1.465</t>
  </si>
  <si>
    <t>Acondicionador - 15gr (rinde de dos a tres semanas de uso) - $1.173</t>
  </si>
  <si>
    <t>Morrón verde de Jujuy - 1kg - $2.560</t>
  </si>
  <si>
    <t>Pan rallado rebozador "Grissinopoli" - 1kg - $910</t>
  </si>
  <si>
    <t>Lentejas agroecológicas "Salve la Tierra" - 500g - $1.335</t>
  </si>
  <si>
    <t>Maíz pisingallo orgánico "Salve la tierra" - 500g - $840</t>
  </si>
  <si>
    <t>Harina de garbanzo agroecológico "Salve la Tierra" - 500g - $915</t>
  </si>
  <si>
    <t>Garbanzo orgánico "Salve la Tierra" - 500g - $915</t>
  </si>
  <si>
    <t>Arroz integral fino agroecológico "Naturaleza Viva" - 1kg - $985</t>
  </si>
  <si>
    <t>Tomates secos "Cuyo Natural" - 250gr - $1.600</t>
  </si>
  <si>
    <t>¿Cómo te enteraste de esta entrega?</t>
  </si>
  <si>
    <t>Dejanos tus comentarios!</t>
  </si>
  <si>
    <t xml:space="preserve">🏠¿Dónde querés retirar el pedido? </t>
  </si>
  <si>
    <t>amira.campora@gmail.com</t>
  </si>
  <si>
    <t>Campora</t>
  </si>
  <si>
    <t>01131616042</t>
  </si>
  <si>
    <t>Otros</t>
  </si>
  <si>
    <t xml:space="preserve">genial sigan! </t>
  </si>
  <si>
    <t>Almagro (México 4000 de 10 a 12hs.)</t>
  </si>
  <si>
    <t>emiliaayus@gmail.com</t>
  </si>
  <si>
    <t>Emilia Ayus</t>
  </si>
  <si>
    <t>mai.baldassarre@gmail.com</t>
  </si>
  <si>
    <t>Maite Baldassarre</t>
  </si>
  <si>
    <t>Por los grupos de wpp</t>
  </si>
  <si>
    <t>luliarreguezpose@gmail.com</t>
  </si>
  <si>
    <t xml:space="preserve">Lucas Arreguez Pose </t>
  </si>
  <si>
    <t>cannatasarmientome@gmail.com</t>
  </si>
  <si>
    <t xml:space="preserve">Eugenia Cannata </t>
  </si>
  <si>
    <t xml:space="preserve">381 210-2627 </t>
  </si>
  <si>
    <t xml:space="preserve">Retira Juan Manuel </t>
  </si>
  <si>
    <t>mariavaleriamallo@gmail.com</t>
  </si>
  <si>
    <t xml:space="preserve">María Valeria Mallo </t>
  </si>
  <si>
    <t>Por Instagram</t>
  </si>
  <si>
    <t>Matiasparedes555@hotmail.com</t>
  </si>
  <si>
    <t>Matías Paredes</t>
  </si>
  <si>
    <t>gonzalez.lutier.mariana@gmail.com</t>
  </si>
  <si>
    <t>Mariana Gonzalez Lutier</t>
  </si>
  <si>
    <t>Por mail</t>
  </si>
  <si>
    <t>wpulero@gmail.com</t>
  </si>
  <si>
    <t>Walter Pulero</t>
  </si>
  <si>
    <t>mmpando@gmail.com</t>
  </si>
  <si>
    <t>Margarita Pando</t>
  </si>
  <si>
    <t>Palermo (Charcas 4599 de 11 a 13 hs.)</t>
  </si>
  <si>
    <t>gabrielapolischer@hotmail.com</t>
  </si>
  <si>
    <t>Gabriela Polischer</t>
  </si>
  <si>
    <t>01144351565</t>
  </si>
  <si>
    <t>gabybertone43@gmail.com</t>
  </si>
  <si>
    <t>Gabriela Bertone</t>
  </si>
  <si>
    <t>mp1859@hotmail.com</t>
  </si>
  <si>
    <t xml:space="preserve">Marisa Pineau </t>
  </si>
  <si>
    <t>gonzalezsg82@gmail.com</t>
  </si>
  <si>
    <t xml:space="preserve">Sergio González </t>
  </si>
  <si>
    <t>melinacarballo@gmail.com</t>
  </si>
  <si>
    <t xml:space="preserve">Melina Carballo </t>
  </si>
  <si>
    <t>mariacristinapose@gmail.com</t>
  </si>
  <si>
    <t>María Cristina Pose</t>
  </si>
  <si>
    <t>taty_614@hotmail.com</t>
  </si>
  <si>
    <t>Tatiana Ramirez</t>
  </si>
  <si>
    <t>magdalenamorenoivan@gmail.com</t>
  </si>
  <si>
    <t>Magdalena Moreno</t>
  </si>
  <si>
    <t>a@hormail.com</t>
  </si>
  <si>
    <t>Alejo Serrano</t>
  </si>
  <si>
    <t>mgarciabachmann@yahoo.com</t>
  </si>
  <si>
    <t>Mercedes garcía b.</t>
  </si>
  <si>
    <t xml:space="preserve">Como ya le he dicho a Alejo algunas veces, algunos productos llegan en condiciones demasiado malas. Siempre hay alguna batata con un pedazo feo, pero la última mandioca que compré era INACEPTABLE. Tendrían que poder hacérselo saber al productor, ya que Uds. no son los responsables, lo sé. Así que gracias por el trabajo que hacen. Abrazo, hasta el sábado </t>
  </si>
  <si>
    <t>bordiluciano@gmail.com</t>
  </si>
  <si>
    <t>Luciano Bordi</t>
  </si>
  <si>
    <t>2314 441747</t>
  </si>
  <si>
    <t>cldesimone@gmail.com</t>
  </si>
  <si>
    <t>Clementina de Simone</t>
  </si>
  <si>
    <t>loprimeroyprincipal@gmail.com</t>
  </si>
  <si>
    <t>Patricia catterberg</t>
  </si>
  <si>
    <t>rocioailenpita@gmail.com</t>
  </si>
  <si>
    <t>Rocio Pita</t>
  </si>
  <si>
    <t>so.rojas20@gmail.com</t>
  </si>
  <si>
    <t>Sonia Rojas</t>
  </si>
  <si>
    <t>claudiapoleri@gmail.com</t>
  </si>
  <si>
    <t xml:space="preserve">Claudia Poleri </t>
  </si>
  <si>
    <t>Villa Crespo (Mahatma Gandhi 373 de 11 a 13hs.)</t>
  </si>
  <si>
    <t>fergarof@gmail.com</t>
  </si>
  <si>
    <t>Fernanda</t>
  </si>
  <si>
    <t>claudider@hotmail.com</t>
  </si>
  <si>
    <t>Claudia</t>
  </si>
  <si>
    <t>confeggi@hotmail.com</t>
  </si>
  <si>
    <t>Marita Confeggi</t>
  </si>
  <si>
    <t>chiques no se xq aparece como mail el de mi hija . soy marita</t>
  </si>
  <si>
    <t>irupefv@yahoo.com.ar</t>
  </si>
  <si>
    <t>Ana fernandez</t>
  </si>
  <si>
    <t>candelarodriguez83@gmail.com</t>
  </si>
  <si>
    <t>Candela Rodriguez</t>
  </si>
  <si>
    <t>martinamiravalles@gmail.com</t>
  </si>
  <si>
    <t xml:space="preserve">Martina Miravalles </t>
  </si>
  <si>
    <t>waisbergiaram@gmail.com</t>
  </si>
  <si>
    <t>iariiiii</t>
  </si>
  <si>
    <t xml:space="preserve">San toro </t>
  </si>
  <si>
    <t>Villa Urquiza (Av. Congreso 4444 de 11 a 13:30hs.)</t>
  </si>
  <si>
    <t>johanbuk@hotmail.com</t>
  </si>
  <si>
    <t>Johanna Bukler</t>
  </si>
  <si>
    <t>En el trabajo</t>
  </si>
  <si>
    <t>rodrigo7540@yahoo.com.ar</t>
  </si>
  <si>
    <t>Rodrigo Ortino</t>
  </si>
  <si>
    <t>anabmiguez@gmail.com</t>
  </si>
  <si>
    <t>Ana Miguez</t>
  </si>
  <si>
    <t>lauramenta9@gmail.com</t>
  </si>
  <si>
    <t xml:space="preserve">Laura Moreno </t>
  </si>
  <si>
    <t>merylunita@gmail.com</t>
  </si>
  <si>
    <t>María Luna Kelly</t>
  </si>
  <si>
    <t>juandenicola@hotmail.com</t>
  </si>
  <si>
    <t>Juan De Nicola</t>
  </si>
  <si>
    <t>Por volantes</t>
  </si>
  <si>
    <t>alejandro436@gmail.com</t>
  </si>
  <si>
    <t>Alejandro Nocetti</t>
  </si>
  <si>
    <t>-</t>
  </si>
  <si>
    <t>drojeda22@gmail.com</t>
  </si>
  <si>
    <t>daiana ojeda</t>
  </si>
  <si>
    <t>Sin Hinojo podrá ser?</t>
  </si>
  <si>
    <t>sandragreen768@gmail.com</t>
  </si>
  <si>
    <t xml:space="preserve">Sandra Green </t>
  </si>
  <si>
    <t>tomas.alonso@hotmail.com</t>
  </si>
  <si>
    <t xml:space="preserve">Tomás Alonso </t>
  </si>
  <si>
    <t>✌️</t>
  </si>
  <si>
    <t>nuriacabral@yahoo.com.ar</t>
  </si>
  <si>
    <t xml:space="preserve">nuria Cabral </t>
  </si>
  <si>
    <t>samantadening@gmail.com</t>
  </si>
  <si>
    <t>Samanta Dening</t>
  </si>
  <si>
    <t>gastonzen@gmail.com</t>
  </si>
  <si>
    <t>Gastón Zentner</t>
  </si>
  <si>
    <t>juanimalnis5@gmail.com</t>
  </si>
  <si>
    <t>VK</t>
  </si>
  <si>
    <t>Totales</t>
  </si>
  <si>
    <t>Total</t>
  </si>
  <si>
    <t>Totales Almagro</t>
  </si>
  <si>
    <t>Totales Palermo</t>
  </si>
  <si>
    <t>Totales Crespo</t>
  </si>
  <si>
    <t>Totales Urquiza</t>
  </si>
  <si>
    <t>Total bolsones</t>
  </si>
  <si>
    <t>Total pesadas</t>
  </si>
  <si>
    <t>Total maples</t>
  </si>
  <si>
    <t>Almagro</t>
  </si>
  <si>
    <t>Crespo</t>
  </si>
  <si>
    <t>Palermo</t>
  </si>
  <si>
    <t>Urquiza</t>
  </si>
  <si>
    <t>🍆Berenjenas de Mendoza- 1kg - $675</t>
  </si>
  <si>
    <t>🍆Berenjenas de Mendoza- 1kg - $676</t>
  </si>
  <si>
    <t>🍆Berenjenas de Mendoza- 1kg - $677</t>
  </si>
  <si>
    <t>🍆Berenjenas de Mendoza- 1kg - $678</t>
  </si>
  <si>
    <t>🍆Berenjenas de Mendoza- 1kg - $679</t>
  </si>
  <si>
    <t>🍆Berenjenas de Mendoza- 1kg - $680</t>
  </si>
  <si>
    <t>Total Almagro</t>
  </si>
  <si>
    <t>Total Palermo</t>
  </si>
  <si>
    <t>Total Crespo</t>
  </si>
  <si>
    <t>Total Urquiza</t>
  </si>
  <si>
    <t>🍆Berenjenas de Mendoza- 1kg - $681</t>
  </si>
  <si>
    <t>Ricotta orgánica "El Abascay" - 500g - $2.115</t>
  </si>
  <si>
    <t>Acondicionador - 15gr (rinde de dos a tres semanas de uso) - $1.175</t>
  </si>
  <si>
    <t xml:space="preserve">Lucias Arreguez Pose </t>
  </si>
  <si>
    <t>Margen</t>
  </si>
  <si>
    <t xml:space="preserve">Margen </t>
  </si>
  <si>
    <t>Elma Emilia Ayus</t>
  </si>
  <si>
    <t>11 63665928</t>
  </si>
  <si>
    <t xml:space="preserve">Es la primera vez q compro. Me entere x ir a la unidad basica de Mexico. Me parece genial. </t>
  </si>
  <si>
    <t>lauramickelsen@yahoo.com.ar</t>
  </si>
  <si>
    <t xml:space="preserve">Laura Mickelsen </t>
  </si>
  <si>
    <t xml:space="preserve">Sería bueno un sistema de confirmación del pedido, con el total y que avisen en caso de haber faltantes. Gracias!! </t>
  </si>
  <si>
    <t>magalischulz97@gmail.com</t>
  </si>
  <si>
    <t xml:space="preserve">Maga Schulz </t>
  </si>
  <si>
    <t xml:space="preserve">Lucía Arreguez Pose </t>
  </si>
  <si>
    <t>jyudy345@hotmail.com</t>
  </si>
  <si>
    <t xml:space="preserve">Judith Saud </t>
  </si>
  <si>
    <t>malenaericarosenvasser@gmail.com</t>
  </si>
  <si>
    <t xml:space="preserve">Male Rosenvasser </t>
  </si>
  <si>
    <t>ferraudimanuela@gmail.com</t>
  </si>
  <si>
    <t xml:space="preserve">Manuela Ferraudi </t>
  </si>
  <si>
    <t>halperinmarisa@gmail.com</t>
  </si>
  <si>
    <t xml:space="preserve">Marisa Halperin </t>
  </si>
  <si>
    <t xml:space="preserve">11 6330-9271 </t>
  </si>
  <si>
    <t>chloenicolasartero@gmail.com</t>
  </si>
  <si>
    <t>Chloe Nicolas Artero</t>
  </si>
  <si>
    <t>54 11 23 989068</t>
  </si>
  <si>
    <t>pablopineau@gmail.com</t>
  </si>
  <si>
    <t>Pablo Pineau</t>
  </si>
  <si>
    <t>mcbelloni@hotmail.com</t>
  </si>
  <si>
    <t>Marcelo Belloni</t>
  </si>
  <si>
    <t>Gracias como siempre!!!</t>
  </si>
  <si>
    <t>Palermo (Charcas 4599  de 11 a 13 hs)</t>
  </si>
  <si>
    <t>alejoserranob@hotmail.com</t>
  </si>
  <si>
    <t>Alejo</t>
  </si>
  <si>
    <t>María 🌑</t>
  </si>
  <si>
    <t>milimur82@hotmail.com</t>
  </si>
  <si>
    <t xml:space="preserve">Maria Emilia </t>
  </si>
  <si>
    <t>rlmaestrovicente@gmail.com</t>
  </si>
  <si>
    <t>Renata Maestrovicente</t>
  </si>
  <si>
    <t xml:space="preserve">viva peron </t>
  </si>
  <si>
    <t>Voy siempre! Los chicos son lo más! Sigan así!! GRacias!</t>
  </si>
  <si>
    <t>Mercedes García B.</t>
  </si>
  <si>
    <t>11 3039 7932</t>
  </si>
  <si>
    <t>me deben algo por 1 Kg de zapallitos que no me dieron en febrero ¿se acuerdan? ¡Saludos y nos vemos el sábado!</t>
  </si>
  <si>
    <t>sabrina.oliva@gmail.com</t>
  </si>
  <si>
    <t>Sabrina Oliva</t>
  </si>
  <si>
    <t>jazmin.bergelvarela@gmail.com</t>
  </si>
  <si>
    <t>Jazmín Bergel Varela</t>
  </si>
  <si>
    <t>paulaconde@hotmail.com</t>
  </si>
  <si>
    <t>Paula Conde</t>
  </si>
  <si>
    <t>draariel@gmail.com</t>
  </si>
  <si>
    <t>Ariel Garbarz</t>
  </si>
  <si>
    <t>necesito retirar a partir del lunes 10-4 . No estoy en BsAs el sabado 8/4</t>
  </si>
  <si>
    <t>julitazitta@gmail.com</t>
  </si>
  <si>
    <t>Juliana zitta</t>
  </si>
  <si>
    <t>celeame@gmail.com</t>
  </si>
  <si>
    <t>Celeste Amé</t>
  </si>
  <si>
    <t>mariacomparato9@gmail.com</t>
  </si>
  <si>
    <t xml:space="preserve">María Elvira Comparato </t>
  </si>
  <si>
    <t>11 1567432265</t>
  </si>
  <si>
    <t xml:space="preserve">Gracias </t>
  </si>
  <si>
    <t>marcelascattoni@gmail.com</t>
  </si>
  <si>
    <t>Marcela Cattoni</t>
  </si>
  <si>
    <t>curettimariana@gmail.com</t>
  </si>
  <si>
    <t xml:space="preserve">Mariana Curetti </t>
  </si>
  <si>
    <t>Genial lo q hacen. Gracias !!</t>
  </si>
  <si>
    <t>alerpp2000@hotmail.com</t>
  </si>
  <si>
    <t>Alejandra Risso Patrón</t>
  </si>
  <si>
    <t>Mariana Curetti</t>
  </si>
  <si>
    <t>Por las dudas aclaro que por error complete dos formularios. Gracias !!</t>
  </si>
  <si>
    <t>abadsilvia@fibertel.com.ar</t>
  </si>
  <si>
    <t>Silvia Abad</t>
  </si>
  <si>
    <t>mariamirandayoga@gmail.com</t>
  </si>
  <si>
    <t>Maria miranda</t>
  </si>
  <si>
    <t>lunaluana2708@gmail.com</t>
  </si>
  <si>
    <t xml:space="preserve">Mara Fernández </t>
  </si>
  <si>
    <t>correajulietaa@gmail.com</t>
  </si>
  <si>
    <t xml:space="preserve">Julieta Correa </t>
  </si>
  <si>
    <t>ruthy51@hotmail.com</t>
  </si>
  <si>
    <t xml:space="preserve">Ruth Wulf </t>
  </si>
  <si>
    <t>Ruth Wulf</t>
  </si>
  <si>
    <t>Por favor confirmar la recepcion y avisar si hay algo en falta para comprarlo en otro lado</t>
  </si>
  <si>
    <t>gpecchia@gmail.com</t>
  </si>
  <si>
    <t>Georgina Pecchia</t>
  </si>
  <si>
    <t>bebeville@gmail.com</t>
  </si>
  <si>
    <t xml:space="preserve">Betty Villeneuve </t>
  </si>
  <si>
    <t>ailu_resnik@yahoo.com.ar</t>
  </si>
  <si>
    <t xml:space="preserve">Ailín Resnik </t>
  </si>
  <si>
    <t>beatrizraquelbarsky@yahoo.com.ar</t>
  </si>
  <si>
    <t>Beatriz Raquel Barsky</t>
  </si>
  <si>
    <t>No llevo verdes porque del anterior tiré todos los tomates y Salvo calabaza y huevos, el resto muy malo. Gracias</t>
  </si>
  <si>
    <t>magocariel@gmail.com</t>
  </si>
  <si>
    <t>ariel</t>
  </si>
  <si>
    <t xml:space="preserve">Va junto con un pedido que ya hice, gracias </t>
  </si>
  <si>
    <t>Bianca.costa24@hotmail.com</t>
  </si>
  <si>
    <t xml:space="preserve">Bianca costa </t>
  </si>
  <si>
    <t>laurabarbieri66@gmail.com</t>
  </si>
  <si>
    <t>Laura Barbieri</t>
  </si>
  <si>
    <t>clarii.avalos@gmail.com</t>
  </si>
  <si>
    <t>Claribel Avalos</t>
  </si>
  <si>
    <t>Villa Urquiza (Blanco Encalada 4673 de 11 a 13:30hs.)</t>
  </si>
  <si>
    <t>Juan Antonio De Nicola</t>
  </si>
  <si>
    <t>Local</t>
  </si>
  <si>
    <t>lozanoemma60@gmail.com</t>
  </si>
  <si>
    <t xml:space="preserve">Emma Lozano </t>
  </si>
  <si>
    <t>pablota2001@gmail.com</t>
  </si>
  <si>
    <t xml:space="preserve">Pablo fornara </t>
  </si>
  <si>
    <t>Hablé con juan, el lunes retiro 18:30</t>
  </si>
  <si>
    <t>sofiarojasdg@gmail.com</t>
  </si>
  <si>
    <t>Sofia rojas</t>
  </si>
  <si>
    <t xml:space="preserve">Gracias! </t>
  </si>
  <si>
    <t>ceciliahad@hotmail.com</t>
  </si>
  <si>
    <t>María Cecilia Haddad</t>
  </si>
  <si>
    <t>mase6162@gmail.com</t>
  </si>
  <si>
    <t xml:space="preserve">Marcela Congett </t>
  </si>
  <si>
    <t>belisat@gmail.com</t>
  </si>
  <si>
    <t xml:space="preserve">Belisa Tantone </t>
  </si>
  <si>
    <t>tatikaplan@gmail.com</t>
  </si>
  <si>
    <t>Tatiana kaplan</t>
  </si>
  <si>
    <t>pablopachilla@gmail.com</t>
  </si>
  <si>
    <t>Pablo Pachilla</t>
  </si>
  <si>
    <t>iari</t>
  </si>
  <si>
    <t>JUAN23</t>
  </si>
  <si>
    <t>vmsanchez.0@gmail.com</t>
  </si>
  <si>
    <t>Victor Sanchez</t>
  </si>
  <si>
    <t>gabimon62@gmail.com</t>
  </si>
  <si>
    <t xml:space="preserve">Gabriela Montonatti </t>
  </si>
  <si>
    <t>01151419662</t>
  </si>
  <si>
    <t>emiliosainz@outlook.com</t>
  </si>
  <si>
    <t>Emilio sain,</t>
  </si>
  <si>
    <t>daianamasin@gmail.com</t>
  </si>
  <si>
    <t>Daiana Masin</t>
  </si>
  <si>
    <t>alexbeercueros@gmail.com</t>
  </si>
  <si>
    <t xml:space="preserve">Alejandro Beer </t>
  </si>
  <si>
    <t>En que horario se puede retirar</t>
  </si>
  <si>
    <t>cone_marce@hotmail.com</t>
  </si>
  <si>
    <t xml:space="preserve">Marcela García </t>
  </si>
  <si>
    <t>Puede ser 1/2 kilo de tomate?</t>
  </si>
  <si>
    <t>juanimalnis@hotmail.com</t>
  </si>
  <si>
    <t>Jorge Mario Bergoglio</t>
  </si>
  <si>
    <t>Juan XXIII</t>
  </si>
  <si>
    <t>Me encanta</t>
  </si>
  <si>
    <t>laureanoconsoli2003@gmail.com</t>
  </si>
  <si>
    <t xml:space="preserve">Laureano consoli </t>
  </si>
  <si>
    <t>2346 364900</t>
  </si>
  <si>
    <t xml:space="preserve">Aguante </t>
  </si>
  <si>
    <t>miguelerb@yahoo.com</t>
  </si>
  <si>
    <t>Miguel Erb</t>
  </si>
  <si>
    <t>11 3784-0759</t>
  </si>
  <si>
    <t>mokanro@yahoo.com.ar</t>
  </si>
  <si>
    <t xml:space="preserve">Mónica Kansabedian </t>
  </si>
  <si>
    <t>lbmiconi@gmail.com</t>
  </si>
  <si>
    <t>Laura Miconi</t>
  </si>
  <si>
    <t>karinasch2.3@gmail.com</t>
  </si>
  <si>
    <t xml:space="preserve">Karina Scheffer </t>
  </si>
  <si>
    <t>Gime Farina (cowachas p/envío)</t>
  </si>
  <si>
    <t>susapmiquel@gmail.com</t>
  </si>
  <si>
    <t>Beatriz Susana Pérez Miquel</t>
  </si>
  <si>
    <t>15 6707 2816</t>
  </si>
  <si>
    <t>adrianasalaberry777@yahoo.com.ar</t>
  </si>
  <si>
    <t>ADRIANA SALABERRY</t>
  </si>
  <si>
    <t>gimena_amestoy@hotmail.com</t>
  </si>
  <si>
    <t>Gimena Amestoy</t>
  </si>
  <si>
    <t xml:space="preserve">Margarita </t>
  </si>
  <si>
    <t>Mariana curetti</t>
  </si>
  <si>
    <t>fabianaberman@gmail.com</t>
  </si>
  <si>
    <t xml:space="preserve">Fabiana Berman </t>
  </si>
  <si>
    <t>marcelomazia@yahoo.com</t>
  </si>
  <si>
    <t>Marcelo Mazía</t>
  </si>
  <si>
    <t>marideb@hotmail.com</t>
  </si>
  <si>
    <t>Marina Debernardi</t>
  </si>
  <si>
    <t>barbarazir@yahoo.com.ar</t>
  </si>
  <si>
    <t xml:space="preserve">Bárbara Zir </t>
  </si>
  <si>
    <t>lauraemar61@gmail.com</t>
  </si>
  <si>
    <t>Laura Martinez</t>
  </si>
  <si>
    <t>Laura</t>
  </si>
  <si>
    <t>marcela1009@live.com</t>
  </si>
  <si>
    <t>Marcela Berton</t>
  </si>
  <si>
    <t>cecilialabake@gmail.com</t>
  </si>
  <si>
    <t>Chichi Labaké</t>
  </si>
  <si>
    <t>octacamus@gmail.com</t>
  </si>
  <si>
    <t xml:space="preserve">Octavio Camus </t>
  </si>
  <si>
    <t>etelstoisa@yahoo.com.ar</t>
  </si>
  <si>
    <t>Etel Stoisa</t>
  </si>
  <si>
    <t>Muy buenos los productos y la atencion !!! Felicitaciones y mucha suerte con el emprendimiento !</t>
  </si>
  <si>
    <t>karinaalelobo@gmail.com</t>
  </si>
  <si>
    <t xml:space="preserve">Karina Lobo </t>
  </si>
  <si>
    <t>Nos vemos!</t>
  </si>
  <si>
    <t>raecaterina@gmail.com</t>
  </si>
  <si>
    <t xml:space="preserve">Caterina rae </t>
  </si>
  <si>
    <t>Julieta Correa</t>
  </si>
  <si>
    <t>Leneropa@gmail.com</t>
  </si>
  <si>
    <t xml:space="preserve">Patricia Leñero </t>
  </si>
  <si>
    <t>mvigodeandreis@gmail.com</t>
  </si>
  <si>
    <t xml:space="preserve">Mariano Vigo </t>
  </si>
  <si>
    <t>nazgiles@gmail.com</t>
  </si>
  <si>
    <t>Nazarena Giles</t>
  </si>
  <si>
    <t>thelaudaca2@gmail.com</t>
  </si>
  <si>
    <t>Laura castaño</t>
  </si>
  <si>
    <t>juli.mondini@gmail.com</t>
  </si>
  <si>
    <t>Julia Mondini</t>
  </si>
  <si>
    <t>deboralipchak@yahoocom.ar</t>
  </si>
  <si>
    <t>Debora Lipchak</t>
  </si>
  <si>
    <t>marinasplausky@gmail.com</t>
  </si>
  <si>
    <t xml:space="preserve">Marina splausky </t>
  </si>
  <si>
    <t>maraortega36@gmail.com</t>
  </si>
  <si>
    <t>Mara Ortega</t>
  </si>
  <si>
    <t>Wmilio</t>
  </si>
  <si>
    <t>marinagracielapaura@gmail.com</t>
  </si>
  <si>
    <t>Marina paura</t>
  </si>
  <si>
    <t xml:space="preserve">Maria Cecilia Haddad </t>
  </si>
  <si>
    <t>guille.kozlowski@gmail.com</t>
  </si>
  <si>
    <t>Guillermo Kozlowski</t>
  </si>
  <si>
    <t>+542944332598</t>
  </si>
  <si>
    <t>agoramos@hotmail.com</t>
  </si>
  <si>
    <t>Agostina Ramos</t>
  </si>
  <si>
    <t>bsusy@yahoo.com</t>
  </si>
  <si>
    <t xml:space="preserve">Susana Behrend </t>
  </si>
  <si>
    <t>Claribel</t>
  </si>
  <si>
    <t>Gaston Zentner</t>
  </si>
  <si>
    <t>carolpakos@yahoo.com</t>
  </si>
  <si>
    <t>Carolina Pakoslawski</t>
  </si>
  <si>
    <t>verenakaiserr@gmail.com</t>
  </si>
  <si>
    <t>Verena Kaiser</t>
  </si>
  <si>
    <t>iarita</t>
  </si>
  <si>
    <t>ojalá venga la palta perri</t>
  </si>
  <si>
    <t>lozanoemma@hotmail.com</t>
  </si>
  <si>
    <t>Emma Lozano</t>
  </si>
  <si>
    <t>melinamoreira07@gmail.com</t>
  </si>
  <si>
    <t>Melina Moreira</t>
  </si>
  <si>
    <t>barbarayoga.vida@gmail.com</t>
  </si>
  <si>
    <t xml:space="preserve">Bárbara Judith Azrak </t>
  </si>
  <si>
    <t>irenelanteri@gmail.com</t>
  </si>
  <si>
    <t>Irene lanteri</t>
  </si>
  <si>
    <t>theodorecavba@gmail.com</t>
  </si>
  <si>
    <t>Theodore Cavba</t>
  </si>
  <si>
    <t>danieladimov@gmail.com</t>
  </si>
  <si>
    <t>Daniela Dimov</t>
  </si>
  <si>
    <t>ayelencurarosati@gmail.com</t>
  </si>
  <si>
    <t>Aye Cura</t>
  </si>
  <si>
    <t>jjtroncoso42@gmail.com</t>
  </si>
  <si>
    <t>Juan José Troncoso</t>
  </si>
  <si>
    <t>fabiansuarez1979@gmail.com</t>
  </si>
  <si>
    <t xml:space="preserve">Fabian suarez </t>
  </si>
  <si>
    <t>macomespinto@gmail.com</t>
  </si>
  <si>
    <t xml:space="preserve">Melisa Comes </t>
  </si>
  <si>
    <t>guadalupe.yaworski@gmail.com</t>
  </si>
  <si>
    <t>Guadalupe Yaworski</t>
  </si>
  <si>
    <t>vikygriffin@gmail.com</t>
  </si>
  <si>
    <t xml:space="preserve">Victoria Griffin </t>
  </si>
  <si>
    <t>patriciarovitti@gmail.com</t>
  </si>
  <si>
    <t>Patricia Rovitti</t>
  </si>
  <si>
    <t>Son lo mas. Gracias!</t>
  </si>
  <si>
    <t>matiasparedes555@hotmail.com</t>
  </si>
  <si>
    <t>Gracias!!</t>
  </si>
  <si>
    <t>judith saud</t>
  </si>
  <si>
    <t>alejandrosimonlopez@gmail.com</t>
  </si>
  <si>
    <t>Alejandro Lopez</t>
  </si>
  <si>
    <t>mirtahoy@hotmail.com</t>
  </si>
  <si>
    <t>Mirta Lopez</t>
  </si>
  <si>
    <t xml:space="preserve">11 64109379 </t>
  </si>
  <si>
    <t>Marisa Halperin</t>
  </si>
  <si>
    <t>cynthiapgb@hotmail.com</t>
  </si>
  <si>
    <t xml:space="preserve">Cynthia Gil Boucar </t>
  </si>
  <si>
    <t>manuelaferraudi@hotmail.com</t>
  </si>
  <si>
    <t>albamartinez1954@gmail.com</t>
  </si>
  <si>
    <t xml:space="preserve">Alba Martínez </t>
  </si>
  <si>
    <t>Soy militante territorial de la comuna 5</t>
  </si>
  <si>
    <t>Miguel</t>
  </si>
  <si>
    <t>ecronauta@gmail.com</t>
  </si>
  <si>
    <t xml:space="preserve">Federico Bejarano </t>
  </si>
  <si>
    <t>gabrielapzp@gmail.com</t>
  </si>
  <si>
    <t>Gabriela perez</t>
  </si>
  <si>
    <t>11 59601204</t>
  </si>
  <si>
    <t>Les sirven los cartones de mapple para huevos?</t>
  </si>
  <si>
    <t>tomasgregorini@gmail.com</t>
  </si>
  <si>
    <t xml:space="preserve">Tomás Gregorini </t>
  </si>
  <si>
    <t>alejoserrano@hotmail.com</t>
  </si>
  <si>
    <t xml:space="preserve">Quiero bolsón de fruta!!!! Estaba buenísimo. </t>
  </si>
  <si>
    <t>Sergio Gonzalez</t>
  </si>
  <si>
    <t>matiasrivero01@gmail.com</t>
  </si>
  <si>
    <t xml:space="preserve">Matías Rivero </t>
  </si>
  <si>
    <t>anasosa702@gmail.com</t>
  </si>
  <si>
    <t xml:space="preserve">Ana Mariel Sosa González </t>
  </si>
  <si>
    <t>emislej@gmail.com</t>
  </si>
  <si>
    <t>Ernesto Mislej</t>
  </si>
  <si>
    <t>machellomauricio77@gmail.com</t>
  </si>
  <si>
    <t>Mauricio machello</t>
  </si>
  <si>
    <t>ivanandressoler@gmail.com</t>
  </si>
  <si>
    <t>Ivan Piroso</t>
  </si>
  <si>
    <t>annebboussard@yahoo.fr</t>
  </si>
  <si>
    <t>Anne Boussard</t>
  </si>
  <si>
    <t>Clementina</t>
  </si>
  <si>
    <t>de Simone</t>
  </si>
  <si>
    <t>rlmestrovicente@gmail.com</t>
  </si>
  <si>
    <t>juan XXIII</t>
  </si>
  <si>
    <t>camila.conteroberts@gmail.com</t>
  </si>
  <si>
    <t>camila conte</t>
  </si>
  <si>
    <t>floribaldi@hotmail.com</t>
  </si>
  <si>
    <t>Florencia Baldi</t>
  </si>
  <si>
    <t>cecilia.layus@gmail.com</t>
  </si>
  <si>
    <t>Cecilia Layus</t>
  </si>
  <si>
    <t>rodriguezcurciomateo@gmail.com</t>
  </si>
  <si>
    <t xml:space="preserve">Mateo Rodríguez </t>
  </si>
  <si>
    <t>celestesamec@gmail.com</t>
  </si>
  <si>
    <t>Celeste Samec</t>
  </si>
  <si>
    <t>agustinabmarin@gmail.com</t>
  </si>
  <si>
    <t>Agus Marin</t>
  </si>
  <si>
    <t>veledalucia@gmail.com</t>
  </si>
  <si>
    <t>Lucia Veleda</t>
  </si>
  <si>
    <t>arilahache@gmail.com</t>
  </si>
  <si>
    <t>ariel magoc</t>
  </si>
  <si>
    <t>gonza.knot@gmail.com</t>
  </si>
  <si>
    <t>Gonzalo Silva</t>
  </si>
  <si>
    <t>arimidzu.marta@gmail.com</t>
  </si>
  <si>
    <t xml:space="preserve">Marta Arimidzu </t>
  </si>
  <si>
    <t>15 51066812</t>
  </si>
  <si>
    <t>pauliniet@gmail.com</t>
  </si>
  <si>
    <t xml:space="preserve">Paula Linietsky </t>
  </si>
  <si>
    <t>julieta.ecarunchio@gmail.com</t>
  </si>
  <si>
    <t>Julieta Carunchio</t>
  </si>
  <si>
    <t>bzikmi8@gmail.com</t>
  </si>
  <si>
    <t xml:space="preserve">Camila Frontini </t>
  </si>
  <si>
    <t>gigifornara8@gmail.com</t>
  </si>
  <si>
    <t xml:space="preserve">Gisela Fornara </t>
  </si>
  <si>
    <t>valeriatravi88@gmail.com</t>
  </si>
  <si>
    <t>Valeria Travi</t>
  </si>
  <si>
    <t>marcelacongett@hotmail.com</t>
  </si>
  <si>
    <t>Marcela</t>
  </si>
  <si>
    <t xml:space="preserve">Congett </t>
  </si>
  <si>
    <t>massacamilo2@gmail.com</t>
  </si>
  <si>
    <t xml:space="preserve">Camilo massa </t>
  </si>
  <si>
    <t>Espero que el pac de verduras sea compketo</t>
  </si>
  <si>
    <t>luciaroverano@gmail.com</t>
  </si>
  <si>
    <t xml:space="preserve">Lucia Roverano </t>
  </si>
  <si>
    <t>ayelencura87@gmail.com</t>
  </si>
  <si>
    <t xml:space="preserve">Aye cura </t>
  </si>
  <si>
    <t>mariangelesgonzalez1955@gmail.com</t>
  </si>
  <si>
    <t xml:space="preserve">Maria Angélica González </t>
  </si>
  <si>
    <t>O muerte</t>
  </si>
  <si>
    <t>juanalernerkr@gmail.com</t>
  </si>
  <si>
    <t>Juana Lerner</t>
  </si>
  <si>
    <t>erikabanios@gmail.com</t>
  </si>
  <si>
    <t xml:space="preserve">Erika Baños </t>
  </si>
  <si>
    <t>Mariano Vigo</t>
  </si>
  <si>
    <t>Matias Paredes</t>
  </si>
  <si>
    <t>Elma Ayus</t>
  </si>
  <si>
    <t>Gracias!</t>
  </si>
  <si>
    <t xml:space="preserve">María Victoria Griffin </t>
  </si>
  <si>
    <t>lucia.pose@coteminas.com.ar</t>
  </si>
  <si>
    <t>Lucía Arreguez Pose</t>
  </si>
  <si>
    <t>01121810946</t>
  </si>
  <si>
    <t>julietamarafioti@gmail.com</t>
  </si>
  <si>
    <t xml:space="preserve">Julieta Marafioti </t>
  </si>
  <si>
    <t>01159814306</t>
  </si>
  <si>
    <t>marialujancapella@gmail.com</t>
  </si>
  <si>
    <t xml:space="preserve">Maria Lujan Capellá </t>
  </si>
  <si>
    <t xml:space="preserve">Marcela Berton </t>
  </si>
  <si>
    <t xml:space="preserve">Federico </t>
  </si>
  <si>
    <t>floracostafarana@hotmail.com</t>
  </si>
  <si>
    <t>Franco Acosta Farana</t>
  </si>
  <si>
    <t>silviamabad@gmail.com</t>
  </si>
  <si>
    <t>gabriela perez</t>
  </si>
  <si>
    <t>nschvartzman@gmail.com</t>
  </si>
  <si>
    <t xml:space="preserve">Nicolás Schvartzman </t>
  </si>
  <si>
    <t>candegancedo03@gmail.con</t>
  </si>
  <si>
    <t xml:space="preserve">Candela Gancedo </t>
  </si>
  <si>
    <t>vegapato2013@gmail.com</t>
  </si>
  <si>
    <t xml:space="preserve">Patricia Vega </t>
  </si>
  <si>
    <t>abundanciaespiritual1979@gmail.com</t>
  </si>
  <si>
    <t>Matias sermanoukian</t>
  </si>
  <si>
    <t>Quiero probar la mercaderia. Primera vez que compro. Si es de calidad como dicen se ganaron un cliente 😊</t>
  </si>
  <si>
    <t>rociolaraloureiro@gmail.com</t>
  </si>
  <si>
    <t xml:space="preserve">RocioLara </t>
  </si>
  <si>
    <t>anamaria.murano@gmail.com</t>
  </si>
  <si>
    <t>Ana. Maria. Murano</t>
  </si>
  <si>
    <t xml:space="preserve">Me alegra poder comprar a productores </t>
  </si>
  <si>
    <t>Ailu</t>
  </si>
  <si>
    <t>anitavazqxez@gmail.com</t>
  </si>
  <si>
    <t xml:space="preserve">Ana Vázquez </t>
  </si>
  <si>
    <t>miranda.m.macarena@gmail.com</t>
  </si>
  <si>
    <t>Macarena miranda</t>
  </si>
  <si>
    <t>panozzoalexis@gmail.com</t>
  </si>
  <si>
    <t>Alexis panozzo</t>
  </si>
  <si>
    <t xml:space="preserve">Guillermo Kozlowski </t>
  </si>
  <si>
    <t>Aguante PAC lakaaaaaa</t>
  </si>
  <si>
    <t>metestoni@gmail.com</t>
  </si>
  <si>
    <t xml:space="preserve">Eugenia TESTONI </t>
  </si>
  <si>
    <t xml:space="preserve">iari </t>
  </si>
  <si>
    <t>Juan 23</t>
  </si>
  <si>
    <t>martinmolina1208@gmail.com</t>
  </si>
  <si>
    <t>Molina Martín</t>
  </si>
  <si>
    <t>Mara ortega</t>
  </si>
  <si>
    <t>lalfonzo78@gmail.com</t>
  </si>
  <si>
    <t>Carlos Alfonzo</t>
  </si>
  <si>
    <t xml:space="preserve">Facebook </t>
  </si>
  <si>
    <t xml:space="preserve">Daniela Dimov </t>
  </si>
  <si>
    <t>daiana masin</t>
  </si>
  <si>
    <t>micaela.pereyra@gmail.com</t>
  </si>
  <si>
    <t xml:space="preserve">Micaela PEREYRA </t>
  </si>
  <si>
    <t>rosettilara2@gmail.com</t>
  </si>
  <si>
    <t>lara rosetti</t>
  </si>
  <si>
    <t>daniel.peccia@hotmail.com</t>
  </si>
  <si>
    <t>Daniel Peccia</t>
  </si>
  <si>
    <t>rodrigojvazquez11@hotmail.com.ar</t>
  </si>
  <si>
    <t>Rodrigo Vazquez</t>
  </si>
  <si>
    <t xml:space="preserve">Nos vemos el Sábado. Abrazos
</t>
  </si>
  <si>
    <t>ppinoaga@gmail.com</t>
  </si>
  <si>
    <t xml:space="preserve">Maria paz pinoaga </t>
  </si>
  <si>
    <t>aterapeutica32@gmail.com</t>
  </si>
  <si>
    <t xml:space="preserve">Gloria Domínguez </t>
  </si>
  <si>
    <t>Gracias,por mantener la comida sin pestidas</t>
  </si>
  <si>
    <t>Juan</t>
  </si>
  <si>
    <t>XXIII</t>
  </si>
  <si>
    <t xml:space="preserve">Miguel </t>
  </si>
  <si>
    <t>+54 9 11 3784-0759</t>
  </si>
  <si>
    <t>Virginiabelens@gmail.com</t>
  </si>
  <si>
    <t>Virginia Silveira</t>
  </si>
  <si>
    <t xml:space="preserve">Agradezco mucho </t>
  </si>
  <si>
    <t>miguelangelhernandezalmeida@gmail.com</t>
  </si>
  <si>
    <t>Miguelangel</t>
  </si>
  <si>
    <t>Laureano consoli</t>
  </si>
  <si>
    <t>alejandro lopez</t>
  </si>
  <si>
    <t>Mirta.lopez</t>
  </si>
  <si>
    <t xml:space="preserve">15 64109379 </t>
  </si>
  <si>
    <t>denisemarino04@gmail.com</t>
  </si>
  <si>
    <t>Denise Marino</t>
  </si>
  <si>
    <t>losdiasporvenir@gmail.com</t>
  </si>
  <si>
    <t>Daniela Gsbert</t>
  </si>
  <si>
    <t>11 68939836</t>
  </si>
  <si>
    <t xml:space="preserve">11 61212490 </t>
  </si>
  <si>
    <t>melenayoguis@gmail.com</t>
  </si>
  <si>
    <t>Sasha Alvarado P.</t>
  </si>
  <si>
    <t>Renata Maestrovicente / Sebastián Ledesma</t>
  </si>
  <si>
    <t>wadu wadu</t>
  </si>
  <si>
    <t>cloesoifer@gmail.com</t>
  </si>
  <si>
    <t xml:space="preserve">Cloé Soifer </t>
  </si>
  <si>
    <t>agusbelenma@gmail.com</t>
  </si>
  <si>
    <t>Agustina Marín</t>
  </si>
  <si>
    <t>01521643970</t>
  </si>
  <si>
    <t xml:space="preserve">Marita Confeggi </t>
  </si>
  <si>
    <t>carola.mar.duek@gmail.com</t>
  </si>
  <si>
    <t>Carola marchetta</t>
  </si>
  <si>
    <t>Claudia Der Ghazarian</t>
  </si>
  <si>
    <t>taichiriotto@gmail.com</t>
  </si>
  <si>
    <t xml:space="preserve">Tai Chiriotto </t>
  </si>
  <si>
    <t>la foto de la avena tiene de titulo arvejas</t>
  </si>
  <si>
    <t>terem32@hotmail.com</t>
  </si>
  <si>
    <t>Teresita Medina</t>
  </si>
  <si>
    <t>A bailar el wadowado</t>
  </si>
  <si>
    <t>Barbara</t>
  </si>
  <si>
    <t>Villa Urquiza (Plaza Marcos Sastre -Monroe y Valdenegro- de 11 a 13:30hs.) [A confirmar]</t>
  </si>
  <si>
    <t>Maria Cecilia Haddad</t>
  </si>
  <si>
    <t>lbrioschi94@gmail.com</t>
  </si>
  <si>
    <t xml:space="preserve">Lydia Brioschi </t>
  </si>
  <si>
    <t>danielazztt@gmail.com</t>
  </si>
  <si>
    <t xml:space="preserve">Daniela Mazziotta </t>
  </si>
  <si>
    <t xml:space="preserve">116 176 3139 </t>
  </si>
  <si>
    <t>melinaperezlabaronnie@gmail.com</t>
  </si>
  <si>
    <t xml:space="preserve">Melina Pérez Labaronnié </t>
  </si>
  <si>
    <t>milenrega@hotmail.com</t>
  </si>
  <si>
    <t>Milen Rega</t>
  </si>
  <si>
    <t>pauladeburen@yahoo.com.ar</t>
  </si>
  <si>
    <t>Maria Paula de Büren</t>
  </si>
  <si>
    <t xml:space="preserve">Hasta que hora puedo retirar el pedido? </t>
  </si>
  <si>
    <t>Andá pa'llá, Wado</t>
  </si>
  <si>
    <t>Baldassarre</t>
  </si>
  <si>
    <t>Cynthia Gil Boucar</t>
  </si>
  <si>
    <t>Laura Mickelsen</t>
  </si>
  <si>
    <t>JUDITH SAUD</t>
  </si>
  <si>
    <t>gabyto82fernandez@gmail.com</t>
  </si>
  <si>
    <t xml:space="preserve">Gabriel Fernández </t>
  </si>
  <si>
    <t xml:space="preserve">Me enteré personalmente </t>
  </si>
  <si>
    <t>rocnorma@gmail.com</t>
  </si>
  <si>
    <t>Norma Roca</t>
  </si>
  <si>
    <t>mercedes garcia</t>
  </si>
  <si>
    <t>11 30397932</t>
  </si>
  <si>
    <t xml:space="preserve">Gabriela Perez </t>
  </si>
  <si>
    <t>Daniela Gisberty</t>
  </si>
  <si>
    <t>loprimeroprincipal@gmail.com</t>
  </si>
  <si>
    <t>Patricia Catterberg</t>
  </si>
  <si>
    <t>Harán entrega por zona facultad de medicina?</t>
  </si>
  <si>
    <t>suellen.b.herkenhoff@gmail.com</t>
  </si>
  <si>
    <t>Suellen Herkenhoff</t>
  </si>
  <si>
    <t>centronorarohr@gmail.com</t>
  </si>
  <si>
    <t>nora rohr</t>
  </si>
  <si>
    <t xml:space="preserve">Laura </t>
  </si>
  <si>
    <t xml:space="preserve">Macarena Miranda </t>
  </si>
  <si>
    <t>emiliosilvatorres@gmail.com</t>
  </si>
  <si>
    <t>Emilio Silva</t>
  </si>
  <si>
    <t>Muchas gracias!</t>
  </si>
  <si>
    <t xml:space="preserve">María Cecilia Haddad </t>
  </si>
  <si>
    <t>Vamos!!!</t>
  </si>
  <si>
    <t>micaela pereyra</t>
  </si>
  <si>
    <t>marcelaalejandralacava2@gmail.com</t>
  </si>
  <si>
    <t>Marcela Alejandra La Cava</t>
  </si>
  <si>
    <t>Muy interesante la propuesta y buen surtido de cosas. Que tengan mucha suerte con el emprendimiento y puedan seguir creciendo. Gracias!</t>
  </si>
  <si>
    <t xml:space="preserve">Alexis panozzo </t>
  </si>
  <si>
    <t>lara rosetto</t>
  </si>
  <si>
    <t>+542914321675</t>
  </si>
  <si>
    <t>Listo</t>
  </si>
  <si>
    <t>mtcriscuolo@gmail.com</t>
  </si>
  <si>
    <t>María Teresa Criscuolo</t>
  </si>
  <si>
    <t>4958 6150</t>
  </si>
  <si>
    <t>Maga</t>
  </si>
  <si>
    <t>Schulz</t>
  </si>
  <si>
    <t xml:space="preserve">Virginia Silveira </t>
  </si>
  <si>
    <t xml:space="preserve">buenísimo la acción de comprar de esta manera gracias </t>
  </si>
  <si>
    <t>Amira</t>
  </si>
  <si>
    <t>Todo muy bueno y los chicos de México al 4000 muy amables</t>
  </si>
  <si>
    <t>María Victoria Griffin</t>
  </si>
  <si>
    <t>luisjofrebernal@gmail.com</t>
  </si>
  <si>
    <t>Luis Jofre</t>
  </si>
  <si>
    <t>Santiago.guti.gutierrez@gmail.com</t>
  </si>
  <si>
    <t>Faku gutierrez</t>
  </si>
  <si>
    <t>😁</t>
  </si>
  <si>
    <t>adriospasari@yahoo.com.ar</t>
  </si>
  <si>
    <t>Adrián Spasari</t>
  </si>
  <si>
    <t>giselleaguirre13@gmail.com</t>
  </si>
  <si>
    <t>Giselle Aguirre</t>
  </si>
  <si>
    <t>Karina Scheffer</t>
  </si>
  <si>
    <t xml:space="preserve">Rocio Lara </t>
  </si>
  <si>
    <t>Encantada con el regreso</t>
  </si>
  <si>
    <t>domlimpieza@gmail.com</t>
  </si>
  <si>
    <t xml:space="preserve">Susana Cirgliano </t>
  </si>
  <si>
    <t>ADRIANA SLABERRY</t>
  </si>
  <si>
    <t>Daniela Gisbert</t>
  </si>
  <si>
    <t xml:space="preserve">Laura Martinez </t>
  </si>
  <si>
    <t>Todo muy bien</t>
  </si>
  <si>
    <t>Apostemos al crecimiento de estos emprendimientos saludables de la economia popular!!!</t>
  </si>
  <si>
    <t>vanina.gruart@hotmail.com</t>
  </si>
  <si>
    <t>vanina gruart</t>
  </si>
  <si>
    <t>mimilagut@gmail.com</t>
  </si>
  <si>
    <t>Yamila Fontan</t>
  </si>
  <si>
    <t>agustina.vidmar@gmail.com</t>
  </si>
  <si>
    <t xml:space="preserve">Agustina Vidmar </t>
  </si>
  <si>
    <t>rojasalbornoz.lucia@gmail.com</t>
  </si>
  <si>
    <t xml:space="preserve">Lucia Rojas Albornoz </t>
  </si>
  <si>
    <t>lucian_sol@yahoo.com.ar</t>
  </si>
  <si>
    <t xml:space="preserve">Luciana Gabriela Solé </t>
  </si>
  <si>
    <t>correodepaloma@live.com</t>
  </si>
  <si>
    <t xml:space="preserve">Paloma Chavez </t>
  </si>
  <si>
    <t>nicolasyuchak@gmail.com</t>
  </si>
  <si>
    <t>Nicolas Yuchak</t>
  </si>
  <si>
    <t>lilianadogodny@outlook.com</t>
  </si>
  <si>
    <t xml:space="preserve">Liliana Dogodny </t>
  </si>
  <si>
    <t>ssvllah@hotmail.com</t>
  </si>
  <si>
    <t>Rosa</t>
  </si>
  <si>
    <t>Melina Pérez</t>
  </si>
  <si>
    <t>sabateagus@gmail.com</t>
  </si>
  <si>
    <t xml:space="preserve">Agus Sabaté </t>
  </si>
  <si>
    <t>Tomates, solo 1/2 kilo</t>
  </si>
  <si>
    <t>andrelluch11@gmail.com</t>
  </si>
  <si>
    <t>Anrea</t>
  </si>
  <si>
    <t xml:space="preserve">11 3456-2119 </t>
  </si>
  <si>
    <t>Mercadería de muy buena calidad. Gracias por las ofertas, son valoradas.</t>
  </si>
  <si>
    <t>NOOOO PASA NADAAA</t>
  </si>
  <si>
    <t>13/8/2023</t>
  </si>
  <si>
    <t>diceamericalibre@gmail.com</t>
  </si>
  <si>
    <t>matias rojo</t>
  </si>
  <si>
    <t xml:space="preserve">Muy bueno! </t>
  </si>
  <si>
    <t>Amira Campora</t>
  </si>
  <si>
    <t>ayelen.j@hotmail.com</t>
  </si>
  <si>
    <t>ayelen jas</t>
  </si>
  <si>
    <t>01168989759</t>
  </si>
  <si>
    <t>lautarogleizer99@gmail.com</t>
  </si>
  <si>
    <t xml:space="preserve">Lautaro Gleizer </t>
  </si>
  <si>
    <t>Encantada</t>
  </si>
  <si>
    <t>Susana</t>
  </si>
  <si>
    <t>alejo@hotmail.com</t>
  </si>
  <si>
    <t>15 59601204</t>
  </si>
  <si>
    <t xml:space="preserve">Anne Boussard </t>
  </si>
  <si>
    <t>josefinfer@gmail.com</t>
  </si>
  <si>
    <t xml:space="preserve">Josefina Fernandez </t>
  </si>
  <si>
    <t>mercedes garcia b.</t>
  </si>
  <si>
    <t>15 41751028</t>
  </si>
  <si>
    <t>cotichiozza@gmail.com</t>
  </si>
  <si>
    <t>Constanza Chiozza</t>
  </si>
  <si>
    <t>Barbara Zir</t>
  </si>
  <si>
    <t>Buena suerte!!!</t>
  </si>
  <si>
    <t>2346 699858</t>
  </si>
  <si>
    <t>ARIEL MAGOC</t>
  </si>
  <si>
    <t>Hola! se puede pagar por MP o similar?</t>
  </si>
  <si>
    <t>adrianaelago@gmail.com</t>
  </si>
  <si>
    <t>Adriana  Lago</t>
  </si>
  <si>
    <t>rocio.garofalo@gmail.com</t>
  </si>
  <si>
    <t>Rocío Mabilia Garófalo</t>
  </si>
  <si>
    <t>Las frutas siempre vienen muy maduras, casi podridas todas! Igual q los tomates, zukinis. Es un embole xq termino tirando todoo</t>
  </si>
  <si>
    <t>marian.fontenla@gmail.com</t>
  </si>
  <si>
    <t>mariana fontenla</t>
  </si>
  <si>
    <t>María Luna</t>
  </si>
  <si>
    <t>nicoyuchak@gmail.com</t>
  </si>
  <si>
    <t xml:space="preserve">Nicolás Yuchak </t>
  </si>
  <si>
    <t>Perdón por llegar tarde, espero no sea un problema.</t>
  </si>
  <si>
    <t>La relación calidad, cantidad y precio cada vez mejor. La entrega anterior les quedó buenísima. Se superan día a día! Gracias!</t>
  </si>
  <si>
    <t>Agrego esto al pedido anterior. Gracias!</t>
  </si>
  <si>
    <t>marcelaalejandralacava@gmail.com</t>
  </si>
  <si>
    <t>muy buenas ofertas</t>
  </si>
  <si>
    <t>gbonifac@hotmail.com</t>
  </si>
  <si>
    <t>Graciela Bonifacino</t>
  </si>
  <si>
    <t>juanmanuelrico1985@gmail.com</t>
  </si>
  <si>
    <t>Juan Manuel Rico</t>
  </si>
  <si>
    <t>zmiyashiro@gmail.com</t>
  </si>
  <si>
    <t>Ezequiel Miyashiro</t>
  </si>
  <si>
    <t>Ni me acuerdo, je! Creo que por amigxs</t>
  </si>
  <si>
    <t>florcoppolecchia@gmail.com</t>
  </si>
  <si>
    <t xml:space="preserve">Florencia Coppolecchia </t>
  </si>
  <si>
    <t>11 6228 7564</t>
  </si>
  <si>
    <t>MICAELA PEREYRA</t>
  </si>
  <si>
    <t>juan.m.bonacci@gmail.com</t>
  </si>
  <si>
    <t>Juan Martín Bonacci</t>
  </si>
  <si>
    <t>Josefina.zentner@gmail.com</t>
  </si>
  <si>
    <t>Josefina Zentner</t>
  </si>
  <si>
    <t>luciana.zopatti@gmail.com</t>
  </si>
  <si>
    <t>Luciana Zopatti</t>
  </si>
  <si>
    <t>MARA ORTEGA</t>
  </si>
  <si>
    <t>neilcarolina11@gmail.com</t>
  </si>
  <si>
    <t xml:space="preserve">Carolina Neil </t>
  </si>
  <si>
    <t>Marcela Garcia</t>
  </si>
  <si>
    <t>santiagodovalb@gmail.com</t>
  </si>
  <si>
    <t>Santiago Doval</t>
  </si>
  <si>
    <t>Se ve todo muy rico, voy a hacer la prueba! Gracias por el trabajo</t>
  </si>
  <si>
    <t>flaviowis@gmail.com</t>
  </si>
  <si>
    <t>Flavio Wisniacki</t>
  </si>
  <si>
    <t>carballonestor@hotmail.com</t>
  </si>
  <si>
    <t xml:space="preserve">Néstor Carballo </t>
  </si>
  <si>
    <t>puericultorasoy@gmail.com</t>
  </si>
  <si>
    <t xml:space="preserve">Jessica Lipschitz </t>
  </si>
  <si>
    <t>1ra vez que pido , espero boa guste para repetir!</t>
  </si>
  <si>
    <t xml:space="preserve">Todo muy bien 👍 </t>
  </si>
  <si>
    <t>cecilia.rubino.b@gmail.com</t>
  </si>
  <si>
    <t xml:space="preserve">Cecilia Rubino </t>
  </si>
  <si>
    <t>florenciamarciani@gmail.com</t>
  </si>
  <si>
    <t>María Florencia Marciani</t>
  </si>
  <si>
    <t>mercedes garcía b.</t>
  </si>
  <si>
    <t>bruzzo.bruno@gmail.com</t>
  </si>
  <si>
    <t>Bruno Bruzzo</t>
  </si>
  <si>
    <t>15 64479977</t>
  </si>
  <si>
    <t>epsteinelle@gmail.com</t>
  </si>
  <si>
    <t>Eliana Epstein</t>
  </si>
  <si>
    <t>fernandorodriguez@gedyt.com.ar</t>
  </si>
  <si>
    <t xml:space="preserve">Pablo Rodríguez </t>
  </si>
  <si>
    <t>Excelente el bolson de verdes !Felicitaciones</t>
  </si>
  <si>
    <t>pintogrisel@gmail.com</t>
  </si>
  <si>
    <t xml:space="preserve">Grisel Pinto </t>
  </si>
  <si>
    <t>raquel.leiva.robledo@gmail.com</t>
  </si>
  <si>
    <t xml:space="preserve">Raquel Leiva </t>
  </si>
  <si>
    <t>11 6786 2546</t>
  </si>
  <si>
    <t>Gracias por esta tarea que nos ayuda a cuidar la salud</t>
  </si>
  <si>
    <t>familiarodriguezjais@gmail.com</t>
  </si>
  <si>
    <t>Mateo Rodriguez</t>
  </si>
  <si>
    <t>axel2002@gmail.com</t>
  </si>
  <si>
    <t>Axel Marti</t>
  </si>
  <si>
    <t>hasta el sabado !</t>
  </si>
  <si>
    <t>Ayelen Cura</t>
  </si>
  <si>
    <t>Las frutas excelentes, como todo lo demás. Se nota la dedicación que ponen en cada uno de sus productos. Felicitaciones!</t>
  </si>
  <si>
    <t>anasigal@gmail.com</t>
  </si>
  <si>
    <t xml:space="preserve">Ana Sigal </t>
  </si>
  <si>
    <t>Florencia Coppolecchia</t>
  </si>
  <si>
    <t>noemisantamaria77@yahoo.com.ar</t>
  </si>
  <si>
    <t xml:space="preserve">Noemi Santamaria </t>
  </si>
  <si>
    <t xml:space="preserve">Micaela Pereyra </t>
  </si>
  <si>
    <t>que vuelva el puré de tomates!</t>
  </si>
  <si>
    <t>reateguimarilin@gmail.com</t>
  </si>
  <si>
    <t>MARILIN reategui</t>
  </si>
  <si>
    <t>kpfaundezo@gmail.com</t>
  </si>
  <si>
    <t>Karla faundez</t>
  </si>
  <si>
    <t xml:space="preserve">genial! que siga creciendo!!!! </t>
  </si>
  <si>
    <t>Gabriela polischer</t>
  </si>
  <si>
    <t>los productos son caros</t>
  </si>
  <si>
    <t>elenaovaldes@gmail.com</t>
  </si>
  <si>
    <t xml:space="preserve">Elena Otero-Valdés </t>
  </si>
  <si>
    <t>Hola, será posible que consigan arroz yamaní integral agroecológico por favor?</t>
  </si>
  <si>
    <t>ESTE ES EL PEDIDO CORRECTO</t>
  </si>
  <si>
    <t>lauraemar@hotmail.com</t>
  </si>
  <si>
    <t>irupefv@yajoo.com.ar</t>
  </si>
  <si>
    <t>Buena atención y buenos productos</t>
  </si>
  <si>
    <t xml:space="preserve">Claudia Der Ghazarian </t>
  </si>
  <si>
    <t>Jesicamariana.ja@gmail.com</t>
  </si>
  <si>
    <t xml:space="preserve">Jesica Alfonso </t>
  </si>
  <si>
    <t>Gracias por todo como siempre.</t>
  </si>
  <si>
    <t>rossipablo93@gmail.com</t>
  </si>
  <si>
    <t>Pablo Rossi</t>
  </si>
  <si>
    <t xml:space="preserve">Vivo cerca de la unidad de Patria Grande y lo vi en la calle </t>
  </si>
  <si>
    <t xml:space="preserve">Daiana Masin </t>
  </si>
  <si>
    <t>pbarletta@gmail.com</t>
  </si>
  <si>
    <t>Patricio Barletta</t>
  </si>
  <si>
    <t>mariana.ortega@live.com.ar</t>
  </si>
  <si>
    <t>Mariana Ortega</t>
  </si>
  <si>
    <t>Luciana</t>
  </si>
  <si>
    <t>jhg@agro.uba.ar</t>
  </si>
  <si>
    <t>Julio Gonzalez</t>
  </si>
  <si>
    <t>tomasichaso@gmail.com</t>
  </si>
  <si>
    <t>Tomas Ichaso</t>
  </si>
  <si>
    <t>taurim@gmail.com</t>
  </si>
  <si>
    <t xml:space="preserve">Estela Zamarripa </t>
  </si>
  <si>
    <t>sainz.e@umet.edu.ar</t>
  </si>
  <si>
    <t>Emilio Sainzq</t>
  </si>
  <si>
    <t>adrianalanteridanzar@gmail.com</t>
  </si>
  <si>
    <t xml:space="preserve">Adriana Lanteri </t>
  </si>
  <si>
    <t>marinaserfilippo@gmail.com</t>
  </si>
  <si>
    <t>Marina Serfilippo</t>
  </si>
  <si>
    <t>Vk</t>
  </si>
  <si>
    <t>esperanzasulima@gmail.com</t>
  </si>
  <si>
    <t xml:space="preserve">Esperanza Sulima </t>
  </si>
  <si>
    <t xml:space="preserve">Valeria Travi </t>
  </si>
  <si>
    <t>fcoppolecchia@gmail.com</t>
  </si>
  <si>
    <t>Marcela E. Garcia</t>
  </si>
  <si>
    <t xml:space="preserve">Malena Rosenvasser </t>
  </si>
  <si>
    <t xml:space="preserve">Gracias hacen una labor increíble. </t>
  </si>
  <si>
    <t>andreamoure43@gmail.com</t>
  </si>
  <si>
    <t>andrea moure</t>
  </si>
  <si>
    <t>que dia estaran?</t>
  </si>
  <si>
    <t xml:space="preserve">Amira Campora </t>
  </si>
  <si>
    <t xml:space="preserve">Gabriel Daniel Fernández </t>
  </si>
  <si>
    <t>Reni y Sebi</t>
  </si>
  <si>
    <t>viva peron</t>
  </si>
  <si>
    <t xml:space="preserve">Pablo Fernando Rodríguez </t>
  </si>
  <si>
    <t xml:space="preserve">Muy agradecido a todes les compañeres que hacen posible  esto, abrazo grande </t>
  </si>
  <si>
    <t>elibombicino@gmail.com</t>
  </si>
  <si>
    <t>Elina Bombicino</t>
  </si>
  <si>
    <t>diazotanez@gmail.com</t>
  </si>
  <si>
    <t xml:space="preserve">Soledad Díaz Otanez </t>
  </si>
  <si>
    <t>a@hotmail.com</t>
  </si>
  <si>
    <t>lucasmartinlara@gmail.com</t>
  </si>
  <si>
    <t>Lucas Lara</t>
  </si>
  <si>
    <t>andreamarenzi@hotmail.com</t>
  </si>
  <si>
    <t>Andrea Marenzi</t>
  </si>
  <si>
    <t xml:space="preserve">11 59601204 </t>
  </si>
  <si>
    <t>spujadas@ymail.com</t>
  </si>
  <si>
    <t>Silvia Pujadas</t>
  </si>
  <si>
    <t>Muy satisfecha con los productos</t>
  </si>
  <si>
    <t>sallencina@gmail.com</t>
  </si>
  <si>
    <t>salvador lencina</t>
  </si>
  <si>
    <t xml:space="preserve">Gabriela Polischer </t>
  </si>
  <si>
    <t>La vez pasada las bananas y los tomates estaban bastante pasados. Creo que debería cuidarse un poco más la calidad de lo que se ofrece. Muchas gracias!</t>
  </si>
  <si>
    <t>irupefv@yaho.com.ar</t>
  </si>
  <si>
    <t>robertocsmurra@gmail.com</t>
  </si>
  <si>
    <t xml:space="preserve">Roberto Smurra </t>
  </si>
  <si>
    <t>eve.olszanowski@gmail.com</t>
  </si>
  <si>
    <t>Evelyn Olszanowski</t>
  </si>
  <si>
    <t>navafel6@gmail.com</t>
  </si>
  <si>
    <t>Felitza Nava</t>
  </si>
  <si>
    <t>Maca miranda</t>
  </si>
  <si>
    <t xml:space="preserve">Rocio Loureiro </t>
  </si>
  <si>
    <t>cartello95@gmail.com</t>
  </si>
  <si>
    <t>Carmen tello</t>
  </si>
  <si>
    <t>lilen.y@gmail.com</t>
  </si>
  <si>
    <t>Lilen Yema</t>
  </si>
  <si>
    <t>Emilio  sai</t>
  </si>
  <si>
    <t xml:space="preserve"> 505 9981 </t>
  </si>
  <si>
    <t>martadure1969@gmail.com</t>
  </si>
  <si>
    <t xml:space="preserve">Marta dure </t>
  </si>
  <si>
    <t>paz.miguez@gmail.com</t>
  </si>
  <si>
    <t>Paz Míguez</t>
  </si>
  <si>
    <t>156 503 9606</t>
  </si>
  <si>
    <t>gradurbano@gmail.com</t>
  </si>
  <si>
    <t xml:space="preserve">Graciela D’Urbano </t>
  </si>
  <si>
    <t>Me encanta esta opción de compra! Gracias</t>
  </si>
  <si>
    <t xml:space="preserve">Daiana Ojeda </t>
  </si>
  <si>
    <t>ivanfisz@hotmail.com</t>
  </si>
  <si>
    <t>ivan fiszelew</t>
  </si>
  <si>
    <t>alexis panozzo</t>
  </si>
  <si>
    <t>V</t>
  </si>
  <si>
    <t>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</si>
</sst>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6">
    <font>
      <sz val="10.0"/>
      <color rgb="FF000000"/>
      <name val="Arial"/>
      <scheme val="minor"/>
    </font>
    <font>
      <color theme="1"/>
      <name val="Arial"/>
      <scheme val="minor"/>
    </font>
    <font>
      <b/>
      <color theme="1"/>
      <name val="Arial"/>
      <scheme val="minor"/>
    </font>
    <font>
      <sz val="11.0"/>
      <color theme="1"/>
      <name val="Inconsolata"/>
    </font>
    <font>
      <b/>
      <color rgb="FFFF00FF"/>
      <name val="Arial"/>
      <scheme val="minor"/>
    </font>
    <font>
      <color rgb="FFFF00FF"/>
      <name val="Arial"/>
      <scheme val="minor"/>
    </font>
  </fonts>
  <fills count="12">
    <fill>
      <patternFill patternType="none"/>
    </fill>
    <fill>
      <patternFill patternType="lightGray"/>
    </fill>
    <fill>
      <patternFill patternType="solid">
        <fgColor rgb="FFE6B8AF"/>
        <bgColor rgb="FFE6B8AF"/>
      </patternFill>
    </fill>
    <fill>
      <patternFill patternType="solid">
        <fgColor rgb="FFF4CCCC"/>
        <bgColor rgb="FFF4CCCC"/>
      </patternFill>
    </fill>
    <fill>
      <patternFill patternType="solid">
        <fgColor rgb="FFC9DAF8"/>
        <bgColor rgb="FFC9DAF8"/>
      </patternFill>
    </fill>
    <fill>
      <patternFill patternType="solid">
        <fgColor rgb="FFFFF2CC"/>
        <bgColor rgb="FFFFF2CC"/>
      </patternFill>
    </fill>
    <fill>
      <patternFill patternType="solid">
        <fgColor rgb="FFD9EAD3"/>
        <bgColor rgb="FFD9EAD3"/>
      </patternFill>
    </fill>
    <fill>
      <patternFill patternType="solid">
        <fgColor theme="0"/>
        <bgColor theme="0"/>
      </patternFill>
    </fill>
    <fill>
      <patternFill patternType="solid">
        <fgColor rgb="FFFFFFFF"/>
        <bgColor rgb="FFFFFFFF"/>
      </patternFill>
    </fill>
    <fill>
      <patternFill patternType="solid">
        <fgColor rgb="FF4A86E8"/>
        <bgColor rgb="FF4A86E8"/>
      </patternFill>
    </fill>
    <fill>
      <patternFill patternType="solid">
        <fgColor rgb="FFFF9900"/>
        <bgColor rgb="FFFF9900"/>
      </patternFill>
    </fill>
    <fill>
      <patternFill patternType="solid">
        <fgColor rgb="FFFFFF00"/>
        <bgColor rgb="FFFFFF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1" numFmtId="0" xfId="0" applyFont="1"/>
    <xf borderId="0" fillId="0" fontId="1" numFmtId="164" xfId="0" applyAlignment="1" applyFont="1" applyNumberFormat="1">
      <alignment readingOrder="0"/>
    </xf>
    <xf borderId="0" fillId="0" fontId="1" numFmtId="0" xfId="0" applyAlignment="1" applyFont="1">
      <alignment readingOrder="0"/>
    </xf>
    <xf borderId="0" fillId="0" fontId="1" numFmtId="0" xfId="0" applyAlignment="1" applyFont="1">
      <alignment readingOrder="0"/>
    </xf>
    <xf quotePrefix="1" borderId="0" fillId="0" fontId="1" numFmtId="0" xfId="0" applyAlignment="1" applyFont="1">
      <alignment readingOrder="0"/>
    </xf>
    <xf borderId="0" fillId="0" fontId="1" numFmtId="0" xfId="0" applyAlignment="1" applyFont="1">
      <alignment horizontal="center" readingOrder="0" vertical="center"/>
    </xf>
    <xf borderId="0" fillId="2" fontId="1" numFmtId="0" xfId="0" applyFill="1" applyFont="1"/>
    <xf borderId="0" fillId="3" fontId="1" numFmtId="0" xfId="0" applyFill="1" applyFont="1"/>
    <xf borderId="0" fillId="4" fontId="1" numFmtId="0" xfId="0" applyFill="1" applyFont="1"/>
    <xf borderId="0" fillId="5" fontId="1" numFmtId="0" xfId="0" applyFill="1" applyFont="1"/>
    <xf borderId="0" fillId="6" fontId="1" numFmtId="0" xfId="0" applyFill="1" applyFont="1"/>
    <xf borderId="0" fillId="7" fontId="1" numFmtId="0" xfId="0" applyFill="1" applyFont="1"/>
    <xf borderId="1" fillId="0" fontId="1" numFmtId="0" xfId="0" applyAlignment="1" applyBorder="1" applyFont="1">
      <alignment readingOrder="0"/>
    </xf>
    <xf borderId="1" fillId="0" fontId="2" numFmtId="0" xfId="0" applyAlignment="1" applyBorder="1" applyFont="1">
      <alignment readingOrder="0"/>
    </xf>
    <xf borderId="1" fillId="0" fontId="2" numFmtId="0" xfId="0" applyBorder="1" applyFont="1"/>
    <xf borderId="1" fillId="8" fontId="3" numFmtId="0" xfId="0" applyBorder="1" applyFill="1" applyFont="1"/>
    <xf borderId="0" fillId="8" fontId="3" numFmtId="0" xfId="0" applyFont="1"/>
    <xf borderId="1" fillId="0" fontId="1" numFmtId="0" xfId="0" applyBorder="1" applyFont="1"/>
    <xf borderId="0" fillId="9" fontId="2" numFmtId="0" xfId="0" applyAlignment="1" applyFill="1" applyFont="1">
      <alignment readingOrder="0"/>
    </xf>
    <xf borderId="0" fillId="9" fontId="1" numFmtId="0" xfId="0" applyFont="1"/>
    <xf borderId="0" fillId="9" fontId="1" numFmtId="0" xfId="0" applyAlignment="1" applyFont="1">
      <alignment readingOrder="0"/>
    </xf>
    <xf borderId="0" fillId="0" fontId="2" numFmtId="0" xfId="0" applyAlignment="1" applyFont="1">
      <alignment readingOrder="0"/>
    </xf>
    <xf borderId="0" fillId="10" fontId="4" numFmtId="0" xfId="0" applyAlignment="1" applyFill="1" applyFont="1">
      <alignment readingOrder="0"/>
    </xf>
    <xf borderId="0" fillId="10" fontId="5" numFmtId="0" xfId="0" applyFont="1"/>
    <xf borderId="0" fillId="10" fontId="5" numFmtId="0" xfId="0" applyAlignment="1" applyFont="1">
      <alignment readingOrder="0"/>
    </xf>
    <xf borderId="0" fillId="10" fontId="2" numFmtId="0" xfId="0" applyAlignment="1" applyFont="1">
      <alignment readingOrder="0"/>
    </xf>
    <xf borderId="0" fillId="10" fontId="1" numFmtId="0" xfId="0" applyFont="1"/>
    <xf borderId="0" fillId="10" fontId="1" numFmtId="0" xfId="0" applyAlignment="1" applyFont="1">
      <alignment readingOrder="0"/>
    </xf>
    <xf borderId="0" fillId="10" fontId="2" numFmtId="0" xfId="0" applyFont="1"/>
    <xf borderId="0" fillId="0" fontId="1" numFmtId="0" xfId="0" applyAlignment="1" applyFont="1">
      <alignment horizontal="center" shrinkToFit="0" vertical="top" wrapText="1"/>
    </xf>
    <xf borderId="0" fillId="0" fontId="1" numFmtId="0" xfId="0" applyAlignment="1" applyFont="1">
      <alignment horizontal="center" readingOrder="0" shrinkToFit="0" vertical="top" wrapText="1"/>
    </xf>
    <xf borderId="0" fillId="11" fontId="1" numFmtId="0" xfId="0" applyAlignment="1" applyFill="1" applyFont="1">
      <alignment readingOrder="0"/>
    </xf>
    <xf borderId="0" fillId="11"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7" width="18.88"/>
    <col customWidth="1" min="8" max="8" width="16.13"/>
    <col customWidth="1" min="9" max="20" width="18.88"/>
    <col customWidth="1" min="21" max="21" width="18.75"/>
    <col customWidth="1" min="22" max="99" width="18.88"/>
  </cols>
  <sheetData>
    <row r="1">
      <c r="A1" s="1" t="s">
        <v>0</v>
      </c>
      <c r="B1" s="1" t="s">
        <v>1</v>
      </c>
      <c r="C1" s="1" t="s">
        <v>2</v>
      </c>
      <c r="D1" s="2" t="s">
        <v>3</v>
      </c>
      <c r="E1" s="3"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c r="BK1" s="2" t="s">
        <v>62</v>
      </c>
      <c r="BL1" s="2" t="s">
        <v>63</v>
      </c>
      <c r="BM1" s="2" t="s">
        <v>64</v>
      </c>
      <c r="BN1" s="2" t="s">
        <v>65</v>
      </c>
      <c r="BO1" s="2" t="s">
        <v>66</v>
      </c>
      <c r="BP1" s="2" t="s">
        <v>67</v>
      </c>
      <c r="BQ1" s="2" t="s">
        <v>68</v>
      </c>
      <c r="BR1" s="2" t="s">
        <v>69</v>
      </c>
      <c r="BS1" s="2" t="s">
        <v>70</v>
      </c>
      <c r="BT1" s="2" t="s">
        <v>71</v>
      </c>
      <c r="BU1" s="2" t="s">
        <v>72</v>
      </c>
      <c r="BV1" s="2" t="s">
        <v>73</v>
      </c>
      <c r="BW1" s="2" t="s">
        <v>74</v>
      </c>
      <c r="BX1" s="2" t="s">
        <v>75</v>
      </c>
      <c r="BY1" s="2" t="s">
        <v>76</v>
      </c>
      <c r="BZ1" s="2" t="s">
        <v>77</v>
      </c>
      <c r="CA1" s="2" t="s">
        <v>78</v>
      </c>
      <c r="CB1" s="2" t="s">
        <v>79</v>
      </c>
      <c r="CC1" s="2" t="s">
        <v>80</v>
      </c>
      <c r="CD1" s="2" t="s">
        <v>81</v>
      </c>
      <c r="CE1" s="2" t="s">
        <v>82</v>
      </c>
      <c r="CF1" s="2" t="s">
        <v>83</v>
      </c>
      <c r="CG1" s="2" t="s">
        <v>84</v>
      </c>
      <c r="CH1" s="2" t="s">
        <v>85</v>
      </c>
      <c r="CI1" s="2" t="s">
        <v>86</v>
      </c>
      <c r="CJ1" s="2" t="s">
        <v>87</v>
      </c>
      <c r="CK1" s="2" t="s">
        <v>88</v>
      </c>
      <c r="CL1" s="2" t="s">
        <v>89</v>
      </c>
      <c r="CM1" s="2" t="s">
        <v>90</v>
      </c>
      <c r="CN1" s="2" t="s">
        <v>91</v>
      </c>
      <c r="CO1" s="2" t="s">
        <v>92</v>
      </c>
      <c r="CP1" s="2" t="s">
        <v>93</v>
      </c>
      <c r="CQ1" s="2" t="s">
        <v>94</v>
      </c>
      <c r="CR1" s="2" t="s">
        <v>95</v>
      </c>
      <c r="CS1" s="2" t="s">
        <v>96</v>
      </c>
      <c r="CT1" s="2" t="s">
        <v>97</v>
      </c>
      <c r="CU1" s="3" t="s">
        <v>98</v>
      </c>
    </row>
    <row r="2">
      <c r="A2" s="4">
        <v>45200.49242042824</v>
      </c>
      <c r="B2" s="5" t="s">
        <v>99</v>
      </c>
      <c r="C2" s="6">
        <v>0.0</v>
      </c>
      <c r="D2" s="5" t="s">
        <v>100</v>
      </c>
      <c r="E2" s="7" t="s">
        <v>101</v>
      </c>
      <c r="L2" s="5">
        <v>1.0</v>
      </c>
      <c r="S2" s="5">
        <v>2.0</v>
      </c>
      <c r="W2" s="5">
        <v>1.0</v>
      </c>
      <c r="AW2" s="5">
        <v>1.0</v>
      </c>
      <c r="AZ2" s="5">
        <v>1.0</v>
      </c>
      <c r="BG2" s="5">
        <v>1.0</v>
      </c>
      <c r="CC2" s="5">
        <v>1.0</v>
      </c>
      <c r="CD2" s="5">
        <v>1.0</v>
      </c>
      <c r="CG2" s="5">
        <v>1.0</v>
      </c>
      <c r="CQ2" s="5">
        <v>1.0</v>
      </c>
      <c r="CS2" s="5" t="s">
        <v>102</v>
      </c>
      <c r="CT2" s="5" t="s">
        <v>103</v>
      </c>
      <c r="CU2" s="5" t="s">
        <v>104</v>
      </c>
    </row>
    <row r="3">
      <c r="A3" s="4">
        <v>45200.642857743056</v>
      </c>
      <c r="B3" s="5" t="s">
        <v>105</v>
      </c>
      <c r="C3" s="6">
        <v>0.0</v>
      </c>
      <c r="D3" s="5" t="s">
        <v>106</v>
      </c>
      <c r="E3" s="5">
        <v>1.163665928E9</v>
      </c>
      <c r="G3" s="5">
        <v>1.0</v>
      </c>
      <c r="L3" s="5">
        <v>1.0</v>
      </c>
      <c r="Q3" s="5">
        <v>1.0</v>
      </c>
      <c r="Z3" s="5">
        <v>1.0</v>
      </c>
      <c r="AW3" s="5">
        <v>1.0</v>
      </c>
      <c r="BA3" s="5">
        <v>1.0</v>
      </c>
      <c r="BS3" s="5">
        <v>1.0</v>
      </c>
      <c r="BV3" s="5">
        <v>3.0</v>
      </c>
      <c r="CD3" s="5">
        <v>1.0</v>
      </c>
      <c r="CO3" s="5">
        <v>1.0</v>
      </c>
      <c r="CP3" s="5">
        <v>1.0</v>
      </c>
      <c r="CS3" s="5" t="s">
        <v>102</v>
      </c>
      <c r="CU3" s="5" t="s">
        <v>104</v>
      </c>
    </row>
    <row r="4">
      <c r="A4" s="4">
        <v>45201.41517065972</v>
      </c>
      <c r="B4" s="5" t="s">
        <v>107</v>
      </c>
      <c r="C4" s="6">
        <v>0.0</v>
      </c>
      <c r="D4" s="5" t="s">
        <v>108</v>
      </c>
      <c r="E4" s="5">
        <v>1.126621171E9</v>
      </c>
      <c r="G4" s="5">
        <v>1.0</v>
      </c>
      <c r="W4" s="5">
        <v>1.0</v>
      </c>
      <c r="AW4" s="5">
        <v>1.0</v>
      </c>
      <c r="AX4" s="5">
        <v>1.0</v>
      </c>
      <c r="AY4" s="5">
        <v>2.0</v>
      </c>
      <c r="CS4" s="5" t="s">
        <v>109</v>
      </c>
      <c r="CU4" s="5" t="s">
        <v>104</v>
      </c>
    </row>
    <row r="5">
      <c r="A5" s="4">
        <v>45202.4373675463</v>
      </c>
      <c r="B5" s="5" t="s">
        <v>110</v>
      </c>
      <c r="C5" s="6">
        <v>0.0</v>
      </c>
      <c r="D5" s="5" t="s">
        <v>111</v>
      </c>
      <c r="E5" s="5">
        <v>1.168254828E9</v>
      </c>
      <c r="J5" s="5">
        <v>1.0</v>
      </c>
      <c r="AQ5" s="5">
        <v>1.0</v>
      </c>
      <c r="AY5" s="5">
        <v>1.0</v>
      </c>
      <c r="BC5" s="5">
        <v>1.0</v>
      </c>
      <c r="BQ5" s="5">
        <v>1.0</v>
      </c>
      <c r="CF5" s="5">
        <v>1.0</v>
      </c>
      <c r="CM5" s="5">
        <v>1.0</v>
      </c>
      <c r="CS5" s="5" t="s">
        <v>102</v>
      </c>
      <c r="CU5" s="5" t="s">
        <v>104</v>
      </c>
    </row>
    <row r="6">
      <c r="A6" s="4">
        <v>45202.45932689815</v>
      </c>
      <c r="B6" s="5" t="s">
        <v>112</v>
      </c>
      <c r="C6" s="6">
        <v>0.0</v>
      </c>
      <c r="D6" s="5" t="s">
        <v>113</v>
      </c>
      <c r="E6" s="5" t="s">
        <v>114</v>
      </c>
      <c r="J6" s="5">
        <v>1.0</v>
      </c>
      <c r="AD6" s="5">
        <v>1.0</v>
      </c>
      <c r="AQ6" s="5">
        <v>1.0</v>
      </c>
      <c r="AX6" s="5">
        <v>1.0</v>
      </c>
      <c r="BM6" s="5">
        <v>1.0</v>
      </c>
      <c r="CS6" s="5" t="s">
        <v>109</v>
      </c>
      <c r="CT6" s="5" t="s">
        <v>115</v>
      </c>
      <c r="CU6" s="5" t="s">
        <v>104</v>
      </c>
    </row>
    <row r="7">
      <c r="A7" s="4">
        <v>45202.63307277778</v>
      </c>
      <c r="B7" s="5" t="s">
        <v>116</v>
      </c>
      <c r="C7" s="6">
        <v>0.0</v>
      </c>
      <c r="D7" s="5" t="s">
        <v>117</v>
      </c>
      <c r="E7" s="5">
        <v>1.155059697E9</v>
      </c>
      <c r="J7" s="5">
        <v>1.0</v>
      </c>
      <c r="CS7" s="5" t="s">
        <v>118</v>
      </c>
      <c r="CU7" s="5" t="s">
        <v>104</v>
      </c>
    </row>
    <row r="8">
      <c r="A8" s="4">
        <v>45202.69799996528</v>
      </c>
      <c r="B8" s="5" t="s">
        <v>119</v>
      </c>
      <c r="C8" s="6">
        <v>0.0</v>
      </c>
      <c r="D8" s="5" t="s">
        <v>120</v>
      </c>
      <c r="E8" s="5">
        <v>1.131572263E9</v>
      </c>
      <c r="F8" s="5">
        <v>0.0</v>
      </c>
      <c r="I8" s="5">
        <v>1.0</v>
      </c>
      <c r="Q8" s="5">
        <v>1.0</v>
      </c>
      <c r="R8" s="5">
        <v>1.0</v>
      </c>
      <c r="AU8" s="5">
        <v>1.0</v>
      </c>
      <c r="AW8" s="5">
        <v>1.0</v>
      </c>
      <c r="AX8" s="5">
        <v>1.0</v>
      </c>
      <c r="AZ8" s="5">
        <v>1.0</v>
      </c>
      <c r="CS8" s="5" t="s">
        <v>118</v>
      </c>
      <c r="CU8" s="5" t="s">
        <v>104</v>
      </c>
    </row>
    <row r="9">
      <c r="A9" s="4">
        <v>45202.77752971065</v>
      </c>
      <c r="B9" s="5" t="s">
        <v>121</v>
      </c>
      <c r="C9" s="6">
        <v>0.0</v>
      </c>
      <c r="D9" s="5" t="s">
        <v>122</v>
      </c>
      <c r="E9" s="5">
        <v>1.154607434E9</v>
      </c>
      <c r="G9" s="5">
        <v>0.0</v>
      </c>
      <c r="H9" s="5">
        <v>0.0</v>
      </c>
      <c r="J9" s="5">
        <v>1.0</v>
      </c>
      <c r="P9" s="5">
        <v>0.0</v>
      </c>
      <c r="Q9" s="5">
        <v>1.0</v>
      </c>
      <c r="AT9" s="5">
        <v>0.0</v>
      </c>
      <c r="AU9" s="5">
        <v>0.0</v>
      </c>
      <c r="AW9" s="5">
        <v>1.0</v>
      </c>
      <c r="AX9" s="5">
        <v>1.0</v>
      </c>
      <c r="AY9" s="5">
        <v>1.0</v>
      </c>
      <c r="CS9" s="5" t="s">
        <v>123</v>
      </c>
      <c r="CU9" s="5" t="s">
        <v>104</v>
      </c>
    </row>
    <row r="10">
      <c r="A10" s="4">
        <v>45203.55001402777</v>
      </c>
      <c r="B10" s="5" t="s">
        <v>124</v>
      </c>
      <c r="C10" s="6">
        <v>0.0</v>
      </c>
      <c r="D10" s="5" t="s">
        <v>125</v>
      </c>
      <c r="E10" s="5">
        <v>1.153411294E9</v>
      </c>
      <c r="F10" s="5">
        <v>0.0</v>
      </c>
      <c r="G10" s="5">
        <v>1.0</v>
      </c>
      <c r="H10" s="5">
        <v>0.0</v>
      </c>
      <c r="I10" s="5">
        <v>0.0</v>
      </c>
      <c r="J10" s="5">
        <v>0.0</v>
      </c>
      <c r="K10" s="5">
        <v>0.0</v>
      </c>
      <c r="L10" s="5">
        <v>0.0</v>
      </c>
      <c r="M10" s="5">
        <v>0.0</v>
      </c>
      <c r="N10" s="5">
        <v>0.0</v>
      </c>
      <c r="O10" s="5">
        <v>0.0</v>
      </c>
      <c r="P10" s="5">
        <v>0.0</v>
      </c>
      <c r="Q10" s="5">
        <v>0.0</v>
      </c>
      <c r="R10" s="5">
        <v>0.0</v>
      </c>
      <c r="S10" s="5">
        <v>0.0</v>
      </c>
      <c r="W10" s="5">
        <v>0.0</v>
      </c>
      <c r="X10" s="5">
        <v>0.0</v>
      </c>
      <c r="Y10" s="5">
        <v>0.0</v>
      </c>
      <c r="Z10" s="5">
        <v>0.0</v>
      </c>
      <c r="AG10" s="5">
        <v>1.0</v>
      </c>
      <c r="AK10" s="5">
        <v>0.0</v>
      </c>
      <c r="AL10" s="5">
        <v>1.0</v>
      </c>
      <c r="AR10" s="5">
        <v>0.0</v>
      </c>
      <c r="AS10" s="5">
        <v>1.0</v>
      </c>
      <c r="AT10" s="5">
        <v>1.0</v>
      </c>
      <c r="AU10" s="5">
        <v>0.0</v>
      </c>
      <c r="AW10" s="5">
        <v>1.0</v>
      </c>
      <c r="AX10" s="5">
        <v>1.0</v>
      </c>
      <c r="AY10" s="5">
        <v>0.0</v>
      </c>
      <c r="AZ10" s="5">
        <v>0.0</v>
      </c>
      <c r="BA10" s="5">
        <v>0.0</v>
      </c>
      <c r="BC10" s="5">
        <v>0.0</v>
      </c>
      <c r="BD10" s="5">
        <v>0.0</v>
      </c>
      <c r="BG10" s="5">
        <v>0.0</v>
      </c>
      <c r="BI10" s="5">
        <v>0.0</v>
      </c>
      <c r="BJ10" s="5">
        <v>0.0</v>
      </c>
      <c r="BK10" s="5">
        <v>0.0</v>
      </c>
      <c r="BM10" s="5">
        <v>0.0</v>
      </c>
      <c r="BO10" s="5">
        <v>0.0</v>
      </c>
      <c r="BQ10" s="5">
        <v>0.0</v>
      </c>
      <c r="BR10" s="5">
        <v>0.0</v>
      </c>
      <c r="BS10" s="5">
        <v>0.0</v>
      </c>
      <c r="BT10" s="5">
        <v>0.0</v>
      </c>
      <c r="BZ10" s="5">
        <v>0.0</v>
      </c>
      <c r="CB10" s="5">
        <v>0.0</v>
      </c>
      <c r="CK10" s="5">
        <v>0.0</v>
      </c>
      <c r="CS10" s="5" t="s">
        <v>123</v>
      </c>
      <c r="CU10" s="5" t="s">
        <v>104</v>
      </c>
    </row>
    <row r="11">
      <c r="A11" s="4">
        <v>45199.748594375</v>
      </c>
      <c r="B11" s="5" t="s">
        <v>126</v>
      </c>
      <c r="C11" s="6">
        <v>0.0</v>
      </c>
      <c r="D11" s="5" t="s">
        <v>127</v>
      </c>
      <c r="E11" s="5">
        <v>1.138608679E9</v>
      </c>
      <c r="H11" s="5">
        <v>1.0</v>
      </c>
      <c r="Q11" s="5">
        <v>1.0</v>
      </c>
      <c r="W11" s="5">
        <v>1.0</v>
      </c>
      <c r="AR11" s="5">
        <v>1.0</v>
      </c>
      <c r="AS11" s="5">
        <v>1.0</v>
      </c>
      <c r="AW11" s="5">
        <v>1.0</v>
      </c>
      <c r="BR11" s="5">
        <v>1.0</v>
      </c>
      <c r="CS11" s="5" t="s">
        <v>109</v>
      </c>
      <c r="CU11" s="5" t="s">
        <v>128</v>
      </c>
    </row>
    <row r="12">
      <c r="A12" s="4">
        <v>45199.757029201384</v>
      </c>
      <c r="B12" s="5" t="s">
        <v>129</v>
      </c>
      <c r="C12" s="6">
        <v>0.0</v>
      </c>
      <c r="D12" s="5" t="s">
        <v>130</v>
      </c>
      <c r="E12" s="7" t="s">
        <v>131</v>
      </c>
      <c r="I12" s="5">
        <v>1.0</v>
      </c>
      <c r="AY12" s="5">
        <v>1.0</v>
      </c>
      <c r="BC12" s="5">
        <v>1.0</v>
      </c>
      <c r="CN12" s="5">
        <v>1.0</v>
      </c>
      <c r="CS12" s="5" t="s">
        <v>109</v>
      </c>
      <c r="CU12" s="5" t="s">
        <v>128</v>
      </c>
    </row>
    <row r="13">
      <c r="A13" s="4">
        <v>45200.532421076394</v>
      </c>
      <c r="B13" s="5" t="s">
        <v>132</v>
      </c>
      <c r="C13" s="6">
        <v>0.0</v>
      </c>
      <c r="D13" s="5" t="s">
        <v>133</v>
      </c>
      <c r="E13" s="5">
        <v>1.151789765E9</v>
      </c>
      <c r="F13" s="5">
        <v>1.0</v>
      </c>
      <c r="AR13" s="5">
        <v>1.0</v>
      </c>
      <c r="AS13" s="5">
        <v>1.0</v>
      </c>
      <c r="AT13" s="5">
        <v>1.0</v>
      </c>
      <c r="AX13" s="5">
        <v>1.0</v>
      </c>
      <c r="BC13" s="5">
        <v>1.0</v>
      </c>
      <c r="CS13" s="5" t="s">
        <v>109</v>
      </c>
      <c r="CU13" s="5" t="s">
        <v>128</v>
      </c>
    </row>
    <row r="14">
      <c r="A14" s="4">
        <v>45201.46049863426</v>
      </c>
      <c r="B14" s="5" t="s">
        <v>134</v>
      </c>
      <c r="C14" s="6">
        <v>0.0</v>
      </c>
      <c r="D14" s="5" t="s">
        <v>135</v>
      </c>
      <c r="E14" s="5">
        <v>3.0036603E7</v>
      </c>
      <c r="H14" s="5">
        <v>1.0</v>
      </c>
      <c r="M14" s="5">
        <v>1.0</v>
      </c>
      <c r="O14" s="5">
        <v>1.0</v>
      </c>
      <c r="AL14" s="5">
        <v>1.0</v>
      </c>
      <c r="AM14" s="5">
        <v>1.0</v>
      </c>
      <c r="AU14" s="5">
        <v>1.0</v>
      </c>
      <c r="AW14" s="5">
        <v>1.0</v>
      </c>
      <c r="BC14" s="5">
        <v>1.0</v>
      </c>
      <c r="CR14" s="5">
        <v>1.0</v>
      </c>
      <c r="CS14" s="5" t="s">
        <v>109</v>
      </c>
      <c r="CU14" s="5" t="s">
        <v>128</v>
      </c>
    </row>
    <row r="15">
      <c r="A15" s="4">
        <v>45201.50150362268</v>
      </c>
      <c r="B15" s="5" t="s">
        <v>136</v>
      </c>
      <c r="C15" s="6">
        <v>0.0</v>
      </c>
      <c r="D15" s="5" t="s">
        <v>137</v>
      </c>
      <c r="E15" s="5">
        <v>1.123903585E9</v>
      </c>
      <c r="M15" s="5">
        <v>0.0</v>
      </c>
      <c r="X15" s="5">
        <v>1.0</v>
      </c>
      <c r="AX15" s="5">
        <v>1.0</v>
      </c>
      <c r="AZ15" s="5">
        <v>1.0</v>
      </c>
      <c r="BD15" s="5">
        <v>1.0</v>
      </c>
      <c r="BM15" s="5">
        <v>1.0</v>
      </c>
      <c r="BP15" s="5">
        <v>1.0</v>
      </c>
      <c r="BQ15" s="5">
        <v>0.0</v>
      </c>
      <c r="CS15" s="5" t="s">
        <v>102</v>
      </c>
      <c r="CU15" s="5" t="s">
        <v>128</v>
      </c>
    </row>
    <row r="16">
      <c r="A16" s="4">
        <v>45201.51535223379</v>
      </c>
      <c r="B16" s="5" t="s">
        <v>138</v>
      </c>
      <c r="C16" s="6">
        <v>0.0</v>
      </c>
      <c r="D16" s="5" t="s">
        <v>139</v>
      </c>
      <c r="E16" s="5">
        <v>1.134222533E9</v>
      </c>
      <c r="W16" s="5">
        <v>1.0</v>
      </c>
      <c r="AQ16" s="5">
        <v>1.0</v>
      </c>
      <c r="AT16" s="5">
        <v>1.0</v>
      </c>
      <c r="AY16" s="5">
        <v>1.0</v>
      </c>
      <c r="BQ16" s="5">
        <v>1.0</v>
      </c>
      <c r="CS16" s="5" t="s">
        <v>102</v>
      </c>
      <c r="CU16" s="5" t="s">
        <v>128</v>
      </c>
    </row>
    <row r="17">
      <c r="A17" s="4">
        <v>45201.569758136575</v>
      </c>
      <c r="B17" s="5" t="s">
        <v>140</v>
      </c>
      <c r="C17" s="6">
        <v>0.0</v>
      </c>
      <c r="D17" s="5" t="s">
        <v>141</v>
      </c>
      <c r="E17" s="5">
        <v>1.167533008E9</v>
      </c>
      <c r="F17" s="5">
        <v>0.0</v>
      </c>
      <c r="I17" s="5">
        <v>1.0</v>
      </c>
      <c r="X17" s="5">
        <v>1.0</v>
      </c>
      <c r="AW17" s="5">
        <v>1.0</v>
      </c>
      <c r="AX17" s="5">
        <v>1.0</v>
      </c>
      <c r="BV17" s="5">
        <v>1.0</v>
      </c>
      <c r="CS17" s="5" t="s">
        <v>109</v>
      </c>
      <c r="CU17" s="5" t="s">
        <v>128</v>
      </c>
    </row>
    <row r="18">
      <c r="A18" s="4">
        <v>45201.74789150463</v>
      </c>
      <c r="B18" s="5" t="s">
        <v>142</v>
      </c>
      <c r="C18" s="6">
        <v>0.0</v>
      </c>
      <c r="D18" s="5" t="s">
        <v>143</v>
      </c>
      <c r="E18" s="5">
        <v>1.12185302E9</v>
      </c>
      <c r="J18" s="5">
        <v>1.0</v>
      </c>
      <c r="M18" s="5">
        <v>1.0</v>
      </c>
      <c r="Q18" s="5">
        <v>1.0</v>
      </c>
      <c r="AW18" s="5">
        <v>1.0</v>
      </c>
      <c r="AX18" s="5">
        <v>1.0</v>
      </c>
      <c r="BJ18" s="5">
        <v>1.0</v>
      </c>
      <c r="BQ18" s="5">
        <v>1.0</v>
      </c>
      <c r="BS18" s="5">
        <v>1.0</v>
      </c>
      <c r="CK18" s="5">
        <v>1.0</v>
      </c>
      <c r="CM18" s="5">
        <v>1.0</v>
      </c>
      <c r="CS18" s="5" t="s">
        <v>102</v>
      </c>
      <c r="CU18" s="5" t="s">
        <v>128</v>
      </c>
    </row>
    <row r="19">
      <c r="A19" s="4">
        <v>45201.92881537037</v>
      </c>
      <c r="B19" s="5" t="s">
        <v>144</v>
      </c>
      <c r="C19" s="6">
        <v>0.0</v>
      </c>
      <c r="D19" s="5" t="s">
        <v>145</v>
      </c>
      <c r="E19" s="5">
        <v>1.166441808E9</v>
      </c>
      <c r="F19" s="5">
        <v>1.0</v>
      </c>
      <c r="Y19" s="5">
        <v>1.0</v>
      </c>
      <c r="BA19" s="5">
        <v>1.0</v>
      </c>
      <c r="BQ19" s="5">
        <v>1.0</v>
      </c>
      <c r="BT19" s="5">
        <v>1.0</v>
      </c>
      <c r="CS19" s="5" t="s">
        <v>118</v>
      </c>
      <c r="CU19" s="5" t="s">
        <v>128</v>
      </c>
    </row>
    <row r="20">
      <c r="A20" s="4">
        <v>45202.40660274305</v>
      </c>
      <c r="B20" s="5" t="s">
        <v>146</v>
      </c>
      <c r="C20" s="6">
        <v>0.0</v>
      </c>
      <c r="D20" s="5" t="s">
        <v>147</v>
      </c>
      <c r="E20" s="5">
        <v>1.0</v>
      </c>
      <c r="F20" s="5">
        <v>1.0</v>
      </c>
      <c r="N20" s="5">
        <v>2.0</v>
      </c>
      <c r="R20" s="5">
        <v>1.0</v>
      </c>
      <c r="T20" s="5">
        <v>1.0</v>
      </c>
      <c r="X20" s="5">
        <v>1.0</v>
      </c>
      <c r="Y20" s="5">
        <v>1.0</v>
      </c>
      <c r="AY20" s="5">
        <v>2.0</v>
      </c>
      <c r="BO20" s="5">
        <v>0.0</v>
      </c>
      <c r="BP20" s="5">
        <v>1.0</v>
      </c>
      <c r="CF20" s="5">
        <v>1.0</v>
      </c>
      <c r="CS20" s="5" t="s">
        <v>102</v>
      </c>
      <c r="CU20" s="5" t="s">
        <v>128</v>
      </c>
    </row>
    <row r="21">
      <c r="A21" s="4">
        <v>45202.485002326386</v>
      </c>
      <c r="B21" s="5" t="s">
        <v>148</v>
      </c>
      <c r="C21" s="6">
        <v>0.0</v>
      </c>
      <c r="D21" s="5" t="s">
        <v>149</v>
      </c>
      <c r="E21" s="5">
        <v>1.130397932E9</v>
      </c>
      <c r="F21" s="5">
        <v>1.0</v>
      </c>
      <c r="K21" s="5">
        <v>2.0</v>
      </c>
      <c r="O21" s="5">
        <v>1.0</v>
      </c>
      <c r="S21" s="5">
        <v>2.0</v>
      </c>
      <c r="W21" s="5">
        <v>1.0</v>
      </c>
      <c r="X21" s="5">
        <v>2.0</v>
      </c>
      <c r="Y21" s="5">
        <v>2.0</v>
      </c>
      <c r="AK21" s="5">
        <v>1.0</v>
      </c>
      <c r="AT21" s="5">
        <v>1.0</v>
      </c>
      <c r="AW21" s="5">
        <v>1.0</v>
      </c>
      <c r="BI21" s="5">
        <v>1.0</v>
      </c>
      <c r="CS21" s="5" t="s">
        <v>123</v>
      </c>
      <c r="CT21" s="5" t="s">
        <v>150</v>
      </c>
      <c r="CU21" s="5" t="s">
        <v>128</v>
      </c>
    </row>
    <row r="22">
      <c r="A22" s="4">
        <v>45202.54131703704</v>
      </c>
      <c r="B22" s="5" t="s">
        <v>151</v>
      </c>
      <c r="C22" s="6">
        <v>0.0</v>
      </c>
      <c r="D22" s="5" t="s">
        <v>152</v>
      </c>
      <c r="E22" s="5" t="s">
        <v>153</v>
      </c>
      <c r="J22" s="5">
        <v>1.0</v>
      </c>
      <c r="AX22" s="5">
        <v>1.0</v>
      </c>
      <c r="CS22" s="5" t="s">
        <v>109</v>
      </c>
      <c r="CU22" s="5" t="s">
        <v>128</v>
      </c>
    </row>
    <row r="23">
      <c r="A23" s="4">
        <v>45202.67696881945</v>
      </c>
      <c r="B23" s="5" t="s">
        <v>154</v>
      </c>
      <c r="C23" s="6">
        <v>0.0</v>
      </c>
      <c r="D23" s="5" t="s">
        <v>155</v>
      </c>
      <c r="E23" s="5">
        <v>1.157091804E9</v>
      </c>
      <c r="J23" s="5">
        <v>1.0</v>
      </c>
      <c r="X23" s="5">
        <v>1.0</v>
      </c>
      <c r="BK23" s="5">
        <v>1.0</v>
      </c>
      <c r="BQ23" s="5">
        <v>1.0</v>
      </c>
      <c r="CS23" s="5" t="s">
        <v>123</v>
      </c>
      <c r="CU23" s="5" t="s">
        <v>128</v>
      </c>
    </row>
    <row r="24">
      <c r="A24" s="4">
        <v>45202.800778206016</v>
      </c>
      <c r="B24" s="5" t="s">
        <v>156</v>
      </c>
      <c r="C24" s="6">
        <v>0.0</v>
      </c>
      <c r="D24" s="5" t="s">
        <v>157</v>
      </c>
      <c r="E24" s="5">
        <v>1.564479977E9</v>
      </c>
      <c r="K24" s="5">
        <v>1.0</v>
      </c>
      <c r="X24" s="5">
        <v>2.0</v>
      </c>
      <c r="AS24" s="5">
        <v>1.0</v>
      </c>
      <c r="AW24" s="5">
        <v>1.0</v>
      </c>
      <c r="BQ24" s="5">
        <v>2.0</v>
      </c>
      <c r="CP24" s="5">
        <v>1.0</v>
      </c>
      <c r="CR24" s="5">
        <v>1.0</v>
      </c>
      <c r="CS24" s="5" t="s">
        <v>102</v>
      </c>
      <c r="CU24" s="5" t="s">
        <v>128</v>
      </c>
    </row>
    <row r="25">
      <c r="A25" s="4">
        <v>45202.94554222222</v>
      </c>
      <c r="B25" s="5" t="s">
        <v>158</v>
      </c>
      <c r="C25" s="6">
        <v>0.0</v>
      </c>
      <c r="D25" s="5" t="s">
        <v>159</v>
      </c>
      <c r="E25" s="5">
        <v>1.165006541E9</v>
      </c>
      <c r="J25" s="5">
        <v>1.0</v>
      </c>
      <c r="CS25" s="5" t="s">
        <v>109</v>
      </c>
      <c r="CU25" s="5" t="s">
        <v>128</v>
      </c>
    </row>
    <row r="26">
      <c r="A26" s="4">
        <v>45203.272017083335</v>
      </c>
      <c r="B26" s="5" t="s">
        <v>160</v>
      </c>
      <c r="C26" s="6">
        <v>0.0</v>
      </c>
      <c r="D26" s="5" t="s">
        <v>161</v>
      </c>
      <c r="E26" s="5">
        <v>1.131422144E9</v>
      </c>
      <c r="F26" s="5">
        <v>1.0</v>
      </c>
      <c r="Q26" s="5">
        <v>1.0</v>
      </c>
      <c r="AX26" s="5">
        <v>1.0</v>
      </c>
      <c r="CS26" s="5" t="s">
        <v>109</v>
      </c>
      <c r="CU26" s="5" t="s">
        <v>128</v>
      </c>
    </row>
    <row r="27">
      <c r="A27" s="4">
        <v>45199.75062988426</v>
      </c>
      <c r="B27" s="5" t="s">
        <v>162</v>
      </c>
      <c r="C27" s="6">
        <v>0.0</v>
      </c>
      <c r="D27" s="5" t="s">
        <v>163</v>
      </c>
      <c r="E27" s="5">
        <v>1.154012895E9</v>
      </c>
      <c r="F27" s="5">
        <v>0.0</v>
      </c>
      <c r="G27" s="5">
        <v>0.0</v>
      </c>
      <c r="H27" s="5">
        <v>0.0</v>
      </c>
      <c r="I27" s="5">
        <v>1.0</v>
      </c>
      <c r="J27" s="5">
        <v>0.0</v>
      </c>
      <c r="K27" s="5">
        <v>1.0</v>
      </c>
      <c r="L27" s="5">
        <v>0.0</v>
      </c>
      <c r="M27" s="5">
        <v>1.0</v>
      </c>
      <c r="N27" s="5">
        <v>0.0</v>
      </c>
      <c r="O27" s="5">
        <v>0.0</v>
      </c>
      <c r="P27" s="5">
        <v>1.0</v>
      </c>
      <c r="Q27" s="5">
        <v>1.0</v>
      </c>
      <c r="R27" s="5">
        <v>1.0</v>
      </c>
      <c r="S27" s="5">
        <v>0.0</v>
      </c>
      <c r="T27" s="5">
        <v>1.0</v>
      </c>
      <c r="U27" s="5">
        <v>0.0</v>
      </c>
      <c r="V27" s="5">
        <v>0.0</v>
      </c>
      <c r="W27" s="5">
        <v>0.0</v>
      </c>
      <c r="X27" s="5">
        <v>0.0</v>
      </c>
      <c r="Y27" s="5">
        <v>1.0</v>
      </c>
      <c r="Z27" s="5">
        <v>0.0</v>
      </c>
      <c r="AA27" s="5">
        <v>0.0</v>
      </c>
      <c r="AB27" s="5">
        <v>0.0</v>
      </c>
      <c r="AC27" s="5">
        <v>0.0</v>
      </c>
      <c r="AD27" s="5">
        <v>0.0</v>
      </c>
      <c r="AE27" s="5">
        <v>0.0</v>
      </c>
      <c r="AF27" s="5">
        <v>0.0</v>
      </c>
      <c r="AG27" s="5">
        <v>0.0</v>
      </c>
      <c r="AH27" s="5">
        <v>0.0</v>
      </c>
      <c r="AI27" s="5">
        <v>0.0</v>
      </c>
      <c r="AJ27" s="5">
        <v>0.0</v>
      </c>
      <c r="AK27" s="5">
        <v>1.0</v>
      </c>
      <c r="AL27" s="5">
        <v>0.0</v>
      </c>
      <c r="AM27" s="5">
        <v>0.0</v>
      </c>
      <c r="AN27" s="5">
        <v>0.0</v>
      </c>
      <c r="AO27" s="5">
        <v>0.0</v>
      </c>
      <c r="AP27" s="5">
        <v>0.0</v>
      </c>
      <c r="AQ27" s="5">
        <v>0.0</v>
      </c>
      <c r="AR27" s="5">
        <v>0.0</v>
      </c>
      <c r="AS27" s="5">
        <v>0.0</v>
      </c>
      <c r="AT27" s="5">
        <v>0.0</v>
      </c>
      <c r="AU27" s="5">
        <v>1.0</v>
      </c>
      <c r="AV27" s="5">
        <v>0.0</v>
      </c>
      <c r="AW27" s="5">
        <v>0.0</v>
      </c>
      <c r="AX27" s="5">
        <v>0.0</v>
      </c>
      <c r="AY27" s="5">
        <v>0.0</v>
      </c>
      <c r="AZ27" s="5">
        <v>0.0</v>
      </c>
      <c r="BA27" s="5">
        <v>0.0</v>
      </c>
      <c r="BB27" s="5">
        <v>0.0</v>
      </c>
      <c r="BC27" s="5">
        <v>0.0</v>
      </c>
      <c r="BD27" s="5">
        <v>0.0</v>
      </c>
      <c r="BG27" s="5">
        <v>0.0</v>
      </c>
      <c r="BH27" s="5">
        <v>0.0</v>
      </c>
      <c r="BI27" s="5">
        <v>0.0</v>
      </c>
      <c r="BJ27" s="5">
        <v>0.0</v>
      </c>
      <c r="BK27" s="5">
        <v>0.0</v>
      </c>
      <c r="BL27" s="5">
        <v>0.0</v>
      </c>
      <c r="BM27" s="5">
        <v>0.0</v>
      </c>
      <c r="BN27" s="5">
        <v>0.0</v>
      </c>
      <c r="BO27" s="5">
        <v>0.0</v>
      </c>
      <c r="BP27" s="5">
        <v>0.0</v>
      </c>
      <c r="BQ27" s="5">
        <v>0.0</v>
      </c>
      <c r="BR27" s="5">
        <v>0.0</v>
      </c>
      <c r="BS27" s="5">
        <v>0.0</v>
      </c>
      <c r="BT27" s="5">
        <v>0.0</v>
      </c>
      <c r="BU27" s="5">
        <v>0.0</v>
      </c>
      <c r="BV27" s="5">
        <v>0.0</v>
      </c>
      <c r="BW27" s="5">
        <v>0.0</v>
      </c>
      <c r="BX27" s="5">
        <v>0.0</v>
      </c>
      <c r="BY27" s="5">
        <v>0.0</v>
      </c>
      <c r="BZ27" s="5">
        <v>0.0</v>
      </c>
      <c r="CA27" s="5">
        <v>0.0</v>
      </c>
      <c r="CB27" s="5">
        <v>0.0</v>
      </c>
      <c r="CC27" s="5">
        <v>0.0</v>
      </c>
      <c r="CD27" s="5">
        <v>0.0</v>
      </c>
      <c r="CF27" s="5">
        <v>0.0</v>
      </c>
      <c r="CG27" s="5">
        <v>0.0</v>
      </c>
      <c r="CH27" s="5">
        <v>0.0</v>
      </c>
      <c r="CI27" s="5">
        <v>0.0</v>
      </c>
      <c r="CJ27" s="5">
        <v>0.0</v>
      </c>
      <c r="CK27" s="5">
        <v>0.0</v>
      </c>
      <c r="CL27" s="5">
        <v>0.0</v>
      </c>
      <c r="CM27" s="5">
        <v>0.0</v>
      </c>
      <c r="CN27" s="5">
        <v>0.0</v>
      </c>
      <c r="CO27" s="5">
        <v>0.0</v>
      </c>
      <c r="CP27" s="5">
        <v>0.0</v>
      </c>
      <c r="CQ27" s="5">
        <v>0.0</v>
      </c>
      <c r="CR27" s="5">
        <v>0.0</v>
      </c>
      <c r="CS27" s="5" t="s">
        <v>109</v>
      </c>
      <c r="CU27" s="5" t="s">
        <v>164</v>
      </c>
    </row>
    <row r="28">
      <c r="A28" s="4">
        <v>45199.783621400464</v>
      </c>
      <c r="B28" s="5" t="s">
        <v>165</v>
      </c>
      <c r="C28" s="6">
        <v>0.0</v>
      </c>
      <c r="D28" s="5" t="s">
        <v>166</v>
      </c>
      <c r="E28" s="5">
        <v>1.162655791E9</v>
      </c>
      <c r="F28" s="5">
        <v>1.0</v>
      </c>
      <c r="N28" s="5">
        <v>1.0</v>
      </c>
      <c r="Q28" s="5">
        <v>1.0</v>
      </c>
      <c r="Z28" s="5">
        <v>1.0</v>
      </c>
      <c r="AX28" s="5">
        <v>1.0</v>
      </c>
      <c r="CS28" s="5" t="s">
        <v>109</v>
      </c>
      <c r="CU28" s="5" t="s">
        <v>164</v>
      </c>
    </row>
    <row r="29">
      <c r="A29" s="4">
        <v>45200.31229825232</v>
      </c>
      <c r="B29" s="5" t="s">
        <v>167</v>
      </c>
      <c r="C29" s="6">
        <v>0.0</v>
      </c>
      <c r="D29" s="5" t="s">
        <v>168</v>
      </c>
      <c r="E29" s="5">
        <v>1.135953737E9</v>
      </c>
      <c r="G29" s="5">
        <v>1.0</v>
      </c>
      <c r="K29" s="5">
        <v>2.0</v>
      </c>
      <c r="P29" s="5">
        <v>2.0</v>
      </c>
      <c r="R29" s="5">
        <v>2.0</v>
      </c>
      <c r="S29" s="5">
        <v>1.0</v>
      </c>
      <c r="X29" s="5">
        <v>1.0</v>
      </c>
      <c r="Y29" s="5">
        <v>1.0</v>
      </c>
      <c r="AN29" s="5">
        <v>1.0</v>
      </c>
      <c r="AS29" s="5">
        <v>2.0</v>
      </c>
      <c r="AU29" s="5">
        <v>3.0</v>
      </c>
      <c r="AW29" s="5">
        <v>1.0</v>
      </c>
      <c r="BI29" s="5">
        <v>1.0</v>
      </c>
      <c r="BS29" s="5">
        <v>1.0</v>
      </c>
      <c r="BX29" s="5">
        <v>1.0</v>
      </c>
      <c r="CA29" s="5">
        <v>2.0</v>
      </c>
      <c r="CD29" s="5">
        <v>2.0</v>
      </c>
      <c r="CM29" s="5">
        <v>2.0</v>
      </c>
      <c r="CN29" s="5">
        <v>1.0</v>
      </c>
      <c r="CO29" s="5">
        <v>1.0</v>
      </c>
      <c r="CQ29" s="5">
        <v>2.0</v>
      </c>
      <c r="CS29" s="5" t="s">
        <v>102</v>
      </c>
      <c r="CU29" s="5" t="s">
        <v>164</v>
      </c>
    </row>
    <row r="30">
      <c r="A30" s="4">
        <v>45201.781061851856</v>
      </c>
      <c r="B30" s="5" t="s">
        <v>169</v>
      </c>
      <c r="C30" s="6">
        <v>0.0</v>
      </c>
      <c r="D30" s="5" t="s">
        <v>170</v>
      </c>
      <c r="E30" s="5">
        <v>1.55647954E9</v>
      </c>
      <c r="J30" s="5">
        <v>1.0</v>
      </c>
      <c r="CS30" s="5" t="s">
        <v>102</v>
      </c>
      <c r="CT30" s="5" t="s">
        <v>171</v>
      </c>
      <c r="CU30" s="5" t="s">
        <v>164</v>
      </c>
    </row>
    <row r="31">
      <c r="A31" s="4">
        <v>45202.451065243054</v>
      </c>
      <c r="B31" s="5" t="s">
        <v>172</v>
      </c>
      <c r="C31" s="6">
        <v>0.0</v>
      </c>
      <c r="D31" s="5" t="s">
        <v>173</v>
      </c>
      <c r="E31" s="5">
        <v>1.553884769E9</v>
      </c>
      <c r="H31" s="5">
        <v>1.0</v>
      </c>
      <c r="K31" s="5">
        <v>3.0</v>
      </c>
      <c r="S31" s="5">
        <v>1.0</v>
      </c>
      <c r="W31" s="5">
        <v>1.0</v>
      </c>
      <c r="AU31" s="5">
        <v>1.0</v>
      </c>
      <c r="AW31" s="5">
        <v>1.0</v>
      </c>
      <c r="AX31" s="5">
        <v>1.0</v>
      </c>
      <c r="BC31" s="5">
        <v>3.0</v>
      </c>
      <c r="BQ31" s="5">
        <v>1.0</v>
      </c>
      <c r="CS31" s="5" t="s">
        <v>102</v>
      </c>
      <c r="CU31" s="5" t="s">
        <v>164</v>
      </c>
    </row>
    <row r="32">
      <c r="A32" s="4">
        <v>45202.54491660879</v>
      </c>
      <c r="B32" s="5" t="s">
        <v>174</v>
      </c>
      <c r="C32" s="6">
        <v>0.0</v>
      </c>
      <c r="D32" s="5" t="s">
        <v>175</v>
      </c>
      <c r="E32" s="5">
        <v>1.52164397E9</v>
      </c>
      <c r="G32" s="5">
        <v>1.0</v>
      </c>
      <c r="M32" s="5">
        <v>1.0</v>
      </c>
      <c r="O32" s="5">
        <v>1.0</v>
      </c>
      <c r="BQ32" s="5">
        <v>1.0</v>
      </c>
      <c r="CS32" s="5" t="s">
        <v>109</v>
      </c>
      <c r="CU32" s="5" t="s">
        <v>164</v>
      </c>
    </row>
    <row r="33">
      <c r="A33" s="4">
        <v>45202.69341153935</v>
      </c>
      <c r="B33" s="5" t="s">
        <v>176</v>
      </c>
      <c r="C33" s="6">
        <v>0.0</v>
      </c>
      <c r="D33" s="5" t="s">
        <v>177</v>
      </c>
      <c r="E33" s="5">
        <v>1.154171952E9</v>
      </c>
      <c r="K33" s="5">
        <v>1.0</v>
      </c>
      <c r="M33" s="5">
        <v>0.0</v>
      </c>
      <c r="P33" s="5">
        <v>1.0</v>
      </c>
      <c r="W33" s="5">
        <v>1.0</v>
      </c>
      <c r="Y33" s="5">
        <v>1.0</v>
      </c>
      <c r="Z33" s="5">
        <v>1.0</v>
      </c>
      <c r="AE33" s="5">
        <v>1.0</v>
      </c>
      <c r="AR33" s="5">
        <v>1.0</v>
      </c>
      <c r="AS33" s="5">
        <v>1.0</v>
      </c>
      <c r="AT33" s="5">
        <v>1.0</v>
      </c>
      <c r="AU33" s="5">
        <v>1.0</v>
      </c>
      <c r="AW33" s="5">
        <v>1.0</v>
      </c>
      <c r="BI33" s="5">
        <v>2.0</v>
      </c>
      <c r="BQ33" s="5">
        <v>1.0</v>
      </c>
      <c r="CS33" s="5" t="s">
        <v>102</v>
      </c>
      <c r="CU33" s="5" t="s">
        <v>164</v>
      </c>
    </row>
    <row r="34">
      <c r="A34" s="4">
        <v>45199.74055540509</v>
      </c>
      <c r="B34" s="5" t="s">
        <v>178</v>
      </c>
      <c r="C34" s="6">
        <v>0.0</v>
      </c>
      <c r="D34" s="5" t="s">
        <v>179</v>
      </c>
      <c r="E34" s="5">
        <v>1.132027241E9</v>
      </c>
      <c r="BH34" s="5">
        <v>1.0</v>
      </c>
      <c r="BQ34" s="5">
        <v>1.0</v>
      </c>
      <c r="CC34" s="5">
        <v>1.0</v>
      </c>
      <c r="CR34" s="5">
        <v>1.0</v>
      </c>
      <c r="CS34" s="5" t="s">
        <v>102</v>
      </c>
      <c r="CT34" s="5" t="s">
        <v>180</v>
      </c>
      <c r="CU34" s="5" t="s">
        <v>181</v>
      </c>
    </row>
    <row r="35">
      <c r="A35" s="4">
        <v>45199.766556215276</v>
      </c>
      <c r="B35" s="5" t="s">
        <v>182</v>
      </c>
      <c r="C35" s="6">
        <v>0.0</v>
      </c>
      <c r="D35" s="5" t="s">
        <v>183</v>
      </c>
      <c r="E35" s="5">
        <v>1.154862394E9</v>
      </c>
      <c r="H35" s="5">
        <v>1.0</v>
      </c>
      <c r="S35" s="5">
        <v>2.0</v>
      </c>
      <c r="AQ35" s="5">
        <v>1.0</v>
      </c>
      <c r="AX35" s="5">
        <v>1.0</v>
      </c>
      <c r="BC35" s="5">
        <v>2.0</v>
      </c>
      <c r="BJ35" s="5">
        <v>4.0</v>
      </c>
      <c r="CM35" s="5">
        <v>1.0</v>
      </c>
      <c r="CQ35" s="5">
        <v>1.0</v>
      </c>
      <c r="CS35" s="5" t="s">
        <v>102</v>
      </c>
      <c r="CT35" s="5" t="s">
        <v>184</v>
      </c>
      <c r="CU35" s="5" t="s">
        <v>181</v>
      </c>
    </row>
    <row r="36">
      <c r="A36" s="4">
        <v>45199.769408437496</v>
      </c>
      <c r="B36" s="5" t="s">
        <v>182</v>
      </c>
      <c r="C36" s="6">
        <v>0.0</v>
      </c>
      <c r="D36" s="5" t="s">
        <v>183</v>
      </c>
      <c r="E36" s="5">
        <v>1.154862394E9</v>
      </c>
      <c r="AX36" s="5">
        <v>1.0</v>
      </c>
      <c r="CS36" s="5" t="s">
        <v>102</v>
      </c>
      <c r="CT36" s="5" t="s">
        <v>184</v>
      </c>
      <c r="CU36" s="5" t="s">
        <v>181</v>
      </c>
    </row>
    <row r="37">
      <c r="A37" s="4">
        <v>45200.87594194444</v>
      </c>
      <c r="B37" s="5" t="s">
        <v>185</v>
      </c>
      <c r="C37" s="6">
        <v>0.0</v>
      </c>
      <c r="D37" s="5" t="s">
        <v>186</v>
      </c>
      <c r="E37" s="5">
        <v>1.133945911E9</v>
      </c>
      <c r="L37" s="5">
        <v>1.0</v>
      </c>
      <c r="AS37" s="5">
        <v>1.0</v>
      </c>
      <c r="AX37" s="5">
        <v>1.0</v>
      </c>
      <c r="CS37" s="5" t="s">
        <v>109</v>
      </c>
      <c r="CU37" s="5" t="s">
        <v>181</v>
      </c>
    </row>
    <row r="38">
      <c r="A38" s="4">
        <v>45200.92576991898</v>
      </c>
      <c r="B38" s="5" t="s">
        <v>187</v>
      </c>
      <c r="C38" s="6">
        <v>0.0</v>
      </c>
      <c r="D38" s="5" t="s">
        <v>188</v>
      </c>
      <c r="E38" s="5">
        <v>1.169259076E9</v>
      </c>
      <c r="G38" s="5">
        <v>1.0</v>
      </c>
      <c r="K38" s="5">
        <v>1.0</v>
      </c>
      <c r="S38" s="5">
        <v>1.0</v>
      </c>
      <c r="AR38" s="5">
        <v>1.0</v>
      </c>
      <c r="AY38" s="5">
        <v>2.0</v>
      </c>
      <c r="BA38" s="5">
        <v>1.0</v>
      </c>
      <c r="CS38" s="5" t="s">
        <v>109</v>
      </c>
      <c r="CU38" s="5" t="s">
        <v>181</v>
      </c>
    </row>
    <row r="39">
      <c r="A39" s="4">
        <v>45201.54765655093</v>
      </c>
      <c r="B39" s="5" t="s">
        <v>189</v>
      </c>
      <c r="C39" s="6">
        <v>0.0</v>
      </c>
      <c r="D39" s="5" t="s">
        <v>190</v>
      </c>
      <c r="E39" s="5">
        <v>1.15261853E9</v>
      </c>
      <c r="M39" s="5">
        <v>1.0</v>
      </c>
      <c r="V39" s="5">
        <v>1.0</v>
      </c>
      <c r="AH39" s="5">
        <v>1.0</v>
      </c>
      <c r="AR39" s="5">
        <v>1.0</v>
      </c>
      <c r="AT39" s="5">
        <v>1.0</v>
      </c>
      <c r="AU39" s="5">
        <v>1.0</v>
      </c>
      <c r="AW39" s="5">
        <v>1.0</v>
      </c>
      <c r="AX39" s="5">
        <v>1.0</v>
      </c>
      <c r="AY39" s="5">
        <v>1.0</v>
      </c>
      <c r="CC39" s="5">
        <v>1.0</v>
      </c>
      <c r="CD39" s="5">
        <v>1.0</v>
      </c>
      <c r="CJ39" s="5">
        <v>1.0</v>
      </c>
      <c r="CS39" s="5" t="s">
        <v>123</v>
      </c>
      <c r="CU39" s="5" t="s">
        <v>181</v>
      </c>
    </row>
    <row r="40">
      <c r="A40" s="4">
        <v>45201.605285868056</v>
      </c>
      <c r="B40" s="5" t="s">
        <v>191</v>
      </c>
      <c r="C40" s="6">
        <v>0.0</v>
      </c>
      <c r="D40" s="5" t="s">
        <v>192</v>
      </c>
      <c r="E40" s="5">
        <v>1.565039606E9</v>
      </c>
      <c r="J40" s="5">
        <v>1.0</v>
      </c>
      <c r="M40" s="5">
        <v>1.0</v>
      </c>
      <c r="Q40" s="5">
        <v>1.0</v>
      </c>
      <c r="W40" s="5">
        <v>1.0</v>
      </c>
      <c r="AW40" s="5">
        <v>1.0</v>
      </c>
      <c r="AX40" s="5">
        <v>1.0</v>
      </c>
      <c r="BC40" s="5">
        <v>1.0</v>
      </c>
      <c r="BQ40" s="5">
        <v>1.0</v>
      </c>
      <c r="BS40" s="5">
        <v>1.0</v>
      </c>
      <c r="BU40" s="5">
        <v>1.0</v>
      </c>
      <c r="CS40" s="5" t="s">
        <v>123</v>
      </c>
      <c r="CU40" s="5" t="s">
        <v>181</v>
      </c>
    </row>
    <row r="41">
      <c r="A41" s="4">
        <v>45201.71818899305</v>
      </c>
      <c r="B41" s="5" t="s">
        <v>193</v>
      </c>
      <c r="C41" s="6">
        <v>0.0</v>
      </c>
      <c r="D41" s="5" t="s">
        <v>194</v>
      </c>
      <c r="E41" s="5">
        <v>1.141649338E9</v>
      </c>
      <c r="J41" s="5">
        <v>1.0</v>
      </c>
      <c r="K41" s="5">
        <v>1.0</v>
      </c>
      <c r="Q41" s="5">
        <v>1.0</v>
      </c>
      <c r="S41" s="5">
        <v>1.0</v>
      </c>
      <c r="W41" s="5">
        <v>1.0</v>
      </c>
      <c r="CS41" s="5" t="s">
        <v>195</v>
      </c>
      <c r="CU41" s="5" t="s">
        <v>181</v>
      </c>
    </row>
    <row r="42">
      <c r="A42" s="4">
        <v>45202.00840759259</v>
      </c>
      <c r="B42" s="5" t="s">
        <v>196</v>
      </c>
      <c r="C42" s="6">
        <v>0.0</v>
      </c>
      <c r="D42" s="5" t="s">
        <v>197</v>
      </c>
      <c r="E42" s="5">
        <v>1.169577436E9</v>
      </c>
      <c r="K42" s="5">
        <v>1.0</v>
      </c>
      <c r="U42" s="5">
        <v>1.0</v>
      </c>
      <c r="AH42" s="5">
        <v>1.0</v>
      </c>
      <c r="AR42" s="5">
        <v>1.0</v>
      </c>
      <c r="BC42" s="5">
        <v>1.0</v>
      </c>
      <c r="BJ42" s="5">
        <v>1.0</v>
      </c>
      <c r="CQ42" s="5">
        <v>1.0</v>
      </c>
      <c r="CS42" s="5" t="s">
        <v>102</v>
      </c>
      <c r="CT42" s="5" t="s">
        <v>198</v>
      </c>
      <c r="CU42" s="5" t="s">
        <v>181</v>
      </c>
    </row>
    <row r="43">
      <c r="A43" s="4">
        <v>45202.03969105324</v>
      </c>
      <c r="B43" s="5" t="s">
        <v>199</v>
      </c>
      <c r="C43" s="6">
        <v>0.0</v>
      </c>
      <c r="D43" s="5" t="s">
        <v>200</v>
      </c>
      <c r="E43" s="5">
        <v>1.133852964E9</v>
      </c>
      <c r="F43" s="5">
        <v>0.0</v>
      </c>
      <c r="G43" s="5">
        <v>0.0</v>
      </c>
      <c r="J43" s="5">
        <v>1.0</v>
      </c>
      <c r="R43" s="5">
        <v>1.0</v>
      </c>
      <c r="W43" s="5">
        <v>0.0</v>
      </c>
      <c r="AS43" s="5">
        <v>1.0</v>
      </c>
      <c r="AU43" s="5">
        <v>1.0</v>
      </c>
      <c r="AY43" s="5">
        <v>1.0</v>
      </c>
      <c r="CS43" s="5" t="s">
        <v>109</v>
      </c>
      <c r="CT43" s="5" t="s">
        <v>201</v>
      </c>
      <c r="CU43" s="5" t="s">
        <v>181</v>
      </c>
    </row>
    <row r="44">
      <c r="A44" s="4">
        <v>45202.406117754625</v>
      </c>
      <c r="B44" s="5" t="s">
        <v>202</v>
      </c>
      <c r="C44" s="6">
        <v>0.0</v>
      </c>
      <c r="D44" s="5" t="s">
        <v>203</v>
      </c>
      <c r="E44" s="5">
        <v>1.1285092E9</v>
      </c>
      <c r="J44" s="5">
        <v>1.0</v>
      </c>
      <c r="AX44" s="5">
        <v>1.0</v>
      </c>
      <c r="AY44" s="5">
        <v>1.0</v>
      </c>
      <c r="BM44" s="5">
        <v>1.0</v>
      </c>
      <c r="CS44" s="5" t="s">
        <v>109</v>
      </c>
      <c r="CU44" s="5" t="s">
        <v>181</v>
      </c>
    </row>
    <row r="45">
      <c r="A45" s="4">
        <v>45202.45090055556</v>
      </c>
      <c r="B45" s="5" t="s">
        <v>204</v>
      </c>
      <c r="C45" s="6">
        <v>0.0</v>
      </c>
      <c r="D45" s="5" t="s">
        <v>205</v>
      </c>
      <c r="E45" s="5">
        <v>9.1157493117E10</v>
      </c>
      <c r="G45" s="5">
        <v>2.0</v>
      </c>
      <c r="L45" s="5">
        <v>0.0</v>
      </c>
      <c r="Q45" s="5">
        <v>1.0</v>
      </c>
      <c r="AW45" s="5">
        <v>1.0</v>
      </c>
      <c r="AX45" s="5">
        <v>2.0</v>
      </c>
      <c r="AY45" s="5">
        <v>1.0</v>
      </c>
      <c r="BC45" s="5">
        <v>2.0</v>
      </c>
      <c r="BH45" s="5">
        <v>1.0</v>
      </c>
      <c r="BQ45" s="5">
        <v>1.0</v>
      </c>
      <c r="CS45" s="5" t="s">
        <v>102</v>
      </c>
      <c r="CT45" s="5" t="s">
        <v>206</v>
      </c>
      <c r="CU45" s="5" t="s">
        <v>181</v>
      </c>
    </row>
    <row r="46">
      <c r="A46" s="4">
        <v>45202.478613263884</v>
      </c>
      <c r="B46" s="5" t="s">
        <v>207</v>
      </c>
      <c r="C46" s="6">
        <v>0.0</v>
      </c>
      <c r="D46" s="5" t="s">
        <v>208</v>
      </c>
      <c r="E46" s="5">
        <v>1.569358415E9</v>
      </c>
      <c r="I46" s="5">
        <v>0.0</v>
      </c>
      <c r="L46" s="5">
        <v>1.0</v>
      </c>
      <c r="M46" s="5">
        <v>1.0</v>
      </c>
      <c r="P46" s="5">
        <v>1.0</v>
      </c>
      <c r="Q46" s="5">
        <v>1.0</v>
      </c>
      <c r="W46" s="5">
        <v>1.0</v>
      </c>
      <c r="AO46" s="5">
        <v>1.0</v>
      </c>
      <c r="AS46" s="5">
        <v>1.0</v>
      </c>
      <c r="AX46" s="5">
        <v>2.0</v>
      </c>
      <c r="BC46" s="5">
        <v>1.0</v>
      </c>
      <c r="BK46" s="5">
        <v>1.0</v>
      </c>
      <c r="BM46" s="5">
        <v>1.0</v>
      </c>
      <c r="BO46" s="5">
        <v>2.0</v>
      </c>
      <c r="BV46" s="5">
        <v>1.0</v>
      </c>
      <c r="CA46" s="5">
        <v>1.0</v>
      </c>
      <c r="CP46" s="5">
        <v>1.0</v>
      </c>
      <c r="CS46" s="5" t="s">
        <v>109</v>
      </c>
      <c r="CU46" s="5" t="s">
        <v>181</v>
      </c>
    </row>
    <row r="47">
      <c r="A47" s="4">
        <v>45202.52640956019</v>
      </c>
      <c r="B47" s="5" t="s">
        <v>209</v>
      </c>
      <c r="C47" s="6">
        <v>0.0</v>
      </c>
      <c r="D47" s="5" t="s">
        <v>210</v>
      </c>
      <c r="E47" s="5">
        <v>1.133896754E9</v>
      </c>
      <c r="J47" s="5">
        <v>1.0</v>
      </c>
      <c r="T47" s="5">
        <v>1.0</v>
      </c>
      <c r="AU47" s="5">
        <v>1.0</v>
      </c>
      <c r="AW47" s="5">
        <v>1.0</v>
      </c>
      <c r="CA47" s="5">
        <v>1.0</v>
      </c>
      <c r="CS47" s="5" t="s">
        <v>109</v>
      </c>
      <c r="CU47" s="5" t="s">
        <v>181</v>
      </c>
    </row>
    <row r="48">
      <c r="A48" s="4">
        <v>45202.794254513894</v>
      </c>
      <c r="B48" s="5" t="s">
        <v>211</v>
      </c>
      <c r="C48" s="6">
        <v>0.0</v>
      </c>
      <c r="D48" s="5" t="s">
        <v>212</v>
      </c>
      <c r="E48" s="5">
        <v>1.130522921E9</v>
      </c>
      <c r="F48" s="5">
        <v>0.0</v>
      </c>
      <c r="G48" s="5">
        <v>0.0</v>
      </c>
      <c r="H48" s="5">
        <v>1.0</v>
      </c>
      <c r="O48" s="5">
        <v>1.0</v>
      </c>
      <c r="S48" s="5">
        <v>1.0</v>
      </c>
      <c r="W48" s="5">
        <v>1.0</v>
      </c>
      <c r="AS48" s="5">
        <v>0.0</v>
      </c>
      <c r="AW48" s="5">
        <v>1.0</v>
      </c>
      <c r="AX48" s="5">
        <v>1.0</v>
      </c>
      <c r="BC48" s="5">
        <v>1.0</v>
      </c>
      <c r="BL48" s="5">
        <v>1.0</v>
      </c>
      <c r="BQ48" s="5">
        <v>1.0</v>
      </c>
      <c r="BS48" s="5">
        <v>1.0</v>
      </c>
      <c r="CS48" s="5" t="s">
        <v>118</v>
      </c>
      <c r="CU48" s="5" t="s">
        <v>181</v>
      </c>
    </row>
    <row r="49">
      <c r="A49" s="4">
        <v>45203.487908310184</v>
      </c>
      <c r="B49" s="5" t="s">
        <v>213</v>
      </c>
      <c r="C49" s="6">
        <v>0.0</v>
      </c>
      <c r="D49" s="5" t="s">
        <v>214</v>
      </c>
      <c r="E49" s="5">
        <v>555.0</v>
      </c>
      <c r="F49" s="5">
        <v>1.0</v>
      </c>
      <c r="P49" s="5">
        <v>2.0</v>
      </c>
      <c r="AA49" s="5">
        <v>1.0</v>
      </c>
      <c r="AS49" s="5">
        <v>2.0</v>
      </c>
      <c r="AT49" s="5">
        <v>2.0</v>
      </c>
      <c r="CS49" s="5" t="s">
        <v>102</v>
      </c>
      <c r="CU49" s="5" t="s">
        <v>181</v>
      </c>
    </row>
    <row r="53">
      <c r="D53" s="8" t="s">
        <v>215</v>
      </c>
      <c r="E53" s="5" t="s">
        <v>216</v>
      </c>
      <c r="F53" s="1">
        <f t="shared" ref="F53:CR53" si="1">SUM(F2:F49)</f>
        <v>7</v>
      </c>
      <c r="G53" s="1">
        <f t="shared" si="1"/>
        <v>8</v>
      </c>
      <c r="H53" s="1">
        <f t="shared" si="1"/>
        <v>5</v>
      </c>
      <c r="I53" s="1">
        <f t="shared" si="1"/>
        <v>4</v>
      </c>
      <c r="J53" s="1">
        <f t="shared" si="1"/>
        <v>14</v>
      </c>
      <c r="K53" s="1">
        <f t="shared" si="1"/>
        <v>13</v>
      </c>
      <c r="L53" s="1">
        <f t="shared" si="1"/>
        <v>4</v>
      </c>
      <c r="M53" s="1">
        <f t="shared" si="1"/>
        <v>7</v>
      </c>
      <c r="N53" s="1">
        <f t="shared" si="1"/>
        <v>3</v>
      </c>
      <c r="O53" s="1">
        <f t="shared" si="1"/>
        <v>4</v>
      </c>
      <c r="P53" s="1">
        <f t="shared" si="1"/>
        <v>7</v>
      </c>
      <c r="Q53" s="1">
        <f t="shared" si="1"/>
        <v>12</v>
      </c>
      <c r="R53" s="1">
        <f t="shared" si="1"/>
        <v>6</v>
      </c>
      <c r="S53" s="1">
        <f t="shared" si="1"/>
        <v>11</v>
      </c>
      <c r="T53" s="1">
        <f t="shared" si="1"/>
        <v>3</v>
      </c>
      <c r="U53" s="1">
        <f t="shared" si="1"/>
        <v>1</v>
      </c>
      <c r="V53" s="1">
        <f t="shared" si="1"/>
        <v>1</v>
      </c>
      <c r="W53" s="1">
        <f t="shared" si="1"/>
        <v>11</v>
      </c>
      <c r="X53" s="1">
        <f t="shared" si="1"/>
        <v>9</v>
      </c>
      <c r="Y53" s="1">
        <f t="shared" si="1"/>
        <v>7</v>
      </c>
      <c r="Z53" s="1">
        <f t="shared" si="1"/>
        <v>3</v>
      </c>
      <c r="AA53" s="1">
        <f t="shared" si="1"/>
        <v>1</v>
      </c>
      <c r="AB53" s="1">
        <f t="shared" si="1"/>
        <v>0</v>
      </c>
      <c r="AC53" s="1">
        <f t="shared" si="1"/>
        <v>0</v>
      </c>
      <c r="AD53" s="1">
        <f t="shared" si="1"/>
        <v>1</v>
      </c>
      <c r="AE53" s="1">
        <f t="shared" si="1"/>
        <v>1</v>
      </c>
      <c r="AF53" s="1">
        <f t="shared" si="1"/>
        <v>0</v>
      </c>
      <c r="AG53" s="1">
        <f t="shared" si="1"/>
        <v>1</v>
      </c>
      <c r="AH53" s="1">
        <f t="shared" si="1"/>
        <v>2</v>
      </c>
      <c r="AI53" s="1">
        <f t="shared" si="1"/>
        <v>0</v>
      </c>
      <c r="AJ53" s="1">
        <f t="shared" si="1"/>
        <v>0</v>
      </c>
      <c r="AK53" s="1">
        <f t="shared" si="1"/>
        <v>2</v>
      </c>
      <c r="AL53" s="1">
        <f t="shared" si="1"/>
        <v>2</v>
      </c>
      <c r="AM53" s="1">
        <f t="shared" si="1"/>
        <v>1</v>
      </c>
      <c r="AN53" s="1">
        <f t="shared" si="1"/>
        <v>1</v>
      </c>
      <c r="AO53" s="1">
        <f t="shared" si="1"/>
        <v>1</v>
      </c>
      <c r="AP53" s="1">
        <f t="shared" si="1"/>
        <v>0</v>
      </c>
      <c r="AQ53" s="1">
        <f t="shared" si="1"/>
        <v>4</v>
      </c>
      <c r="AR53" s="1">
        <f t="shared" si="1"/>
        <v>6</v>
      </c>
      <c r="AS53" s="1">
        <f t="shared" si="1"/>
        <v>12</v>
      </c>
      <c r="AT53" s="1">
        <f t="shared" si="1"/>
        <v>8</v>
      </c>
      <c r="AU53" s="1">
        <f t="shared" si="1"/>
        <v>11</v>
      </c>
      <c r="AV53" s="1">
        <f t="shared" si="1"/>
        <v>0</v>
      </c>
      <c r="AW53" s="1">
        <f t="shared" si="1"/>
        <v>20</v>
      </c>
      <c r="AX53" s="1">
        <f t="shared" si="1"/>
        <v>24</v>
      </c>
      <c r="AY53" s="1">
        <f t="shared" si="1"/>
        <v>14</v>
      </c>
      <c r="AZ53" s="1">
        <f t="shared" si="1"/>
        <v>3</v>
      </c>
      <c r="BA53" s="1">
        <f t="shared" si="1"/>
        <v>3</v>
      </c>
      <c r="BB53" s="1">
        <f t="shared" si="1"/>
        <v>0</v>
      </c>
      <c r="BC53" s="1">
        <f t="shared" si="1"/>
        <v>15</v>
      </c>
      <c r="BD53" s="1">
        <f t="shared" si="1"/>
        <v>1</v>
      </c>
      <c r="BE53" s="1">
        <f t="shared" si="1"/>
        <v>0</v>
      </c>
      <c r="BF53" s="1">
        <f t="shared" si="1"/>
        <v>0</v>
      </c>
      <c r="BG53" s="1">
        <f t="shared" si="1"/>
        <v>1</v>
      </c>
      <c r="BH53" s="1">
        <f t="shared" si="1"/>
        <v>2</v>
      </c>
      <c r="BI53" s="1">
        <f t="shared" si="1"/>
        <v>4</v>
      </c>
      <c r="BJ53" s="1">
        <f t="shared" si="1"/>
        <v>6</v>
      </c>
      <c r="BK53" s="1">
        <f t="shared" si="1"/>
        <v>2</v>
      </c>
      <c r="BL53" s="1">
        <f t="shared" si="1"/>
        <v>1</v>
      </c>
      <c r="BM53" s="1">
        <f t="shared" si="1"/>
        <v>4</v>
      </c>
      <c r="BN53" s="1">
        <f t="shared" si="1"/>
        <v>0</v>
      </c>
      <c r="BO53" s="1">
        <f t="shared" si="1"/>
        <v>2</v>
      </c>
      <c r="BP53" s="1">
        <f t="shared" si="1"/>
        <v>2</v>
      </c>
      <c r="BQ53" s="1">
        <f t="shared" si="1"/>
        <v>14</v>
      </c>
      <c r="BR53" s="1">
        <f t="shared" si="1"/>
        <v>1</v>
      </c>
      <c r="BS53" s="1">
        <f t="shared" si="1"/>
        <v>5</v>
      </c>
      <c r="BT53" s="1">
        <f t="shared" si="1"/>
        <v>1</v>
      </c>
      <c r="BU53" s="1">
        <f t="shared" si="1"/>
        <v>1</v>
      </c>
      <c r="BV53" s="1">
        <f t="shared" si="1"/>
        <v>5</v>
      </c>
      <c r="BW53" s="1">
        <f t="shared" si="1"/>
        <v>0</v>
      </c>
      <c r="BX53" s="1">
        <f t="shared" si="1"/>
        <v>1</v>
      </c>
      <c r="BY53" s="1">
        <f t="shared" si="1"/>
        <v>0</v>
      </c>
      <c r="BZ53" s="1">
        <f t="shared" si="1"/>
        <v>0</v>
      </c>
      <c r="CA53" s="1">
        <f t="shared" si="1"/>
        <v>4</v>
      </c>
      <c r="CB53" s="1">
        <f t="shared" si="1"/>
        <v>0</v>
      </c>
      <c r="CC53" s="1">
        <f t="shared" si="1"/>
        <v>3</v>
      </c>
      <c r="CD53" s="1">
        <f t="shared" si="1"/>
        <v>5</v>
      </c>
      <c r="CE53" s="1">
        <f t="shared" si="1"/>
        <v>0</v>
      </c>
      <c r="CF53" s="1">
        <f t="shared" si="1"/>
        <v>2</v>
      </c>
      <c r="CG53" s="1">
        <f t="shared" si="1"/>
        <v>1</v>
      </c>
      <c r="CH53" s="1">
        <f t="shared" si="1"/>
        <v>0</v>
      </c>
      <c r="CI53" s="1">
        <f t="shared" si="1"/>
        <v>0</v>
      </c>
      <c r="CJ53" s="1">
        <f t="shared" si="1"/>
        <v>1</v>
      </c>
      <c r="CK53" s="1">
        <f t="shared" si="1"/>
        <v>1</v>
      </c>
      <c r="CL53" s="1">
        <f t="shared" si="1"/>
        <v>0</v>
      </c>
      <c r="CM53" s="1">
        <f t="shared" si="1"/>
        <v>5</v>
      </c>
      <c r="CN53" s="1">
        <f t="shared" si="1"/>
        <v>2</v>
      </c>
      <c r="CO53" s="1">
        <f t="shared" si="1"/>
        <v>2</v>
      </c>
      <c r="CP53" s="1">
        <f t="shared" si="1"/>
        <v>3</v>
      </c>
      <c r="CQ53" s="1">
        <f t="shared" si="1"/>
        <v>5</v>
      </c>
      <c r="CR53" s="1">
        <f t="shared" si="1"/>
        <v>3</v>
      </c>
    </row>
    <row r="54">
      <c r="A54" s="9"/>
      <c r="B54" s="9"/>
      <c r="C54" s="9"/>
      <c r="E54" s="5" t="s">
        <v>217</v>
      </c>
      <c r="F54" s="10">
        <f t="shared" ref="F54:CR54" si="2">SUM(F2:F10)</f>
        <v>0</v>
      </c>
      <c r="G54" s="10">
        <f t="shared" si="2"/>
        <v>3</v>
      </c>
      <c r="H54" s="10">
        <f t="shared" si="2"/>
        <v>0</v>
      </c>
      <c r="I54" s="10">
        <f t="shared" si="2"/>
        <v>1</v>
      </c>
      <c r="J54" s="10">
        <f t="shared" si="2"/>
        <v>4</v>
      </c>
      <c r="K54" s="10">
        <f t="shared" si="2"/>
        <v>0</v>
      </c>
      <c r="L54" s="10">
        <f t="shared" si="2"/>
        <v>2</v>
      </c>
      <c r="M54" s="10">
        <f t="shared" si="2"/>
        <v>0</v>
      </c>
      <c r="N54" s="10">
        <f t="shared" si="2"/>
        <v>0</v>
      </c>
      <c r="O54" s="10">
        <f t="shared" si="2"/>
        <v>0</v>
      </c>
      <c r="P54" s="10">
        <f t="shared" si="2"/>
        <v>0</v>
      </c>
      <c r="Q54" s="10">
        <f t="shared" si="2"/>
        <v>3</v>
      </c>
      <c r="R54" s="10">
        <f t="shared" si="2"/>
        <v>1</v>
      </c>
      <c r="S54" s="10">
        <f t="shared" si="2"/>
        <v>2</v>
      </c>
      <c r="T54" s="10">
        <f t="shared" si="2"/>
        <v>0</v>
      </c>
      <c r="U54" s="10">
        <f t="shared" si="2"/>
        <v>0</v>
      </c>
      <c r="V54" s="10">
        <f t="shared" si="2"/>
        <v>0</v>
      </c>
      <c r="W54" s="10">
        <f t="shared" si="2"/>
        <v>2</v>
      </c>
      <c r="X54" s="10">
        <f t="shared" si="2"/>
        <v>0</v>
      </c>
      <c r="Y54" s="10">
        <f t="shared" si="2"/>
        <v>0</v>
      </c>
      <c r="Z54" s="10">
        <f t="shared" si="2"/>
        <v>1</v>
      </c>
      <c r="AA54" s="10">
        <f t="shared" si="2"/>
        <v>0</v>
      </c>
      <c r="AB54" s="10">
        <f t="shared" si="2"/>
        <v>0</v>
      </c>
      <c r="AC54" s="10">
        <f t="shared" si="2"/>
        <v>0</v>
      </c>
      <c r="AD54" s="10">
        <f t="shared" si="2"/>
        <v>1</v>
      </c>
      <c r="AE54" s="10">
        <f t="shared" si="2"/>
        <v>0</v>
      </c>
      <c r="AF54" s="10">
        <f t="shared" si="2"/>
        <v>0</v>
      </c>
      <c r="AG54" s="10">
        <f t="shared" si="2"/>
        <v>1</v>
      </c>
      <c r="AH54" s="10">
        <f t="shared" si="2"/>
        <v>0</v>
      </c>
      <c r="AI54" s="10">
        <f t="shared" si="2"/>
        <v>0</v>
      </c>
      <c r="AJ54" s="10">
        <f t="shared" si="2"/>
        <v>0</v>
      </c>
      <c r="AK54" s="10">
        <f t="shared" si="2"/>
        <v>0</v>
      </c>
      <c r="AL54" s="10">
        <f t="shared" si="2"/>
        <v>1</v>
      </c>
      <c r="AM54" s="10">
        <f t="shared" si="2"/>
        <v>0</v>
      </c>
      <c r="AN54" s="10">
        <f t="shared" si="2"/>
        <v>0</v>
      </c>
      <c r="AO54" s="10">
        <f t="shared" si="2"/>
        <v>0</v>
      </c>
      <c r="AP54" s="10">
        <f t="shared" si="2"/>
        <v>0</v>
      </c>
      <c r="AQ54" s="10">
        <f t="shared" si="2"/>
        <v>2</v>
      </c>
      <c r="AR54" s="10">
        <f t="shared" si="2"/>
        <v>0</v>
      </c>
      <c r="AS54" s="10">
        <f t="shared" si="2"/>
        <v>1</v>
      </c>
      <c r="AT54" s="10">
        <f t="shared" si="2"/>
        <v>1</v>
      </c>
      <c r="AU54" s="10">
        <f t="shared" si="2"/>
        <v>1</v>
      </c>
      <c r="AV54" s="10">
        <f t="shared" si="2"/>
        <v>0</v>
      </c>
      <c r="AW54" s="10">
        <f t="shared" si="2"/>
        <v>6</v>
      </c>
      <c r="AX54" s="10">
        <f t="shared" si="2"/>
        <v>5</v>
      </c>
      <c r="AY54" s="10">
        <f t="shared" si="2"/>
        <v>4</v>
      </c>
      <c r="AZ54" s="10">
        <f t="shared" si="2"/>
        <v>2</v>
      </c>
      <c r="BA54" s="10">
        <f t="shared" si="2"/>
        <v>1</v>
      </c>
      <c r="BB54" s="10">
        <f t="shared" si="2"/>
        <v>0</v>
      </c>
      <c r="BC54" s="10">
        <f t="shared" si="2"/>
        <v>1</v>
      </c>
      <c r="BD54" s="10">
        <f t="shared" si="2"/>
        <v>0</v>
      </c>
      <c r="BE54" s="10">
        <f t="shared" si="2"/>
        <v>0</v>
      </c>
      <c r="BF54" s="10">
        <f t="shared" si="2"/>
        <v>0</v>
      </c>
      <c r="BG54" s="10">
        <f t="shared" si="2"/>
        <v>1</v>
      </c>
      <c r="BH54" s="10">
        <f t="shared" si="2"/>
        <v>0</v>
      </c>
      <c r="BI54" s="10">
        <f t="shared" si="2"/>
        <v>0</v>
      </c>
      <c r="BJ54" s="10">
        <f t="shared" si="2"/>
        <v>0</v>
      </c>
      <c r="BK54" s="10">
        <f t="shared" si="2"/>
        <v>0</v>
      </c>
      <c r="BL54" s="10">
        <f t="shared" si="2"/>
        <v>0</v>
      </c>
      <c r="BM54" s="10">
        <f t="shared" si="2"/>
        <v>1</v>
      </c>
      <c r="BN54" s="10">
        <f t="shared" si="2"/>
        <v>0</v>
      </c>
      <c r="BO54" s="10">
        <f t="shared" si="2"/>
        <v>0</v>
      </c>
      <c r="BP54" s="10">
        <f t="shared" si="2"/>
        <v>0</v>
      </c>
      <c r="BQ54" s="10">
        <f t="shared" si="2"/>
        <v>1</v>
      </c>
      <c r="BR54" s="10">
        <f t="shared" si="2"/>
        <v>0</v>
      </c>
      <c r="BS54" s="10">
        <f t="shared" si="2"/>
        <v>1</v>
      </c>
      <c r="BT54" s="10">
        <f t="shared" si="2"/>
        <v>0</v>
      </c>
      <c r="BU54" s="10">
        <f t="shared" si="2"/>
        <v>0</v>
      </c>
      <c r="BV54" s="10">
        <f t="shared" si="2"/>
        <v>3</v>
      </c>
      <c r="BW54" s="10">
        <f t="shared" si="2"/>
        <v>0</v>
      </c>
      <c r="BX54" s="10">
        <f t="shared" si="2"/>
        <v>0</v>
      </c>
      <c r="BY54" s="10">
        <f t="shared" si="2"/>
        <v>0</v>
      </c>
      <c r="BZ54" s="10">
        <f t="shared" si="2"/>
        <v>0</v>
      </c>
      <c r="CA54" s="10">
        <f t="shared" si="2"/>
        <v>0</v>
      </c>
      <c r="CB54" s="10">
        <f t="shared" si="2"/>
        <v>0</v>
      </c>
      <c r="CC54" s="10">
        <f t="shared" si="2"/>
        <v>1</v>
      </c>
      <c r="CD54" s="10">
        <f t="shared" si="2"/>
        <v>2</v>
      </c>
      <c r="CE54" s="10">
        <f t="shared" si="2"/>
        <v>0</v>
      </c>
      <c r="CF54" s="10">
        <f t="shared" si="2"/>
        <v>1</v>
      </c>
      <c r="CG54" s="10">
        <f t="shared" si="2"/>
        <v>1</v>
      </c>
      <c r="CH54" s="10">
        <f t="shared" si="2"/>
        <v>0</v>
      </c>
      <c r="CI54" s="10">
        <f t="shared" si="2"/>
        <v>0</v>
      </c>
      <c r="CJ54" s="10">
        <f t="shared" si="2"/>
        <v>0</v>
      </c>
      <c r="CK54" s="10">
        <f t="shared" si="2"/>
        <v>0</v>
      </c>
      <c r="CL54" s="10">
        <f t="shared" si="2"/>
        <v>0</v>
      </c>
      <c r="CM54" s="10">
        <f t="shared" si="2"/>
        <v>1</v>
      </c>
      <c r="CN54" s="10">
        <f t="shared" si="2"/>
        <v>0</v>
      </c>
      <c r="CO54" s="10">
        <f t="shared" si="2"/>
        <v>1</v>
      </c>
      <c r="CP54" s="10">
        <f t="shared" si="2"/>
        <v>1</v>
      </c>
      <c r="CQ54" s="10">
        <f t="shared" si="2"/>
        <v>1</v>
      </c>
      <c r="CR54" s="10">
        <f t="shared" si="2"/>
        <v>0</v>
      </c>
      <c r="CS54" s="10"/>
      <c r="CT54" s="9"/>
      <c r="CU54" s="9"/>
    </row>
    <row r="55">
      <c r="A55" s="11"/>
      <c r="B55" s="11"/>
      <c r="C55" s="11"/>
      <c r="D55" s="8"/>
      <c r="E55" s="5" t="s">
        <v>218</v>
      </c>
      <c r="F55" s="11">
        <f t="shared" ref="F55:CR55" si="3">SUM(F11:F26)</f>
        <v>5</v>
      </c>
      <c r="G55" s="11">
        <f t="shared" si="3"/>
        <v>0</v>
      </c>
      <c r="H55" s="11">
        <f t="shared" si="3"/>
        <v>2</v>
      </c>
      <c r="I55" s="11">
        <f t="shared" si="3"/>
        <v>2</v>
      </c>
      <c r="J55" s="11">
        <f t="shared" si="3"/>
        <v>4</v>
      </c>
      <c r="K55" s="11">
        <f t="shared" si="3"/>
        <v>3</v>
      </c>
      <c r="L55" s="11">
        <f t="shared" si="3"/>
        <v>0</v>
      </c>
      <c r="M55" s="11">
        <f t="shared" si="3"/>
        <v>2</v>
      </c>
      <c r="N55" s="11">
        <f t="shared" si="3"/>
        <v>2</v>
      </c>
      <c r="O55" s="11">
        <f t="shared" si="3"/>
        <v>2</v>
      </c>
      <c r="P55" s="11">
        <f t="shared" si="3"/>
        <v>0</v>
      </c>
      <c r="Q55" s="11">
        <f t="shared" si="3"/>
        <v>3</v>
      </c>
      <c r="R55" s="11">
        <f t="shared" si="3"/>
        <v>1</v>
      </c>
      <c r="S55" s="11">
        <f t="shared" si="3"/>
        <v>2</v>
      </c>
      <c r="T55" s="11">
        <f t="shared" si="3"/>
        <v>1</v>
      </c>
      <c r="U55" s="11">
        <f t="shared" si="3"/>
        <v>0</v>
      </c>
      <c r="V55" s="11">
        <f t="shared" si="3"/>
        <v>0</v>
      </c>
      <c r="W55" s="11">
        <f t="shared" si="3"/>
        <v>3</v>
      </c>
      <c r="X55" s="11">
        <f t="shared" si="3"/>
        <v>8</v>
      </c>
      <c r="Y55" s="11">
        <f t="shared" si="3"/>
        <v>4</v>
      </c>
      <c r="Z55" s="11">
        <f t="shared" si="3"/>
        <v>0</v>
      </c>
      <c r="AA55" s="11">
        <f t="shared" si="3"/>
        <v>0</v>
      </c>
      <c r="AB55" s="11">
        <f t="shared" si="3"/>
        <v>0</v>
      </c>
      <c r="AC55" s="11">
        <f t="shared" si="3"/>
        <v>0</v>
      </c>
      <c r="AD55" s="11">
        <f t="shared" si="3"/>
        <v>0</v>
      </c>
      <c r="AE55" s="11">
        <f t="shared" si="3"/>
        <v>0</v>
      </c>
      <c r="AF55" s="11">
        <f t="shared" si="3"/>
        <v>0</v>
      </c>
      <c r="AG55" s="11">
        <f t="shared" si="3"/>
        <v>0</v>
      </c>
      <c r="AH55" s="11">
        <f t="shared" si="3"/>
        <v>0</v>
      </c>
      <c r="AI55" s="11">
        <f t="shared" si="3"/>
        <v>0</v>
      </c>
      <c r="AJ55" s="11">
        <f t="shared" si="3"/>
        <v>0</v>
      </c>
      <c r="AK55" s="11">
        <f t="shared" si="3"/>
        <v>1</v>
      </c>
      <c r="AL55" s="11">
        <f t="shared" si="3"/>
        <v>1</v>
      </c>
      <c r="AM55" s="11">
        <f t="shared" si="3"/>
        <v>1</v>
      </c>
      <c r="AN55" s="11">
        <f t="shared" si="3"/>
        <v>0</v>
      </c>
      <c r="AO55" s="11">
        <f t="shared" si="3"/>
        <v>0</v>
      </c>
      <c r="AP55" s="11">
        <f t="shared" si="3"/>
        <v>0</v>
      </c>
      <c r="AQ55" s="11">
        <f t="shared" si="3"/>
        <v>1</v>
      </c>
      <c r="AR55" s="11">
        <f t="shared" si="3"/>
        <v>2</v>
      </c>
      <c r="AS55" s="11">
        <f t="shared" si="3"/>
        <v>3</v>
      </c>
      <c r="AT55" s="11">
        <f t="shared" si="3"/>
        <v>3</v>
      </c>
      <c r="AU55" s="11">
        <f t="shared" si="3"/>
        <v>1</v>
      </c>
      <c r="AV55" s="11">
        <f t="shared" si="3"/>
        <v>0</v>
      </c>
      <c r="AW55" s="11">
        <f t="shared" si="3"/>
        <v>6</v>
      </c>
      <c r="AX55" s="11">
        <f t="shared" si="3"/>
        <v>6</v>
      </c>
      <c r="AY55" s="11">
        <f t="shared" si="3"/>
        <v>4</v>
      </c>
      <c r="AZ55" s="11">
        <f t="shared" si="3"/>
        <v>1</v>
      </c>
      <c r="BA55" s="11">
        <f t="shared" si="3"/>
        <v>1</v>
      </c>
      <c r="BB55" s="11">
        <f t="shared" si="3"/>
        <v>0</v>
      </c>
      <c r="BC55" s="11">
        <f t="shared" si="3"/>
        <v>3</v>
      </c>
      <c r="BD55" s="11">
        <f t="shared" si="3"/>
        <v>1</v>
      </c>
      <c r="BE55" s="11">
        <f t="shared" si="3"/>
        <v>0</v>
      </c>
      <c r="BF55" s="11">
        <f t="shared" si="3"/>
        <v>0</v>
      </c>
      <c r="BG55" s="11">
        <f t="shared" si="3"/>
        <v>0</v>
      </c>
      <c r="BH55" s="11">
        <f t="shared" si="3"/>
        <v>0</v>
      </c>
      <c r="BI55" s="11">
        <f t="shared" si="3"/>
        <v>1</v>
      </c>
      <c r="BJ55" s="11">
        <f t="shared" si="3"/>
        <v>1</v>
      </c>
      <c r="BK55" s="11">
        <f t="shared" si="3"/>
        <v>1</v>
      </c>
      <c r="BL55" s="11">
        <f t="shared" si="3"/>
        <v>0</v>
      </c>
      <c r="BM55" s="11">
        <f t="shared" si="3"/>
        <v>1</v>
      </c>
      <c r="BN55" s="11">
        <f t="shared" si="3"/>
        <v>0</v>
      </c>
      <c r="BO55" s="11">
        <f t="shared" si="3"/>
        <v>0</v>
      </c>
      <c r="BP55" s="11">
        <f t="shared" si="3"/>
        <v>2</v>
      </c>
      <c r="BQ55" s="11">
        <f t="shared" si="3"/>
        <v>6</v>
      </c>
      <c r="BR55" s="11">
        <f t="shared" si="3"/>
        <v>1</v>
      </c>
      <c r="BS55" s="11">
        <f t="shared" si="3"/>
        <v>1</v>
      </c>
      <c r="BT55" s="11">
        <f t="shared" si="3"/>
        <v>1</v>
      </c>
      <c r="BU55" s="11">
        <f t="shared" si="3"/>
        <v>0</v>
      </c>
      <c r="BV55" s="11">
        <f t="shared" si="3"/>
        <v>1</v>
      </c>
      <c r="BW55" s="11">
        <f t="shared" si="3"/>
        <v>0</v>
      </c>
      <c r="BX55" s="11">
        <f t="shared" si="3"/>
        <v>0</v>
      </c>
      <c r="BY55" s="11">
        <f t="shared" si="3"/>
        <v>0</v>
      </c>
      <c r="BZ55" s="11">
        <f t="shared" si="3"/>
        <v>0</v>
      </c>
      <c r="CA55" s="11">
        <f t="shared" si="3"/>
        <v>0</v>
      </c>
      <c r="CB55" s="11">
        <f t="shared" si="3"/>
        <v>0</v>
      </c>
      <c r="CC55" s="11">
        <f t="shared" si="3"/>
        <v>0</v>
      </c>
      <c r="CD55" s="11">
        <f t="shared" si="3"/>
        <v>0</v>
      </c>
      <c r="CE55" s="11">
        <f t="shared" si="3"/>
        <v>0</v>
      </c>
      <c r="CF55" s="11">
        <f t="shared" si="3"/>
        <v>1</v>
      </c>
      <c r="CG55" s="11">
        <f t="shared" si="3"/>
        <v>0</v>
      </c>
      <c r="CH55" s="11">
        <f t="shared" si="3"/>
        <v>0</v>
      </c>
      <c r="CI55" s="11">
        <f t="shared" si="3"/>
        <v>0</v>
      </c>
      <c r="CJ55" s="11">
        <f t="shared" si="3"/>
        <v>0</v>
      </c>
      <c r="CK55" s="11">
        <f t="shared" si="3"/>
        <v>1</v>
      </c>
      <c r="CL55" s="11">
        <f t="shared" si="3"/>
        <v>0</v>
      </c>
      <c r="CM55" s="11">
        <f t="shared" si="3"/>
        <v>1</v>
      </c>
      <c r="CN55" s="11">
        <f t="shared" si="3"/>
        <v>1</v>
      </c>
      <c r="CO55" s="11">
        <f t="shared" si="3"/>
        <v>0</v>
      </c>
      <c r="CP55" s="11">
        <f t="shared" si="3"/>
        <v>1</v>
      </c>
      <c r="CQ55" s="11">
        <f t="shared" si="3"/>
        <v>0</v>
      </c>
      <c r="CR55" s="11">
        <f t="shared" si="3"/>
        <v>2</v>
      </c>
      <c r="CS55" s="11"/>
      <c r="CT55" s="11"/>
      <c r="CU55" s="11"/>
    </row>
    <row r="56">
      <c r="A56" s="12"/>
      <c r="B56" s="12"/>
      <c r="C56" s="12"/>
      <c r="D56" s="8"/>
      <c r="E56" s="5" t="s">
        <v>219</v>
      </c>
      <c r="F56" s="12">
        <f t="shared" ref="F56:CR56" si="4">SUM(F27:F33)</f>
        <v>1</v>
      </c>
      <c r="G56" s="12">
        <f t="shared" si="4"/>
        <v>2</v>
      </c>
      <c r="H56" s="12">
        <f t="shared" si="4"/>
        <v>1</v>
      </c>
      <c r="I56" s="12">
        <f t="shared" si="4"/>
        <v>1</v>
      </c>
      <c r="J56" s="12">
        <f t="shared" si="4"/>
        <v>1</v>
      </c>
      <c r="K56" s="12">
        <f t="shared" si="4"/>
        <v>7</v>
      </c>
      <c r="L56" s="12">
        <f t="shared" si="4"/>
        <v>0</v>
      </c>
      <c r="M56" s="12">
        <f t="shared" si="4"/>
        <v>2</v>
      </c>
      <c r="N56" s="12">
        <f t="shared" si="4"/>
        <v>1</v>
      </c>
      <c r="O56" s="12">
        <f t="shared" si="4"/>
        <v>1</v>
      </c>
      <c r="P56" s="12">
        <f t="shared" si="4"/>
        <v>4</v>
      </c>
      <c r="Q56" s="12">
        <f t="shared" si="4"/>
        <v>2</v>
      </c>
      <c r="R56" s="12">
        <f t="shared" si="4"/>
        <v>3</v>
      </c>
      <c r="S56" s="12">
        <f t="shared" si="4"/>
        <v>2</v>
      </c>
      <c r="T56" s="12">
        <f t="shared" si="4"/>
        <v>1</v>
      </c>
      <c r="U56" s="12">
        <f t="shared" si="4"/>
        <v>0</v>
      </c>
      <c r="V56" s="12">
        <f t="shared" si="4"/>
        <v>0</v>
      </c>
      <c r="W56" s="12">
        <f t="shared" si="4"/>
        <v>2</v>
      </c>
      <c r="X56" s="12">
        <f t="shared" si="4"/>
        <v>1</v>
      </c>
      <c r="Y56" s="12">
        <f t="shared" si="4"/>
        <v>3</v>
      </c>
      <c r="Z56" s="12">
        <f t="shared" si="4"/>
        <v>2</v>
      </c>
      <c r="AA56" s="12">
        <f t="shared" si="4"/>
        <v>0</v>
      </c>
      <c r="AB56" s="12">
        <f t="shared" si="4"/>
        <v>0</v>
      </c>
      <c r="AC56" s="12">
        <f t="shared" si="4"/>
        <v>0</v>
      </c>
      <c r="AD56" s="12">
        <f t="shared" si="4"/>
        <v>0</v>
      </c>
      <c r="AE56" s="12">
        <f t="shared" si="4"/>
        <v>1</v>
      </c>
      <c r="AF56" s="12">
        <f t="shared" si="4"/>
        <v>0</v>
      </c>
      <c r="AG56" s="12">
        <f t="shared" si="4"/>
        <v>0</v>
      </c>
      <c r="AH56" s="12">
        <f t="shared" si="4"/>
        <v>0</v>
      </c>
      <c r="AI56" s="12">
        <f t="shared" si="4"/>
        <v>0</v>
      </c>
      <c r="AJ56" s="12">
        <f t="shared" si="4"/>
        <v>0</v>
      </c>
      <c r="AK56" s="12">
        <f t="shared" si="4"/>
        <v>1</v>
      </c>
      <c r="AL56" s="12">
        <f t="shared" si="4"/>
        <v>0</v>
      </c>
      <c r="AM56" s="12">
        <f t="shared" si="4"/>
        <v>0</v>
      </c>
      <c r="AN56" s="12">
        <f t="shared" si="4"/>
        <v>1</v>
      </c>
      <c r="AO56" s="12">
        <f t="shared" si="4"/>
        <v>0</v>
      </c>
      <c r="AP56" s="12">
        <f t="shared" si="4"/>
        <v>0</v>
      </c>
      <c r="AQ56" s="12">
        <f t="shared" si="4"/>
        <v>0</v>
      </c>
      <c r="AR56" s="12">
        <f t="shared" si="4"/>
        <v>1</v>
      </c>
      <c r="AS56" s="12">
        <f t="shared" si="4"/>
        <v>3</v>
      </c>
      <c r="AT56" s="12">
        <f t="shared" si="4"/>
        <v>1</v>
      </c>
      <c r="AU56" s="12">
        <f t="shared" si="4"/>
        <v>6</v>
      </c>
      <c r="AV56" s="12">
        <f t="shared" si="4"/>
        <v>0</v>
      </c>
      <c r="AW56" s="12">
        <f t="shared" si="4"/>
        <v>3</v>
      </c>
      <c r="AX56" s="12">
        <f t="shared" si="4"/>
        <v>2</v>
      </c>
      <c r="AY56" s="12">
        <f t="shared" si="4"/>
        <v>0</v>
      </c>
      <c r="AZ56" s="12">
        <f t="shared" si="4"/>
        <v>0</v>
      </c>
      <c r="BA56" s="12">
        <f t="shared" si="4"/>
        <v>0</v>
      </c>
      <c r="BB56" s="12">
        <f t="shared" si="4"/>
        <v>0</v>
      </c>
      <c r="BC56" s="12">
        <f t="shared" si="4"/>
        <v>3</v>
      </c>
      <c r="BD56" s="12">
        <f t="shared" si="4"/>
        <v>0</v>
      </c>
      <c r="BE56" s="12">
        <f t="shared" si="4"/>
        <v>0</v>
      </c>
      <c r="BF56" s="12">
        <f t="shared" si="4"/>
        <v>0</v>
      </c>
      <c r="BG56" s="12">
        <f t="shared" si="4"/>
        <v>0</v>
      </c>
      <c r="BH56" s="12">
        <f t="shared" si="4"/>
        <v>0</v>
      </c>
      <c r="BI56" s="12">
        <f t="shared" si="4"/>
        <v>3</v>
      </c>
      <c r="BJ56" s="12">
        <f t="shared" si="4"/>
        <v>0</v>
      </c>
      <c r="BK56" s="12">
        <f t="shared" si="4"/>
        <v>0</v>
      </c>
      <c r="BL56" s="12">
        <f t="shared" si="4"/>
        <v>0</v>
      </c>
      <c r="BM56" s="12">
        <f t="shared" si="4"/>
        <v>0</v>
      </c>
      <c r="BN56" s="12">
        <f t="shared" si="4"/>
        <v>0</v>
      </c>
      <c r="BO56" s="12">
        <f t="shared" si="4"/>
        <v>0</v>
      </c>
      <c r="BP56" s="12">
        <f t="shared" si="4"/>
        <v>0</v>
      </c>
      <c r="BQ56" s="12">
        <f t="shared" si="4"/>
        <v>3</v>
      </c>
      <c r="BR56" s="12">
        <f t="shared" si="4"/>
        <v>0</v>
      </c>
      <c r="BS56" s="12">
        <f t="shared" si="4"/>
        <v>1</v>
      </c>
      <c r="BT56" s="12">
        <f t="shared" si="4"/>
        <v>0</v>
      </c>
      <c r="BU56" s="12">
        <f t="shared" si="4"/>
        <v>0</v>
      </c>
      <c r="BV56" s="12">
        <f t="shared" si="4"/>
        <v>0</v>
      </c>
      <c r="BW56" s="12">
        <f t="shared" si="4"/>
        <v>0</v>
      </c>
      <c r="BX56" s="12">
        <f t="shared" si="4"/>
        <v>1</v>
      </c>
      <c r="BY56" s="12">
        <f t="shared" si="4"/>
        <v>0</v>
      </c>
      <c r="BZ56" s="12">
        <f t="shared" si="4"/>
        <v>0</v>
      </c>
      <c r="CA56" s="12">
        <f t="shared" si="4"/>
        <v>2</v>
      </c>
      <c r="CB56" s="12">
        <f t="shared" si="4"/>
        <v>0</v>
      </c>
      <c r="CC56" s="12">
        <f t="shared" si="4"/>
        <v>0</v>
      </c>
      <c r="CD56" s="12">
        <f t="shared" si="4"/>
        <v>2</v>
      </c>
      <c r="CE56" s="12">
        <f t="shared" si="4"/>
        <v>0</v>
      </c>
      <c r="CF56" s="12">
        <f t="shared" si="4"/>
        <v>0</v>
      </c>
      <c r="CG56" s="12">
        <f t="shared" si="4"/>
        <v>0</v>
      </c>
      <c r="CH56" s="12">
        <f t="shared" si="4"/>
        <v>0</v>
      </c>
      <c r="CI56" s="12">
        <f t="shared" si="4"/>
        <v>0</v>
      </c>
      <c r="CJ56" s="12">
        <f t="shared" si="4"/>
        <v>0</v>
      </c>
      <c r="CK56" s="12">
        <f t="shared" si="4"/>
        <v>0</v>
      </c>
      <c r="CL56" s="12">
        <f t="shared" si="4"/>
        <v>0</v>
      </c>
      <c r="CM56" s="12">
        <f t="shared" si="4"/>
        <v>2</v>
      </c>
      <c r="CN56" s="12">
        <f t="shared" si="4"/>
        <v>1</v>
      </c>
      <c r="CO56" s="12">
        <f t="shared" si="4"/>
        <v>1</v>
      </c>
      <c r="CP56" s="12">
        <f t="shared" si="4"/>
        <v>0</v>
      </c>
      <c r="CQ56" s="12">
        <f t="shared" si="4"/>
        <v>2</v>
      </c>
      <c r="CR56" s="12">
        <f t="shared" si="4"/>
        <v>0</v>
      </c>
      <c r="CS56" s="12"/>
      <c r="CT56" s="12"/>
      <c r="CU56" s="12"/>
    </row>
    <row r="57">
      <c r="A57" s="13"/>
      <c r="B57" s="13"/>
      <c r="C57" s="13"/>
      <c r="D57" s="8"/>
      <c r="E57" s="5" t="s">
        <v>220</v>
      </c>
      <c r="F57" s="13">
        <f t="shared" ref="F57:CR57" si="5">SUM(F34:F49)</f>
        <v>1</v>
      </c>
      <c r="G57" s="13">
        <f t="shared" si="5"/>
        <v>3</v>
      </c>
      <c r="H57" s="13">
        <f t="shared" si="5"/>
        <v>2</v>
      </c>
      <c r="I57" s="13">
        <f t="shared" si="5"/>
        <v>0</v>
      </c>
      <c r="J57" s="13">
        <f t="shared" si="5"/>
        <v>5</v>
      </c>
      <c r="K57" s="13">
        <f t="shared" si="5"/>
        <v>3</v>
      </c>
      <c r="L57" s="13">
        <f t="shared" si="5"/>
        <v>2</v>
      </c>
      <c r="M57" s="13">
        <f t="shared" si="5"/>
        <v>3</v>
      </c>
      <c r="N57" s="13">
        <f t="shared" si="5"/>
        <v>0</v>
      </c>
      <c r="O57" s="13">
        <f t="shared" si="5"/>
        <v>1</v>
      </c>
      <c r="P57" s="13">
        <f t="shared" si="5"/>
        <v>3</v>
      </c>
      <c r="Q57" s="13">
        <f t="shared" si="5"/>
        <v>4</v>
      </c>
      <c r="R57" s="13">
        <f t="shared" si="5"/>
        <v>1</v>
      </c>
      <c r="S57" s="13">
        <f t="shared" si="5"/>
        <v>5</v>
      </c>
      <c r="T57" s="13">
        <f t="shared" si="5"/>
        <v>1</v>
      </c>
      <c r="U57" s="13">
        <f t="shared" si="5"/>
        <v>1</v>
      </c>
      <c r="V57" s="13">
        <f t="shared" si="5"/>
        <v>1</v>
      </c>
      <c r="W57" s="13">
        <f t="shared" si="5"/>
        <v>4</v>
      </c>
      <c r="X57" s="13">
        <f t="shared" si="5"/>
        <v>0</v>
      </c>
      <c r="Y57" s="13">
        <f t="shared" si="5"/>
        <v>0</v>
      </c>
      <c r="Z57" s="13">
        <f t="shared" si="5"/>
        <v>0</v>
      </c>
      <c r="AA57" s="13">
        <f t="shared" si="5"/>
        <v>1</v>
      </c>
      <c r="AB57" s="13">
        <f t="shared" si="5"/>
        <v>0</v>
      </c>
      <c r="AC57" s="13">
        <f t="shared" si="5"/>
        <v>0</v>
      </c>
      <c r="AD57" s="13">
        <f t="shared" si="5"/>
        <v>0</v>
      </c>
      <c r="AE57" s="13">
        <f t="shared" si="5"/>
        <v>0</v>
      </c>
      <c r="AF57" s="13">
        <f t="shared" si="5"/>
        <v>0</v>
      </c>
      <c r="AG57" s="13">
        <f t="shared" si="5"/>
        <v>0</v>
      </c>
      <c r="AH57" s="13">
        <f t="shared" si="5"/>
        <v>2</v>
      </c>
      <c r="AI57" s="13">
        <f t="shared" si="5"/>
        <v>0</v>
      </c>
      <c r="AJ57" s="13">
        <f t="shared" si="5"/>
        <v>0</v>
      </c>
      <c r="AK57" s="13">
        <f t="shared" si="5"/>
        <v>0</v>
      </c>
      <c r="AL57" s="13">
        <f t="shared" si="5"/>
        <v>0</v>
      </c>
      <c r="AM57" s="13">
        <f t="shared" si="5"/>
        <v>0</v>
      </c>
      <c r="AN57" s="13">
        <f t="shared" si="5"/>
        <v>0</v>
      </c>
      <c r="AO57" s="13">
        <f t="shared" si="5"/>
        <v>1</v>
      </c>
      <c r="AP57" s="13">
        <f t="shared" si="5"/>
        <v>0</v>
      </c>
      <c r="AQ57" s="13">
        <f t="shared" si="5"/>
        <v>1</v>
      </c>
      <c r="AR57" s="13">
        <f t="shared" si="5"/>
        <v>3</v>
      </c>
      <c r="AS57" s="13">
        <f t="shared" si="5"/>
        <v>5</v>
      </c>
      <c r="AT57" s="13">
        <f t="shared" si="5"/>
        <v>3</v>
      </c>
      <c r="AU57" s="13">
        <f t="shared" si="5"/>
        <v>3</v>
      </c>
      <c r="AV57" s="13">
        <f t="shared" si="5"/>
        <v>0</v>
      </c>
      <c r="AW57" s="13">
        <f t="shared" si="5"/>
        <v>5</v>
      </c>
      <c r="AX57" s="13">
        <f t="shared" si="5"/>
        <v>11</v>
      </c>
      <c r="AY57" s="13">
        <f t="shared" si="5"/>
        <v>6</v>
      </c>
      <c r="AZ57" s="13">
        <f t="shared" si="5"/>
        <v>0</v>
      </c>
      <c r="BA57" s="13">
        <f t="shared" si="5"/>
        <v>1</v>
      </c>
      <c r="BB57" s="13">
        <f t="shared" si="5"/>
        <v>0</v>
      </c>
      <c r="BC57" s="13">
        <f t="shared" si="5"/>
        <v>8</v>
      </c>
      <c r="BD57" s="13">
        <f t="shared" si="5"/>
        <v>0</v>
      </c>
      <c r="BE57" s="13">
        <f t="shared" si="5"/>
        <v>0</v>
      </c>
      <c r="BF57" s="13">
        <f t="shared" si="5"/>
        <v>0</v>
      </c>
      <c r="BG57" s="13">
        <f t="shared" si="5"/>
        <v>0</v>
      </c>
      <c r="BH57" s="13">
        <f t="shared" si="5"/>
        <v>2</v>
      </c>
      <c r="BI57" s="13">
        <f t="shared" si="5"/>
        <v>0</v>
      </c>
      <c r="BJ57" s="13">
        <f t="shared" si="5"/>
        <v>5</v>
      </c>
      <c r="BK57" s="13">
        <f t="shared" si="5"/>
        <v>1</v>
      </c>
      <c r="BL57" s="13">
        <f t="shared" si="5"/>
        <v>1</v>
      </c>
      <c r="BM57" s="13">
        <f t="shared" si="5"/>
        <v>2</v>
      </c>
      <c r="BN57" s="13">
        <f t="shared" si="5"/>
        <v>0</v>
      </c>
      <c r="BO57" s="13">
        <f t="shared" si="5"/>
        <v>2</v>
      </c>
      <c r="BP57" s="13">
        <f t="shared" si="5"/>
        <v>0</v>
      </c>
      <c r="BQ57" s="13">
        <f t="shared" si="5"/>
        <v>4</v>
      </c>
      <c r="BR57" s="13">
        <f t="shared" si="5"/>
        <v>0</v>
      </c>
      <c r="BS57" s="13">
        <f t="shared" si="5"/>
        <v>2</v>
      </c>
      <c r="BT57" s="13">
        <f t="shared" si="5"/>
        <v>0</v>
      </c>
      <c r="BU57" s="13">
        <f t="shared" si="5"/>
        <v>1</v>
      </c>
      <c r="BV57" s="13">
        <f t="shared" si="5"/>
        <v>1</v>
      </c>
      <c r="BW57" s="13">
        <f t="shared" si="5"/>
        <v>0</v>
      </c>
      <c r="BX57" s="13">
        <f t="shared" si="5"/>
        <v>0</v>
      </c>
      <c r="BY57" s="13">
        <f t="shared" si="5"/>
        <v>0</v>
      </c>
      <c r="BZ57" s="13">
        <f t="shared" si="5"/>
        <v>0</v>
      </c>
      <c r="CA57" s="13">
        <f t="shared" si="5"/>
        <v>2</v>
      </c>
      <c r="CB57" s="13">
        <f t="shared" si="5"/>
        <v>0</v>
      </c>
      <c r="CC57" s="13">
        <f t="shared" si="5"/>
        <v>2</v>
      </c>
      <c r="CD57" s="13">
        <f t="shared" si="5"/>
        <v>1</v>
      </c>
      <c r="CE57" s="13">
        <f t="shared" si="5"/>
        <v>0</v>
      </c>
      <c r="CF57" s="13">
        <f t="shared" si="5"/>
        <v>0</v>
      </c>
      <c r="CG57" s="13">
        <f t="shared" si="5"/>
        <v>0</v>
      </c>
      <c r="CH57" s="13">
        <f t="shared" si="5"/>
        <v>0</v>
      </c>
      <c r="CI57" s="13">
        <f t="shared" si="5"/>
        <v>0</v>
      </c>
      <c r="CJ57" s="13">
        <f t="shared" si="5"/>
        <v>1</v>
      </c>
      <c r="CK57" s="13">
        <f t="shared" si="5"/>
        <v>0</v>
      </c>
      <c r="CL57" s="13">
        <f t="shared" si="5"/>
        <v>0</v>
      </c>
      <c r="CM57" s="13">
        <f t="shared" si="5"/>
        <v>1</v>
      </c>
      <c r="CN57" s="13">
        <f t="shared" si="5"/>
        <v>0</v>
      </c>
      <c r="CO57" s="13">
        <f t="shared" si="5"/>
        <v>0</v>
      </c>
      <c r="CP57" s="13">
        <f t="shared" si="5"/>
        <v>1</v>
      </c>
      <c r="CQ57" s="13">
        <f t="shared" si="5"/>
        <v>2</v>
      </c>
      <c r="CR57" s="13">
        <f t="shared" si="5"/>
        <v>1</v>
      </c>
      <c r="CS57" s="13"/>
      <c r="CT57" s="13"/>
      <c r="CU57" s="13"/>
    </row>
    <row r="58">
      <c r="A58" s="4"/>
      <c r="B58" s="5"/>
      <c r="C58" s="6"/>
      <c r="O58" s="2"/>
    </row>
    <row r="60">
      <c r="D60" s="14"/>
      <c r="F60" s="15" t="s">
        <v>221</v>
      </c>
      <c r="G60" s="15">
        <f>F53+H53+J53+I53</f>
        <v>30</v>
      </c>
    </row>
    <row r="61">
      <c r="D61" s="14"/>
      <c r="F61" s="15" t="s">
        <v>222</v>
      </c>
      <c r="G61" s="15">
        <f>G53+H53+J53</f>
        <v>27</v>
      </c>
      <c r="H61" s="15"/>
    </row>
    <row r="62">
      <c r="D62" s="14"/>
      <c r="F62" s="15" t="s">
        <v>223</v>
      </c>
      <c r="G62" s="15">
        <f>H53</f>
        <v>5</v>
      </c>
    </row>
    <row r="63">
      <c r="D63" s="14"/>
      <c r="F63" s="15"/>
      <c r="G63" s="15"/>
    </row>
    <row r="65">
      <c r="E65" s="16" t="s">
        <v>224</v>
      </c>
      <c r="F65" s="17"/>
      <c r="G65" s="16" t="s">
        <v>225</v>
      </c>
      <c r="H65" s="16"/>
    </row>
    <row r="66">
      <c r="E66" s="15" t="s">
        <v>221</v>
      </c>
      <c r="F66" s="15">
        <f>F54+H54+J54+I54</f>
        <v>5</v>
      </c>
      <c r="G66" s="15" t="s">
        <v>221</v>
      </c>
      <c r="H66" s="18">
        <f>F56+H56+J56+I56</f>
        <v>4</v>
      </c>
    </row>
    <row r="67">
      <c r="E67" s="15" t="s">
        <v>222</v>
      </c>
      <c r="F67" s="15">
        <f>G54+H54+J54</f>
        <v>7</v>
      </c>
      <c r="G67" s="15" t="s">
        <v>222</v>
      </c>
      <c r="H67" s="18">
        <f>G56+H56+J56</f>
        <v>4</v>
      </c>
    </row>
    <row r="68">
      <c r="E68" s="15"/>
      <c r="F68" s="15"/>
      <c r="G68" s="15"/>
      <c r="H68" s="19"/>
    </row>
    <row r="69">
      <c r="E69" s="20"/>
      <c r="F69" s="20"/>
      <c r="G69" s="20"/>
      <c r="H69" s="20"/>
    </row>
    <row r="70">
      <c r="E70" s="16" t="s">
        <v>226</v>
      </c>
      <c r="F70" s="16"/>
      <c r="G70" s="16" t="s">
        <v>227</v>
      </c>
      <c r="H70" s="17"/>
    </row>
    <row r="71">
      <c r="E71" s="15" t="s">
        <v>221</v>
      </c>
      <c r="F71" s="18">
        <f>F55+H55+J55+I55</f>
        <v>13</v>
      </c>
      <c r="G71" s="15" t="s">
        <v>221</v>
      </c>
      <c r="H71" s="18">
        <f>F57+H57+J57+I57</f>
        <v>8</v>
      </c>
    </row>
    <row r="72">
      <c r="E72" s="15" t="s">
        <v>222</v>
      </c>
      <c r="F72" s="18">
        <f>G55+H55+J55</f>
        <v>6</v>
      </c>
      <c r="G72" s="15" t="s">
        <v>222</v>
      </c>
      <c r="H72" s="18">
        <f>G57+H57+J57</f>
        <v>10</v>
      </c>
    </row>
    <row r="73">
      <c r="E73" s="15"/>
      <c r="F73" s="19"/>
      <c r="G73" s="15"/>
      <c r="H73" s="19"/>
    </row>
    <row r="142">
      <c r="O142" s="10"/>
    </row>
    <row r="143">
      <c r="O143" s="11"/>
    </row>
    <row r="144">
      <c r="O144" s="12"/>
    </row>
    <row r="145">
      <c r="O145" s="13"/>
    </row>
    <row r="146">
      <c r="O146" s="2"/>
    </row>
    <row r="230">
      <c r="O230" s="10"/>
    </row>
    <row r="231">
      <c r="O231" s="11"/>
    </row>
    <row r="232">
      <c r="O232" s="12"/>
    </row>
    <row r="233">
      <c r="O233" s="13"/>
    </row>
    <row r="234">
      <c r="O234" s="2"/>
    </row>
    <row r="318">
      <c r="O318" s="10"/>
    </row>
    <row r="319">
      <c r="O319" s="11"/>
    </row>
    <row r="320">
      <c r="O320" s="12"/>
    </row>
    <row r="321">
      <c r="O321" s="13"/>
    </row>
    <row r="322">
      <c r="O322" s="2"/>
    </row>
    <row r="348">
      <c r="O348" s="5">
        <v>5.0</v>
      </c>
    </row>
    <row r="354">
      <c r="O354" s="5">
        <v>4.0</v>
      </c>
    </row>
    <row r="357">
      <c r="O357" s="5">
        <v>5.0</v>
      </c>
    </row>
    <row r="363">
      <c r="O363" s="5">
        <v>4.0</v>
      </c>
    </row>
    <row r="367">
      <c r="O367" s="5">
        <v>5.0</v>
      </c>
    </row>
    <row r="370">
      <c r="O370" s="5">
        <v>4.0</v>
      </c>
    </row>
    <row r="379">
      <c r="O379" s="5">
        <v>5.0</v>
      </c>
    </row>
    <row r="386">
      <c r="O386" s="5">
        <v>8.0</v>
      </c>
    </row>
    <row r="387">
      <c r="O387" s="5">
        <v>9.0</v>
      </c>
    </row>
    <row r="389">
      <c r="O389" s="5">
        <v>5.0</v>
      </c>
    </row>
    <row r="405">
      <c r="O405" s="1">
        <f>SUM(O323:O394)</f>
        <v>54</v>
      </c>
    </row>
    <row r="406">
      <c r="O406" s="10">
        <f>SUM(O323:O338)</f>
        <v>0</v>
      </c>
    </row>
    <row r="407">
      <c r="O407" s="11">
        <f>SUM(O339:O358)</f>
        <v>14</v>
      </c>
    </row>
    <row r="408">
      <c r="O408" s="12">
        <f>SUM(O359:O371)</f>
        <v>13</v>
      </c>
    </row>
    <row r="409">
      <c r="O409" s="13">
        <f>SUM(O372:O394)</f>
        <v>27</v>
      </c>
    </row>
    <row r="410">
      <c r="O410" s="2" t="s">
        <v>228</v>
      </c>
    </row>
    <row r="423">
      <c r="O423" s="5">
        <v>5.0</v>
      </c>
    </row>
    <row r="427">
      <c r="O427" s="5">
        <v>6.0</v>
      </c>
    </row>
    <row r="436">
      <c r="O436" s="5">
        <v>6.0</v>
      </c>
    </row>
    <row r="442">
      <c r="O442" s="5">
        <v>5.0</v>
      </c>
    </row>
    <row r="445">
      <c r="O445" s="5">
        <v>6.0</v>
      </c>
    </row>
    <row r="451">
      <c r="O451" s="5">
        <v>5.0</v>
      </c>
    </row>
    <row r="455">
      <c r="O455" s="5">
        <v>6.0</v>
      </c>
    </row>
    <row r="458">
      <c r="O458" s="5">
        <v>5.0</v>
      </c>
    </row>
    <row r="467">
      <c r="O467" s="5">
        <v>6.0</v>
      </c>
    </row>
    <row r="474">
      <c r="O474" s="5">
        <v>10.0</v>
      </c>
    </row>
    <row r="475">
      <c r="O475" s="5">
        <v>11.0</v>
      </c>
    </row>
    <row r="477">
      <c r="O477" s="5">
        <v>6.0</v>
      </c>
    </row>
    <row r="493">
      <c r="O493" s="1">
        <f>SUM(O411:O482)</f>
        <v>77</v>
      </c>
    </row>
    <row r="494">
      <c r="O494" s="10">
        <f>SUM(O411:O426)</f>
        <v>5</v>
      </c>
    </row>
    <row r="495">
      <c r="O495" s="11">
        <f>SUM(O427:O446)</f>
        <v>23</v>
      </c>
    </row>
    <row r="496">
      <c r="O496" s="12">
        <f>SUM(O447:O459)</f>
        <v>16</v>
      </c>
    </row>
    <row r="497">
      <c r="O497" s="13">
        <f>SUM(O460:O482)</f>
        <v>33</v>
      </c>
    </row>
    <row r="498">
      <c r="O498" s="2" t="s">
        <v>229</v>
      </c>
    </row>
    <row r="511">
      <c r="O511" s="5">
        <v>6.0</v>
      </c>
    </row>
    <row r="515">
      <c r="O515" s="5">
        <v>7.0</v>
      </c>
    </row>
    <row r="524">
      <c r="O524" s="5">
        <v>7.0</v>
      </c>
    </row>
    <row r="530">
      <c r="O530" s="5">
        <v>6.0</v>
      </c>
    </row>
    <row r="533">
      <c r="O533" s="5">
        <v>7.0</v>
      </c>
    </row>
    <row r="539">
      <c r="O539" s="5">
        <v>6.0</v>
      </c>
    </row>
    <row r="543">
      <c r="O543" s="5">
        <v>7.0</v>
      </c>
    </row>
    <row r="546">
      <c r="O546" s="5">
        <v>6.0</v>
      </c>
    </row>
    <row r="555">
      <c r="O555" s="5">
        <v>7.0</v>
      </c>
    </row>
    <row r="562">
      <c r="O562" s="5">
        <v>12.0</v>
      </c>
    </row>
    <row r="563">
      <c r="O563" s="5">
        <v>13.0</v>
      </c>
    </row>
    <row r="565">
      <c r="O565" s="5">
        <v>7.0</v>
      </c>
    </row>
    <row r="581">
      <c r="O581" s="1">
        <f>SUM(O499:O570)</f>
        <v>91</v>
      </c>
    </row>
    <row r="582">
      <c r="O582" s="10">
        <f>SUM(O499:O514)</f>
        <v>6</v>
      </c>
    </row>
    <row r="583">
      <c r="O583" s="11">
        <f>SUM(O515:O534)</f>
        <v>27</v>
      </c>
    </row>
    <row r="584">
      <c r="O584" s="12">
        <f>SUM(O535:O547)</f>
        <v>19</v>
      </c>
    </row>
    <row r="585">
      <c r="O585" s="13">
        <f>SUM(O548:O570)</f>
        <v>39</v>
      </c>
    </row>
    <row r="586">
      <c r="O586" s="2" t="s">
        <v>230</v>
      </c>
    </row>
    <row r="599">
      <c r="O599" s="5">
        <v>7.0</v>
      </c>
    </row>
    <row r="603">
      <c r="O603" s="5">
        <v>8.0</v>
      </c>
    </row>
    <row r="612">
      <c r="O612" s="5">
        <v>8.0</v>
      </c>
    </row>
    <row r="618">
      <c r="O618" s="5">
        <v>7.0</v>
      </c>
    </row>
    <row r="621">
      <c r="O621" s="5">
        <v>8.0</v>
      </c>
    </row>
    <row r="627">
      <c r="O627" s="5">
        <v>7.0</v>
      </c>
    </row>
    <row r="631">
      <c r="O631" s="5">
        <v>8.0</v>
      </c>
    </row>
    <row r="634">
      <c r="O634" s="5">
        <v>7.0</v>
      </c>
    </row>
    <row r="643">
      <c r="O643" s="5">
        <v>8.0</v>
      </c>
    </row>
    <row r="650">
      <c r="O650" s="5">
        <v>14.0</v>
      </c>
    </row>
    <row r="651">
      <c r="O651" s="5">
        <v>15.0</v>
      </c>
    </row>
    <row r="653">
      <c r="O653" s="5">
        <v>8.0</v>
      </c>
    </row>
    <row r="669">
      <c r="O669" s="1">
        <f>SUM(O587:O658)</f>
        <v>105</v>
      </c>
    </row>
    <row r="670">
      <c r="O670" s="10">
        <f>SUM(O587:O602)</f>
        <v>7</v>
      </c>
    </row>
    <row r="671">
      <c r="O671" s="11">
        <f>SUM(O603:O622)</f>
        <v>31</v>
      </c>
    </row>
    <row r="672">
      <c r="O672" s="12">
        <f>SUM(O623:O635)</f>
        <v>22</v>
      </c>
    </row>
    <row r="673">
      <c r="O673" s="13">
        <f>SUM(O636:O658)</f>
        <v>45</v>
      </c>
    </row>
    <row r="674">
      <c r="O674" s="2" t="s">
        <v>231</v>
      </c>
    </row>
    <row r="687">
      <c r="O687" s="5">
        <v>8.0</v>
      </c>
    </row>
    <row r="691">
      <c r="O691" s="5">
        <v>9.0</v>
      </c>
    </row>
    <row r="700">
      <c r="O700" s="5">
        <v>9.0</v>
      </c>
    </row>
    <row r="706">
      <c r="O706" s="5">
        <v>8.0</v>
      </c>
    </row>
    <row r="709">
      <c r="O709" s="5">
        <v>9.0</v>
      </c>
    </row>
    <row r="715">
      <c r="O715" s="5">
        <v>8.0</v>
      </c>
    </row>
    <row r="719">
      <c r="O719" s="5">
        <v>9.0</v>
      </c>
    </row>
    <row r="722">
      <c r="O722" s="5">
        <v>8.0</v>
      </c>
    </row>
    <row r="731">
      <c r="O731" s="5">
        <v>9.0</v>
      </c>
    </row>
    <row r="738">
      <c r="O738" s="5">
        <v>16.0</v>
      </c>
    </row>
    <row r="739">
      <c r="O739" s="5">
        <v>17.0</v>
      </c>
    </row>
    <row r="741">
      <c r="O741" s="5">
        <v>9.0</v>
      </c>
    </row>
    <row r="757">
      <c r="O757" s="1">
        <f>SUM(O675:O746)</f>
        <v>119</v>
      </c>
    </row>
    <row r="758">
      <c r="O758" s="10">
        <f>SUM(O675:O690)</f>
        <v>8</v>
      </c>
    </row>
    <row r="759">
      <c r="O759" s="11">
        <f>SUM(O691:O710)</f>
        <v>35</v>
      </c>
    </row>
    <row r="760">
      <c r="O760" s="12">
        <f>SUM(O711:O723)</f>
        <v>25</v>
      </c>
    </row>
    <row r="761">
      <c r="O761" s="13">
        <f>SUM(O724:O746)</f>
        <v>51</v>
      </c>
    </row>
    <row r="762">
      <c r="O762" s="2" t="s">
        <v>232</v>
      </c>
    </row>
    <row r="775">
      <c r="O775" s="5">
        <v>9.0</v>
      </c>
    </row>
    <row r="779">
      <c r="O779" s="5">
        <v>10.0</v>
      </c>
    </row>
    <row r="788">
      <c r="O788" s="5">
        <v>10.0</v>
      </c>
    </row>
    <row r="794">
      <c r="O794" s="5">
        <v>9.0</v>
      </c>
    </row>
    <row r="797">
      <c r="O797" s="5">
        <v>10.0</v>
      </c>
    </row>
    <row r="803">
      <c r="O803" s="5">
        <v>9.0</v>
      </c>
    </row>
    <row r="807">
      <c r="O807" s="5">
        <v>10.0</v>
      </c>
    </row>
    <row r="810">
      <c r="O810" s="5">
        <v>9.0</v>
      </c>
    </row>
    <row r="819">
      <c r="O819" s="5">
        <v>10.0</v>
      </c>
    </row>
    <row r="826">
      <c r="O826" s="5">
        <v>18.0</v>
      </c>
    </row>
    <row r="827">
      <c r="O827" s="5">
        <v>19.0</v>
      </c>
    </row>
    <row r="829">
      <c r="O829" s="5">
        <v>10.0</v>
      </c>
    </row>
    <row r="845">
      <c r="O845" s="1">
        <f>SUM(O763:O834)</f>
        <v>133</v>
      </c>
    </row>
    <row r="846">
      <c r="O846" s="10">
        <f>SUM(O763:O778)</f>
        <v>9</v>
      </c>
    </row>
    <row r="847">
      <c r="O847" s="11">
        <f>SUM(O779:O798)</f>
        <v>39</v>
      </c>
    </row>
    <row r="848">
      <c r="O848" s="12">
        <f>SUM(O799:O811)</f>
        <v>28</v>
      </c>
    </row>
    <row r="849">
      <c r="O849" s="13">
        <f>SUM(O812:O834)</f>
        <v>57</v>
      </c>
    </row>
    <row r="850">
      <c r="O850" s="2" t="s">
        <v>233</v>
      </c>
    </row>
    <row r="863">
      <c r="O863" s="5">
        <v>10.0</v>
      </c>
    </row>
    <row r="867">
      <c r="O867" s="5">
        <v>11.0</v>
      </c>
    </row>
    <row r="876">
      <c r="O876" s="5">
        <v>11.0</v>
      </c>
    </row>
    <row r="882">
      <c r="O882" s="5">
        <v>10.0</v>
      </c>
    </row>
    <row r="885">
      <c r="O885" s="5">
        <v>11.0</v>
      </c>
    </row>
    <row r="891">
      <c r="O891" s="5">
        <v>10.0</v>
      </c>
    </row>
    <row r="895">
      <c r="O895" s="5">
        <v>11.0</v>
      </c>
    </row>
    <row r="898">
      <c r="O898" s="5">
        <v>10.0</v>
      </c>
    </row>
    <row r="907">
      <c r="O907" s="5">
        <v>11.0</v>
      </c>
    </row>
    <row r="914">
      <c r="O914" s="5">
        <v>20.0</v>
      </c>
    </row>
    <row r="915">
      <c r="O915" s="5">
        <v>21.0</v>
      </c>
    </row>
    <row r="917">
      <c r="O917" s="5">
        <v>11.0</v>
      </c>
    </row>
    <row r="931">
      <c r="A931" s="5" t="s">
        <v>234</v>
      </c>
    </row>
    <row r="932">
      <c r="A932" s="5" t="s">
        <v>235</v>
      </c>
    </row>
    <row r="933">
      <c r="A933" s="5" t="s">
        <v>236</v>
      </c>
      <c r="O933" s="1">
        <f>SUM(O851:O922)</f>
        <v>147</v>
      </c>
    </row>
    <row r="934">
      <c r="A934" s="5" t="s">
        <v>237</v>
      </c>
      <c r="O934" s="10">
        <f>SUM(O851:O866)</f>
        <v>10</v>
      </c>
    </row>
    <row r="935">
      <c r="O935" s="11">
        <f>SUM(O867:O886)</f>
        <v>43</v>
      </c>
    </row>
    <row r="936">
      <c r="O936" s="12">
        <f>SUM(O887:O899)</f>
        <v>31</v>
      </c>
    </row>
    <row r="937">
      <c r="O937" s="13">
        <f>SUM(O900:O922)</f>
        <v>63</v>
      </c>
    </row>
    <row r="938">
      <c r="O938" s="2" t="s">
        <v>238</v>
      </c>
    </row>
    <row r="951">
      <c r="O951" s="5">
        <v>11.0</v>
      </c>
    </row>
    <row r="955">
      <c r="O955" s="5">
        <v>12.0</v>
      </c>
    </row>
  </sheetData>
  <autoFilter ref="$A$1:$CU$50">
    <sortState ref="A1:CU50">
      <sortCondition ref="CU1:CU50"/>
    </sortState>
  </autoFilter>
  <customSheetViews>
    <customSheetView guid="{71C5C57C-DD56-40AF-9F11-E849DD91139D}" filter="1" showAutoFilter="1">
      <autoFilter ref="$A$1:$CU$53">
        <filterColumn colId="98">
          <filters blank="1">
            <filter val="Villa Crespo (Mahatma Gandhi 373 de 11 a 13hs.)"/>
            <filter val="Palermo (Charcas 4599 de 11 a 13 hs.)"/>
            <filter val="Villa Urquiza (Av. Congreso 4444 de 11 a 13:30hs.)"/>
            <filter val="Almagro (México 4000 de 10 a 12hs.)"/>
          </filters>
        </filterColumn>
      </autoFilter>
    </customSheetView>
  </customSheetViews>
  <mergeCells count="1">
    <mergeCell ref="E64:H64"/>
  </mergeCells>
  <printOptions gridLines="1" horizontalCentered="1"/>
  <pageMargins bottom="0.75" footer="0.0" header="0.0" left="0.25" right="0.25" top="0.75"/>
  <pageSetup paperSize="9" cellComments="atEnd" orientation="portrait" pageOrder="overThenDown"/>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sheetData>
    <row r="1">
      <c r="B1" s="2" t="s">
        <v>5</v>
      </c>
      <c r="C1" s="2" t="s">
        <v>6</v>
      </c>
      <c r="D1" s="2" t="s">
        <v>7</v>
      </c>
      <c r="E1" s="2" t="s">
        <v>8</v>
      </c>
      <c r="F1" s="2" t="s">
        <v>9</v>
      </c>
      <c r="G1" s="2" t="s">
        <v>10</v>
      </c>
      <c r="H1" s="2" t="s">
        <v>11</v>
      </c>
      <c r="I1" s="2" t="s">
        <v>12</v>
      </c>
      <c r="J1" s="2" t="s">
        <v>13</v>
      </c>
      <c r="K1" s="2" t="s">
        <v>14</v>
      </c>
      <c r="L1" s="2" t="s">
        <v>15</v>
      </c>
      <c r="M1" s="2" t="s">
        <v>16</v>
      </c>
      <c r="N1" s="2" t="s">
        <v>17</v>
      </c>
      <c r="O1" s="2" t="s">
        <v>18</v>
      </c>
      <c r="P1" s="2" t="s">
        <v>19</v>
      </c>
      <c r="Q1" s="2" t="s">
        <v>20</v>
      </c>
      <c r="R1" s="2" t="s">
        <v>21</v>
      </c>
      <c r="S1" s="2" t="s">
        <v>22</v>
      </c>
      <c r="T1" s="2" t="s">
        <v>23</v>
      </c>
      <c r="U1" s="2" t="s">
        <v>24</v>
      </c>
      <c r="V1" s="2" t="s">
        <v>25</v>
      </c>
      <c r="W1" s="2" t="s">
        <v>26</v>
      </c>
      <c r="X1" s="2" t="s">
        <v>27</v>
      </c>
      <c r="Y1" s="2" t="s">
        <v>28</v>
      </c>
      <c r="Z1" s="2" t="s">
        <v>29</v>
      </c>
      <c r="AA1" s="2" t="s">
        <v>30</v>
      </c>
      <c r="AB1" s="2" t="s">
        <v>31</v>
      </c>
      <c r="AC1" s="2" t="s">
        <v>32</v>
      </c>
      <c r="AD1" s="2" t="s">
        <v>33</v>
      </c>
      <c r="AE1" s="2" t="s">
        <v>34</v>
      </c>
      <c r="AF1" s="2" t="s">
        <v>35</v>
      </c>
      <c r="AG1" s="2" t="s">
        <v>36</v>
      </c>
      <c r="AH1" s="2" t="s">
        <v>37</v>
      </c>
      <c r="AI1" s="2" t="s">
        <v>38</v>
      </c>
      <c r="AJ1" s="2" t="s">
        <v>39</v>
      </c>
      <c r="AK1" s="2" t="s">
        <v>40</v>
      </c>
      <c r="AL1" s="2" t="s">
        <v>41</v>
      </c>
      <c r="AM1" s="2" t="s">
        <v>42</v>
      </c>
      <c r="AN1" s="2" t="s">
        <v>43</v>
      </c>
      <c r="AO1" s="2" t="s">
        <v>44</v>
      </c>
      <c r="AP1" s="2" t="s">
        <v>45</v>
      </c>
      <c r="AQ1" s="2" t="s">
        <v>46</v>
      </c>
      <c r="AR1" s="2" t="s">
        <v>47</v>
      </c>
      <c r="AS1" s="2" t="s">
        <v>48</v>
      </c>
      <c r="AT1" s="2" t="s">
        <v>49</v>
      </c>
      <c r="AU1" s="2" t="s">
        <v>50</v>
      </c>
      <c r="AV1" s="2" t="s">
        <v>51</v>
      </c>
      <c r="AW1" s="2" t="s">
        <v>52</v>
      </c>
      <c r="AX1" s="2" t="s">
        <v>53</v>
      </c>
      <c r="AY1" s="2" t="s">
        <v>54</v>
      </c>
      <c r="AZ1" s="2" t="s">
        <v>55</v>
      </c>
      <c r="BA1" s="2" t="s">
        <v>56</v>
      </c>
      <c r="BB1" s="2" t="s">
        <v>57</v>
      </c>
      <c r="BC1" s="2" t="s">
        <v>58</v>
      </c>
      <c r="BD1" s="2" t="s">
        <v>59</v>
      </c>
      <c r="BE1" s="2" t="s">
        <v>60</v>
      </c>
      <c r="BF1" s="2" t="s">
        <v>61</v>
      </c>
      <c r="BG1" s="2" t="s">
        <v>62</v>
      </c>
      <c r="BH1" s="2" t="s">
        <v>63</v>
      </c>
      <c r="BI1" s="2" t="s">
        <v>64</v>
      </c>
      <c r="BJ1" s="2" t="s">
        <v>239</v>
      </c>
      <c r="BK1" s="2" t="s">
        <v>66</v>
      </c>
      <c r="BL1" s="2" t="s">
        <v>67</v>
      </c>
      <c r="BM1" s="2" t="s">
        <v>68</v>
      </c>
      <c r="BN1" s="2" t="s">
        <v>69</v>
      </c>
      <c r="BO1" s="2" t="s">
        <v>70</v>
      </c>
      <c r="BP1" s="2" t="s">
        <v>71</v>
      </c>
      <c r="BQ1" s="2" t="s">
        <v>72</v>
      </c>
      <c r="BR1" s="2" t="s">
        <v>73</v>
      </c>
      <c r="BS1" s="2" t="s">
        <v>74</v>
      </c>
      <c r="BT1" s="2" t="s">
        <v>75</v>
      </c>
      <c r="BU1" s="2" t="s">
        <v>76</v>
      </c>
      <c r="BV1" s="2" t="s">
        <v>77</v>
      </c>
      <c r="BW1" s="2" t="s">
        <v>78</v>
      </c>
      <c r="BX1" s="2" t="s">
        <v>79</v>
      </c>
      <c r="BY1" s="2" t="s">
        <v>80</v>
      </c>
      <c r="BZ1" s="2" t="s">
        <v>81</v>
      </c>
      <c r="CA1" s="2" t="s">
        <v>82</v>
      </c>
      <c r="CB1" s="2" t="s">
        <v>83</v>
      </c>
      <c r="CC1" s="2" t="s">
        <v>84</v>
      </c>
      <c r="CD1" s="2" t="s">
        <v>85</v>
      </c>
      <c r="CE1" s="2" t="s">
        <v>86</v>
      </c>
      <c r="CF1" s="2" t="s">
        <v>240</v>
      </c>
      <c r="CG1" s="2" t="s">
        <v>88</v>
      </c>
      <c r="CH1" s="2" t="s">
        <v>89</v>
      </c>
      <c r="CI1" s="2" t="s">
        <v>90</v>
      </c>
      <c r="CJ1" s="2" t="s">
        <v>91</v>
      </c>
      <c r="CK1" s="2" t="s">
        <v>92</v>
      </c>
      <c r="CL1" s="2" t="s">
        <v>93</v>
      </c>
      <c r="CM1" s="2" t="s">
        <v>94</v>
      </c>
      <c r="CN1" s="2" t="s">
        <v>95</v>
      </c>
      <c r="CO1" s="2" t="s">
        <v>216</v>
      </c>
    </row>
    <row r="2">
      <c r="B2" s="5">
        <v>2500.0</v>
      </c>
      <c r="C2" s="5">
        <v>1800.0</v>
      </c>
      <c r="D2" s="5">
        <v>7380.0</v>
      </c>
      <c r="E2" s="5">
        <v>3280.0</v>
      </c>
      <c r="F2" s="5">
        <v>3955.0</v>
      </c>
      <c r="G2" s="5">
        <v>660.0</v>
      </c>
      <c r="H2" s="5">
        <v>1710.0</v>
      </c>
      <c r="I2" s="5">
        <v>1095.0</v>
      </c>
      <c r="J2" s="5">
        <v>2085.0</v>
      </c>
      <c r="K2" s="5">
        <v>1410.0</v>
      </c>
      <c r="L2" s="5">
        <v>365.0</v>
      </c>
      <c r="M2" s="5">
        <v>325.0</v>
      </c>
      <c r="N2" s="5">
        <v>795.0</v>
      </c>
      <c r="O2" s="5">
        <v>760.0</v>
      </c>
      <c r="P2" s="5">
        <v>580.0</v>
      </c>
      <c r="Q2" s="5">
        <v>750.0</v>
      </c>
      <c r="R2" s="5">
        <v>1450.0</v>
      </c>
      <c r="S2" s="5">
        <v>355.0</v>
      </c>
      <c r="T2" s="5">
        <v>730.0</v>
      </c>
      <c r="U2" s="5">
        <v>480.0</v>
      </c>
      <c r="V2" s="5">
        <v>675.0</v>
      </c>
      <c r="W2" s="5">
        <v>245.0</v>
      </c>
      <c r="X2" s="5">
        <v>355.0</v>
      </c>
      <c r="Y2" s="5">
        <v>2095.0</v>
      </c>
      <c r="Z2" s="5">
        <v>450.0</v>
      </c>
      <c r="AA2" s="5">
        <v>765.0</v>
      </c>
      <c r="AB2" s="5">
        <v>765.0</v>
      </c>
      <c r="AC2" s="5">
        <v>765.0</v>
      </c>
      <c r="AD2" s="5">
        <v>470.0</v>
      </c>
      <c r="AE2" s="5">
        <v>275.0</v>
      </c>
      <c r="AF2" s="5">
        <v>3340.0</v>
      </c>
      <c r="AG2" s="5">
        <v>805.0</v>
      </c>
      <c r="AH2" s="5">
        <v>955.0</v>
      </c>
      <c r="AI2" s="5">
        <v>2260.0</v>
      </c>
      <c r="AJ2" s="5">
        <v>790.0</v>
      </c>
      <c r="AK2" s="5">
        <v>980.0</v>
      </c>
      <c r="AL2" s="5">
        <v>765.0</v>
      </c>
      <c r="AM2" s="5">
        <v>1065.0</v>
      </c>
      <c r="AN2" s="5">
        <v>190.0</v>
      </c>
      <c r="AO2" s="5">
        <v>195.0</v>
      </c>
      <c r="AP2" s="5">
        <v>335.0</v>
      </c>
      <c r="AQ2" s="5">
        <v>350.0</v>
      </c>
      <c r="AR2" s="5">
        <v>790.0</v>
      </c>
      <c r="AS2" s="5">
        <v>680.0</v>
      </c>
      <c r="AT2" s="5">
        <v>1845.0</v>
      </c>
      <c r="AU2" s="5">
        <v>140.0</v>
      </c>
      <c r="AV2" s="5">
        <v>425.0</v>
      </c>
      <c r="AW2" s="5">
        <v>670.0</v>
      </c>
      <c r="AX2" s="5">
        <v>840.0</v>
      </c>
      <c r="AY2" s="5">
        <v>1095.0</v>
      </c>
      <c r="AZ2" s="5">
        <v>3560.0</v>
      </c>
      <c r="BA2" s="5">
        <v>2640.0</v>
      </c>
      <c r="BB2" s="5">
        <v>1180.0</v>
      </c>
      <c r="BC2" s="5">
        <v>1000.0</v>
      </c>
      <c r="BD2" s="5">
        <v>640.0</v>
      </c>
      <c r="BE2" s="5">
        <v>925.0</v>
      </c>
      <c r="BF2" s="5">
        <v>230.0</v>
      </c>
      <c r="BG2" s="5">
        <v>1810.0</v>
      </c>
      <c r="BH2" s="5">
        <v>330.0</v>
      </c>
      <c r="BI2" s="5">
        <v>495.0</v>
      </c>
      <c r="BJ2" s="5">
        <v>2115.0</v>
      </c>
      <c r="BK2" s="5">
        <v>940.0</v>
      </c>
      <c r="BL2" s="5">
        <v>1150.0</v>
      </c>
      <c r="BM2" s="5">
        <v>1120.0</v>
      </c>
      <c r="BN2" s="5">
        <v>685.0</v>
      </c>
      <c r="BO2" s="5">
        <v>710.0</v>
      </c>
      <c r="BP2" s="5">
        <v>1470.0</v>
      </c>
      <c r="BQ2" s="5">
        <v>3460.0</v>
      </c>
      <c r="BR2" s="5">
        <v>660.0</v>
      </c>
      <c r="BS2" s="5">
        <v>2020.0</v>
      </c>
      <c r="BT2" s="5">
        <v>2460.0</v>
      </c>
      <c r="BU2" s="5">
        <v>530.0</v>
      </c>
      <c r="BV2" s="5">
        <v>1790.0</v>
      </c>
      <c r="BW2" s="5">
        <v>290.0</v>
      </c>
      <c r="BX2" s="5">
        <v>810.0</v>
      </c>
      <c r="BY2" s="5">
        <v>1150.0</v>
      </c>
      <c r="BZ2" s="5">
        <v>315.0</v>
      </c>
      <c r="CB2" s="5">
        <v>970.0</v>
      </c>
      <c r="CC2" s="5">
        <v>2380.0</v>
      </c>
      <c r="CD2" s="5">
        <v>1215.0</v>
      </c>
      <c r="CE2" s="5">
        <v>1465.0</v>
      </c>
      <c r="CF2" s="5">
        <v>1175.0</v>
      </c>
      <c r="CG2" s="5">
        <v>2560.0</v>
      </c>
      <c r="CH2" s="5">
        <v>910.0</v>
      </c>
      <c r="CI2" s="5">
        <v>1335.0</v>
      </c>
      <c r="CJ2" s="5">
        <v>840.0</v>
      </c>
      <c r="CK2" s="5">
        <v>915.0</v>
      </c>
      <c r="CL2" s="5">
        <v>915.0</v>
      </c>
      <c r="CM2" s="5">
        <v>985.0</v>
      </c>
      <c r="CN2" s="5">
        <v>1600.0</v>
      </c>
      <c r="CO2" s="1">
        <f t="shared" ref="CO2:CO11" si="1">SUM(B2:CN2)</f>
        <v>109590</v>
      </c>
    </row>
    <row r="3">
      <c r="A3" s="5" t="s">
        <v>100</v>
      </c>
      <c r="B3" s="1">
        <f>B2*'Respuestas de formulario'!F2</f>
        <v>0</v>
      </c>
      <c r="C3" s="1">
        <f>C2*'Respuestas de formulario'!G2</f>
        <v>0</v>
      </c>
      <c r="D3" s="1">
        <f>D2*'Respuestas de formulario'!H2</f>
        <v>0</v>
      </c>
      <c r="E3" s="1">
        <f>E2*'Respuestas de formulario'!I2</f>
        <v>0</v>
      </c>
      <c r="F3" s="1">
        <f>F2*'Respuestas de formulario'!J2</f>
        <v>0</v>
      </c>
      <c r="G3" s="1">
        <f>G2*'Respuestas de formulario'!K2</f>
        <v>0</v>
      </c>
      <c r="H3" s="1">
        <f>H2*'Respuestas de formulario'!L2</f>
        <v>1710</v>
      </c>
      <c r="I3" s="1">
        <f>I2*'Respuestas de formulario'!M2</f>
        <v>0</v>
      </c>
      <c r="J3" s="1">
        <f>J2*'Respuestas de formulario'!N2</f>
        <v>0</v>
      </c>
      <c r="K3" s="1">
        <f>K2*'Respuestas de formulario'!O2</f>
        <v>0</v>
      </c>
      <c r="L3" s="1">
        <f>L2*'Respuestas de formulario'!P2</f>
        <v>0</v>
      </c>
      <c r="M3" s="1">
        <f>M2*'Respuestas de formulario'!Q2</f>
        <v>0</v>
      </c>
      <c r="N3" s="1">
        <f>N2*'Respuestas de formulario'!R2</f>
        <v>0</v>
      </c>
      <c r="O3" s="1">
        <f>O2*'Respuestas de formulario'!S2</f>
        <v>1520</v>
      </c>
      <c r="P3" s="1">
        <f>P2*'Respuestas de formulario'!T2</f>
        <v>0</v>
      </c>
      <c r="Q3" s="1">
        <f>Q2*'Respuestas de formulario'!U2</f>
        <v>0</v>
      </c>
      <c r="R3" s="1">
        <f>R2*'Respuestas de formulario'!V2</f>
        <v>0</v>
      </c>
      <c r="S3" s="1">
        <f>S2*'Respuestas de formulario'!W2</f>
        <v>355</v>
      </c>
      <c r="T3" s="1">
        <f>T2*'Respuestas de formulario'!X2</f>
        <v>0</v>
      </c>
      <c r="U3" s="1">
        <f>U2*'Respuestas de formulario'!Y2</f>
        <v>0</v>
      </c>
      <c r="V3" s="1">
        <f>V2*'Respuestas de formulario'!Z2</f>
        <v>0</v>
      </c>
      <c r="W3" s="1">
        <f>W2*'Respuestas de formulario'!AA2</f>
        <v>0</v>
      </c>
      <c r="X3" s="1">
        <f>X2*'Respuestas de formulario'!AB2</f>
        <v>0</v>
      </c>
      <c r="Y3" s="1">
        <f>Y2*'Respuestas de formulario'!AC2</f>
        <v>0</v>
      </c>
      <c r="Z3" s="1">
        <f>Z2*'Respuestas de formulario'!AD2</f>
        <v>0</v>
      </c>
      <c r="AA3" s="1">
        <f>AA2*'Respuestas de formulario'!AE2</f>
        <v>0</v>
      </c>
      <c r="AB3" s="1">
        <f>AB2*'Respuestas de formulario'!AF2</f>
        <v>0</v>
      </c>
      <c r="AC3" s="1">
        <f>AC2*'Respuestas de formulario'!AG2</f>
        <v>0</v>
      </c>
      <c r="AD3" s="1">
        <f>AD2*'Respuestas de formulario'!AH2</f>
        <v>0</v>
      </c>
      <c r="AE3" s="1">
        <f>AE2*'Respuestas de formulario'!AI2</f>
        <v>0</v>
      </c>
      <c r="AF3" s="1">
        <f>AF2*'Respuestas de formulario'!AJ2</f>
        <v>0</v>
      </c>
      <c r="AG3" s="1">
        <f>AG2*'Respuestas de formulario'!AK2</f>
        <v>0</v>
      </c>
      <c r="AH3" s="1">
        <f>AH2*'Respuestas de formulario'!AL2</f>
        <v>0</v>
      </c>
      <c r="AI3" s="1">
        <f>AI2*'Respuestas de formulario'!AM2</f>
        <v>0</v>
      </c>
      <c r="AJ3" s="1">
        <f>AJ2*'Respuestas de formulario'!AN2</f>
        <v>0</v>
      </c>
      <c r="AK3" s="1">
        <f>AK2*'Respuestas de formulario'!AO2</f>
        <v>0</v>
      </c>
      <c r="AL3" s="1">
        <f>AL2*'Respuestas de formulario'!AP2</f>
        <v>0</v>
      </c>
      <c r="AM3" s="1">
        <f>AM2*'Respuestas de formulario'!AQ2</f>
        <v>0</v>
      </c>
      <c r="AN3" s="1">
        <f>AN2*'Respuestas de formulario'!AR2</f>
        <v>0</v>
      </c>
      <c r="AO3" s="1">
        <f>AO2*'Respuestas de formulario'!AS2</f>
        <v>0</v>
      </c>
      <c r="AP3" s="1">
        <f>AP2*'Respuestas de formulario'!AT2</f>
        <v>0</v>
      </c>
      <c r="AQ3" s="1">
        <f>AQ2*'Respuestas de formulario'!AU2</f>
        <v>0</v>
      </c>
      <c r="AR3" s="1">
        <f>AR2*'Respuestas de formulario'!AV2</f>
        <v>0</v>
      </c>
      <c r="AS3" s="1">
        <f>AS2*'Respuestas de formulario'!AW2</f>
        <v>680</v>
      </c>
      <c r="AT3" s="1">
        <f>AT2*'Respuestas de formulario'!AX2</f>
        <v>0</v>
      </c>
      <c r="AU3" s="1">
        <f>AU2*'Respuestas de formulario'!AY2</f>
        <v>0</v>
      </c>
      <c r="AV3" s="1">
        <f>AV2*'Respuestas de formulario'!AZ2</f>
        <v>425</v>
      </c>
      <c r="AW3" s="1">
        <f>AW2*'Respuestas de formulario'!BA2</f>
        <v>0</v>
      </c>
      <c r="AX3" s="1">
        <f>AX2*'Respuestas de formulario'!BB2</f>
        <v>0</v>
      </c>
      <c r="AY3" s="1">
        <f>AY2*'Respuestas de formulario'!BC2</f>
        <v>0</v>
      </c>
      <c r="AZ3" s="1">
        <f>AZ2*'Respuestas de formulario'!BD2</f>
        <v>0</v>
      </c>
      <c r="BA3" s="1">
        <f>BA2*'Respuestas de formulario'!BE2</f>
        <v>0</v>
      </c>
      <c r="BB3" s="1">
        <f>BB2*'Respuestas de formulario'!BF2</f>
        <v>0</v>
      </c>
      <c r="BC3" s="1">
        <f>BC2*'Respuestas de formulario'!BG2</f>
        <v>1000</v>
      </c>
      <c r="BD3" s="1">
        <f>BD2*'Respuestas de formulario'!BH2</f>
        <v>0</v>
      </c>
      <c r="BE3" s="1">
        <f>BE2*'Respuestas de formulario'!BI2</f>
        <v>0</v>
      </c>
      <c r="BF3" s="1">
        <f>BF2*'Respuestas de formulario'!BJ2</f>
        <v>0</v>
      </c>
      <c r="BG3" s="1">
        <f>BG2*'Respuestas de formulario'!BK2</f>
        <v>0</v>
      </c>
      <c r="BH3" s="1">
        <f>BH2*'Respuestas de formulario'!BL2</f>
        <v>0</v>
      </c>
      <c r="BI3" s="1">
        <f>BI2*'Respuestas de formulario'!BM2</f>
        <v>0</v>
      </c>
      <c r="BJ3" s="1">
        <f>BJ2*'Respuestas de formulario'!BN2</f>
        <v>0</v>
      </c>
      <c r="BK3" s="1">
        <f>BK2*'Respuestas de formulario'!BO2</f>
        <v>0</v>
      </c>
      <c r="BL3" s="1">
        <f>BL2*'Respuestas de formulario'!BP2</f>
        <v>0</v>
      </c>
      <c r="BM3" s="1">
        <f>BM2*'Respuestas de formulario'!BQ2</f>
        <v>0</v>
      </c>
      <c r="BN3" s="1">
        <f>BN2*'Respuestas de formulario'!BR2</f>
        <v>0</v>
      </c>
      <c r="BO3" s="1">
        <f>BO2*'Respuestas de formulario'!BS2</f>
        <v>0</v>
      </c>
      <c r="BP3" s="1">
        <f>BP2*'Respuestas de formulario'!BT2</f>
        <v>0</v>
      </c>
      <c r="BQ3" s="1">
        <f>BQ2*'Respuestas de formulario'!BU2</f>
        <v>0</v>
      </c>
      <c r="BR3" s="1">
        <f>BR2*'Respuestas de formulario'!BV2</f>
        <v>0</v>
      </c>
      <c r="BS3" s="1">
        <f>BS2*'Respuestas de formulario'!BW2</f>
        <v>0</v>
      </c>
      <c r="BT3" s="1">
        <f>BT2*'Respuestas de formulario'!BX2</f>
        <v>0</v>
      </c>
      <c r="BU3" s="1">
        <f>BU2*'Respuestas de formulario'!BY2</f>
        <v>0</v>
      </c>
      <c r="BV3" s="1">
        <f>BV2*'Respuestas de formulario'!BZ2</f>
        <v>0</v>
      </c>
      <c r="BW3" s="1">
        <f>BW2*'Respuestas de formulario'!CA2</f>
        <v>0</v>
      </c>
      <c r="BX3" s="1">
        <f>BX2*'Respuestas de formulario'!CB2</f>
        <v>0</v>
      </c>
      <c r="BY3" s="1">
        <f>BY2*'Respuestas de formulario'!CC2</f>
        <v>1150</v>
      </c>
      <c r="BZ3" s="1">
        <f>BZ2*'Respuestas de formulario'!CD2</f>
        <v>315</v>
      </c>
      <c r="CB3" s="1">
        <f>CB2*'Respuestas de formulario'!CF2</f>
        <v>0</v>
      </c>
      <c r="CC3" s="1">
        <f>CC2*'Respuestas de formulario'!CG2</f>
        <v>2380</v>
      </c>
      <c r="CD3" s="1">
        <f>CD2*'Respuestas de formulario'!CH2</f>
        <v>0</v>
      </c>
      <c r="CE3" s="1">
        <f>CE2*'Respuestas de formulario'!CI2</f>
        <v>0</v>
      </c>
      <c r="CF3" s="1">
        <f>CF2*'Respuestas de formulario'!CJ2</f>
        <v>0</v>
      </c>
      <c r="CG3" s="1">
        <f>CG2*'Respuestas de formulario'!CK2</f>
        <v>0</v>
      </c>
      <c r="CH3" s="1">
        <f>CH2*'Respuestas de formulario'!CL2</f>
        <v>0</v>
      </c>
      <c r="CI3" s="1">
        <f>CI2*'Respuestas de formulario'!CM2</f>
        <v>0</v>
      </c>
      <c r="CJ3" s="1">
        <f>CJ2*'Respuestas de formulario'!CN2</f>
        <v>0</v>
      </c>
      <c r="CK3" s="1">
        <f>CK2*'Respuestas de formulario'!CO2</f>
        <v>0</v>
      </c>
      <c r="CL3" s="1">
        <f>CL2*'Respuestas de formulario'!CP2</f>
        <v>0</v>
      </c>
      <c r="CM3" s="1">
        <f>CM2*'Respuestas de formulario'!CQ2</f>
        <v>985</v>
      </c>
      <c r="CN3" s="1">
        <f>CN2*'Respuestas de formulario'!CR2</f>
        <v>0</v>
      </c>
      <c r="CO3" s="1">
        <f t="shared" si="1"/>
        <v>10520</v>
      </c>
    </row>
    <row r="4">
      <c r="A4" s="5" t="s">
        <v>106</v>
      </c>
      <c r="B4" s="1">
        <f>B2*'Respuestas de formulario'!F3</f>
        <v>0</v>
      </c>
      <c r="C4" s="1">
        <f>C2*'Respuestas de formulario'!G3</f>
        <v>1800</v>
      </c>
      <c r="D4" s="1">
        <f>D2*'Respuestas de formulario'!H3</f>
        <v>0</v>
      </c>
      <c r="E4" s="1">
        <f>E2*'Respuestas de formulario'!I3</f>
        <v>0</v>
      </c>
      <c r="F4" s="1">
        <f>F2*'Respuestas de formulario'!J3</f>
        <v>0</v>
      </c>
      <c r="G4" s="1">
        <f>G2*'Respuestas de formulario'!K3</f>
        <v>0</v>
      </c>
      <c r="H4" s="1">
        <f>H2*'Respuestas de formulario'!L3</f>
        <v>1710</v>
      </c>
      <c r="I4" s="1">
        <f>I2*'Respuestas de formulario'!M3</f>
        <v>0</v>
      </c>
      <c r="J4" s="1">
        <f>J2*'Respuestas de formulario'!N3</f>
        <v>0</v>
      </c>
      <c r="K4" s="1">
        <f>K2*'Respuestas de formulario'!O3</f>
        <v>0</v>
      </c>
      <c r="L4" s="1">
        <f>L2*'Respuestas de formulario'!P3</f>
        <v>0</v>
      </c>
      <c r="M4" s="1">
        <f>M2*'Respuestas de formulario'!Q3</f>
        <v>325</v>
      </c>
      <c r="N4" s="1">
        <f>N2*'Respuestas de formulario'!R3</f>
        <v>0</v>
      </c>
      <c r="O4" s="1">
        <f>O2*'Respuestas de formulario'!S3</f>
        <v>0</v>
      </c>
      <c r="P4" s="1">
        <f>P2*'Respuestas de formulario'!T3</f>
        <v>0</v>
      </c>
      <c r="Q4" s="1">
        <f>Q2*'Respuestas de formulario'!U3</f>
        <v>0</v>
      </c>
      <c r="R4" s="1">
        <f>R2*'Respuestas de formulario'!V3</f>
        <v>0</v>
      </c>
      <c r="S4" s="1">
        <f>S2*'Respuestas de formulario'!W3</f>
        <v>0</v>
      </c>
      <c r="T4" s="1">
        <f>T2*'Respuestas de formulario'!X3</f>
        <v>0</v>
      </c>
      <c r="U4" s="1">
        <f>U2*'Respuestas de formulario'!Y3</f>
        <v>0</v>
      </c>
      <c r="V4" s="1">
        <f>V2*'Respuestas de formulario'!Z3</f>
        <v>675</v>
      </c>
      <c r="W4" s="1">
        <f>W2*'Respuestas de formulario'!AA3</f>
        <v>0</v>
      </c>
      <c r="X4" s="1">
        <f>X2*'Respuestas de formulario'!AB3</f>
        <v>0</v>
      </c>
      <c r="Y4" s="1">
        <f>Y2*'Respuestas de formulario'!AC3</f>
        <v>0</v>
      </c>
      <c r="Z4" s="1">
        <f>Z2*'Respuestas de formulario'!AD3</f>
        <v>0</v>
      </c>
      <c r="AA4" s="1">
        <f>AA2*'Respuestas de formulario'!AE3</f>
        <v>0</v>
      </c>
      <c r="AB4" s="1">
        <f>AB2*'Respuestas de formulario'!AF3</f>
        <v>0</v>
      </c>
      <c r="AC4" s="1">
        <f>AC2*'Respuestas de formulario'!AG3</f>
        <v>0</v>
      </c>
      <c r="AD4" s="1">
        <f>AD2*'Respuestas de formulario'!AH3</f>
        <v>0</v>
      </c>
      <c r="AE4" s="1">
        <f>AE2*'Respuestas de formulario'!AI3</f>
        <v>0</v>
      </c>
      <c r="AF4" s="1">
        <f>AF2*'Respuestas de formulario'!AJ3</f>
        <v>0</v>
      </c>
      <c r="AG4" s="1">
        <f>AG2*'Respuestas de formulario'!AK3</f>
        <v>0</v>
      </c>
      <c r="AH4" s="1">
        <f>AH2*'Respuestas de formulario'!AL3</f>
        <v>0</v>
      </c>
      <c r="AI4" s="1">
        <f>AI2*'Respuestas de formulario'!AM3</f>
        <v>0</v>
      </c>
      <c r="AJ4" s="1">
        <f>AJ2*'Respuestas de formulario'!AN3</f>
        <v>0</v>
      </c>
      <c r="AK4" s="1">
        <f>AK2*'Respuestas de formulario'!AO3</f>
        <v>0</v>
      </c>
      <c r="AL4" s="1">
        <f>AL2*'Respuestas de formulario'!AP3</f>
        <v>0</v>
      </c>
      <c r="AM4" s="1">
        <f>AM2*'Respuestas de formulario'!AQ3</f>
        <v>0</v>
      </c>
      <c r="AN4" s="1">
        <f>AN2*'Respuestas de formulario'!AR3</f>
        <v>0</v>
      </c>
      <c r="AO4" s="1">
        <f>AO2*'Respuestas de formulario'!AS3</f>
        <v>0</v>
      </c>
      <c r="AP4" s="1">
        <f>AP2*'Respuestas de formulario'!AT3</f>
        <v>0</v>
      </c>
      <c r="AQ4" s="1">
        <f>AQ2*'Respuestas de formulario'!AU3</f>
        <v>0</v>
      </c>
      <c r="AR4" s="1">
        <f>AR2*'Respuestas de formulario'!AV3</f>
        <v>0</v>
      </c>
      <c r="AS4" s="1">
        <f>AS2*'Respuestas de formulario'!AW3</f>
        <v>680</v>
      </c>
      <c r="AT4" s="1">
        <f>AT2*'Respuestas de formulario'!AX3</f>
        <v>0</v>
      </c>
      <c r="AU4" s="1">
        <f>AU2*'Respuestas de formulario'!AY3</f>
        <v>0</v>
      </c>
      <c r="AV4" s="1">
        <f>AV2*'Respuestas de formulario'!AZ3</f>
        <v>0</v>
      </c>
      <c r="AW4" s="1">
        <f>AW2*'Respuestas de formulario'!BA3</f>
        <v>670</v>
      </c>
      <c r="AX4" s="1">
        <f>AX2*'Respuestas de formulario'!BB3</f>
        <v>0</v>
      </c>
      <c r="AY4" s="1">
        <f>AY2*'Respuestas de formulario'!BC3</f>
        <v>0</v>
      </c>
      <c r="AZ4" s="1">
        <f>AZ2*'Respuestas de formulario'!BD3</f>
        <v>0</v>
      </c>
      <c r="BA4" s="1">
        <f>BA2*'Respuestas de formulario'!BE3</f>
        <v>0</v>
      </c>
      <c r="BB4" s="1">
        <f>BB2*'Respuestas de formulario'!BF3</f>
        <v>0</v>
      </c>
      <c r="BC4" s="1">
        <f>BC2*'Respuestas de formulario'!BG3</f>
        <v>0</v>
      </c>
      <c r="BD4" s="1">
        <f>BD2*'Respuestas de formulario'!BH3</f>
        <v>0</v>
      </c>
      <c r="BE4" s="1">
        <f>BE2*'Respuestas de formulario'!BI3</f>
        <v>0</v>
      </c>
      <c r="BF4" s="1">
        <f>BF2*'Respuestas de formulario'!BJ3</f>
        <v>0</v>
      </c>
      <c r="BG4" s="1">
        <f>BG2*'Respuestas de formulario'!BK3</f>
        <v>0</v>
      </c>
      <c r="BH4" s="1">
        <f>BH2*'Respuestas de formulario'!BL3</f>
        <v>0</v>
      </c>
      <c r="BI4" s="1">
        <f>BI2*'Respuestas de formulario'!BM3</f>
        <v>0</v>
      </c>
      <c r="BJ4" s="1">
        <f>BJ2*'Respuestas de formulario'!BN3</f>
        <v>0</v>
      </c>
      <c r="BK4" s="1">
        <f>BK2*'Respuestas de formulario'!BO3</f>
        <v>0</v>
      </c>
      <c r="BL4" s="1">
        <f>BL2*'Respuestas de formulario'!BP3</f>
        <v>0</v>
      </c>
      <c r="BM4" s="1">
        <f>BM2*'Respuestas de formulario'!BQ3</f>
        <v>0</v>
      </c>
      <c r="BN4" s="1">
        <f>BN2*'Respuestas de formulario'!BR3</f>
        <v>0</v>
      </c>
      <c r="BO4" s="1">
        <f>BO2*'Respuestas de formulario'!BS3</f>
        <v>710</v>
      </c>
      <c r="BP4" s="1">
        <f>BP2*'Respuestas de formulario'!BT3</f>
        <v>0</v>
      </c>
      <c r="BQ4" s="1">
        <f>BQ2*'Respuestas de formulario'!BU3</f>
        <v>0</v>
      </c>
      <c r="BR4" s="1">
        <f>BR2*'Respuestas de formulario'!BV3</f>
        <v>1980</v>
      </c>
      <c r="BS4" s="1">
        <f>BS2*'Respuestas de formulario'!BW3</f>
        <v>0</v>
      </c>
      <c r="BT4" s="1">
        <f>BT2*'Respuestas de formulario'!BX3</f>
        <v>0</v>
      </c>
      <c r="BU4" s="1">
        <f>BU2*'Respuestas de formulario'!BY3</f>
        <v>0</v>
      </c>
      <c r="BV4" s="1">
        <f>BV2*'Respuestas de formulario'!BZ3</f>
        <v>0</v>
      </c>
      <c r="BW4" s="1">
        <f>BW2*'Respuestas de formulario'!CA3</f>
        <v>0</v>
      </c>
      <c r="BX4" s="1">
        <f>BX2*'Respuestas de formulario'!CB3</f>
        <v>0</v>
      </c>
      <c r="BY4" s="1">
        <f>BY2*'Respuestas de formulario'!CC3</f>
        <v>0</v>
      </c>
      <c r="BZ4" s="1">
        <f>BZ2*'Respuestas de formulario'!CD3</f>
        <v>315</v>
      </c>
      <c r="CB4" s="1">
        <f>CB2*'Respuestas de formulario'!CF3</f>
        <v>0</v>
      </c>
      <c r="CC4" s="1">
        <f>CC2*'Respuestas de formulario'!CG3</f>
        <v>0</v>
      </c>
      <c r="CD4" s="1">
        <f>CD2*'Respuestas de formulario'!CH3</f>
        <v>0</v>
      </c>
      <c r="CE4" s="1">
        <f>CE2*'Respuestas de formulario'!CI3</f>
        <v>0</v>
      </c>
      <c r="CF4" s="1">
        <f>CF2*'Respuestas de formulario'!CJ3</f>
        <v>0</v>
      </c>
      <c r="CG4" s="1">
        <f>CG2*'Respuestas de formulario'!CK3</f>
        <v>0</v>
      </c>
      <c r="CH4" s="1">
        <f>CH2*'Respuestas de formulario'!CL3</f>
        <v>0</v>
      </c>
      <c r="CI4" s="1">
        <f>CI2*'Respuestas de formulario'!CM3</f>
        <v>0</v>
      </c>
      <c r="CJ4" s="1">
        <f>CJ2*'Respuestas de formulario'!CN3</f>
        <v>0</v>
      </c>
      <c r="CK4" s="1">
        <f>CK2*'Respuestas de formulario'!CO3</f>
        <v>915</v>
      </c>
      <c r="CL4" s="1">
        <f>CL2*'Respuestas de formulario'!CP3</f>
        <v>915</v>
      </c>
      <c r="CM4" s="1">
        <f>CM2*'Respuestas de formulario'!CQ3</f>
        <v>0</v>
      </c>
      <c r="CN4" s="1">
        <f>CN2*'Respuestas de formulario'!CR3</f>
        <v>0</v>
      </c>
      <c r="CO4" s="1">
        <f t="shared" si="1"/>
        <v>10695</v>
      </c>
    </row>
    <row r="5">
      <c r="A5" s="5" t="s">
        <v>108</v>
      </c>
      <c r="B5" s="1">
        <f>B2*'Respuestas de formulario'!F4</f>
        <v>0</v>
      </c>
      <c r="C5" s="1">
        <f>C2*'Respuestas de formulario'!G4</f>
        <v>1800</v>
      </c>
      <c r="D5" s="1">
        <f>D2*'Respuestas de formulario'!H4</f>
        <v>0</v>
      </c>
      <c r="E5" s="1">
        <f>E2*'Respuestas de formulario'!I4</f>
        <v>0</v>
      </c>
      <c r="F5" s="1">
        <f>F2*'Respuestas de formulario'!J4</f>
        <v>0</v>
      </c>
      <c r="G5" s="1">
        <f>G2*'Respuestas de formulario'!K4</f>
        <v>0</v>
      </c>
      <c r="H5" s="1">
        <f>H2*'Respuestas de formulario'!L4</f>
        <v>0</v>
      </c>
      <c r="I5" s="1">
        <f>I2*'Respuestas de formulario'!M4</f>
        <v>0</v>
      </c>
      <c r="J5" s="1">
        <f>J2*'Respuestas de formulario'!N4</f>
        <v>0</v>
      </c>
      <c r="K5" s="1">
        <f>K2*'Respuestas de formulario'!O4</f>
        <v>0</v>
      </c>
      <c r="L5" s="1">
        <f>L2*'Respuestas de formulario'!P4</f>
        <v>0</v>
      </c>
      <c r="M5" s="1">
        <f>M2*'Respuestas de formulario'!Q4</f>
        <v>0</v>
      </c>
      <c r="N5" s="1">
        <f>N2*'Respuestas de formulario'!R4</f>
        <v>0</v>
      </c>
      <c r="O5" s="1">
        <f>O2*'Respuestas de formulario'!S4</f>
        <v>0</v>
      </c>
      <c r="P5" s="1">
        <f>P2*'Respuestas de formulario'!T4</f>
        <v>0</v>
      </c>
      <c r="Q5" s="1">
        <f>Q2*'Respuestas de formulario'!U4</f>
        <v>0</v>
      </c>
      <c r="R5" s="1">
        <f>R2*'Respuestas de formulario'!V4</f>
        <v>0</v>
      </c>
      <c r="S5" s="1">
        <f>S2*'Respuestas de formulario'!W4</f>
        <v>355</v>
      </c>
      <c r="T5" s="1">
        <f>T2*'Respuestas de formulario'!X4</f>
        <v>0</v>
      </c>
      <c r="U5" s="1">
        <f>U2*'Respuestas de formulario'!Y4</f>
        <v>0</v>
      </c>
      <c r="V5" s="1">
        <f>V2*'Respuestas de formulario'!Z4</f>
        <v>0</v>
      </c>
      <c r="W5" s="1">
        <f>W2*'Respuestas de formulario'!AA4</f>
        <v>0</v>
      </c>
      <c r="X5" s="1">
        <f>X2*'Respuestas de formulario'!AB4</f>
        <v>0</v>
      </c>
      <c r="Y5" s="1">
        <f>Y2*'Respuestas de formulario'!AC4</f>
        <v>0</v>
      </c>
      <c r="Z5" s="1">
        <f>Z2*'Respuestas de formulario'!AD4</f>
        <v>0</v>
      </c>
      <c r="AA5" s="1">
        <f>AA2*'Respuestas de formulario'!AE4</f>
        <v>0</v>
      </c>
      <c r="AB5" s="1">
        <f>AB2*'Respuestas de formulario'!AF4</f>
        <v>0</v>
      </c>
      <c r="AC5" s="1">
        <f>AC2*'Respuestas de formulario'!AG4</f>
        <v>0</v>
      </c>
      <c r="AD5" s="1">
        <f>AD2*'Respuestas de formulario'!AH4</f>
        <v>0</v>
      </c>
      <c r="AE5" s="1">
        <f>AE2*'Respuestas de formulario'!AI4</f>
        <v>0</v>
      </c>
      <c r="AF5" s="1">
        <f>AF2*'Respuestas de formulario'!AJ4</f>
        <v>0</v>
      </c>
      <c r="AG5" s="1">
        <f>AG2*'Respuestas de formulario'!AK4</f>
        <v>0</v>
      </c>
      <c r="AH5" s="1">
        <f>AH2*'Respuestas de formulario'!AL4</f>
        <v>0</v>
      </c>
      <c r="AI5" s="1">
        <f>AI2*'Respuestas de formulario'!AM4</f>
        <v>0</v>
      </c>
      <c r="AJ5" s="1">
        <f>AJ2*'Respuestas de formulario'!AN4</f>
        <v>0</v>
      </c>
      <c r="AK5" s="1">
        <f>AK2*'Respuestas de formulario'!AO4</f>
        <v>0</v>
      </c>
      <c r="AL5" s="1">
        <f>AL2*'Respuestas de formulario'!AP4</f>
        <v>0</v>
      </c>
      <c r="AM5" s="1">
        <f>AM2*'Respuestas de formulario'!AQ4</f>
        <v>0</v>
      </c>
      <c r="AN5" s="1">
        <f>AN2*'Respuestas de formulario'!AR4</f>
        <v>0</v>
      </c>
      <c r="AO5" s="1">
        <f>AO2*'Respuestas de formulario'!AS4</f>
        <v>0</v>
      </c>
      <c r="AP5" s="1">
        <f>AP2*'Respuestas de formulario'!AT4</f>
        <v>0</v>
      </c>
      <c r="AQ5" s="1">
        <f>AQ2*'Respuestas de formulario'!AU4</f>
        <v>0</v>
      </c>
      <c r="AR5" s="1">
        <f>AR2*'Respuestas de formulario'!AV4</f>
        <v>0</v>
      </c>
      <c r="AS5" s="1">
        <f>AS2*'Respuestas de formulario'!AW4</f>
        <v>680</v>
      </c>
      <c r="AT5" s="1">
        <f>AT2*'Respuestas de formulario'!AX4</f>
        <v>1845</v>
      </c>
      <c r="AU5" s="1">
        <f>AU2*'Respuestas de formulario'!AY4</f>
        <v>280</v>
      </c>
      <c r="AV5" s="1">
        <f>AV2*'Respuestas de formulario'!AZ4</f>
        <v>0</v>
      </c>
      <c r="AW5" s="1">
        <f>AW2*'Respuestas de formulario'!BA4</f>
        <v>0</v>
      </c>
      <c r="AX5" s="1">
        <f>AX2*'Respuestas de formulario'!BB4</f>
        <v>0</v>
      </c>
      <c r="AY5" s="1">
        <f>AY2*'Respuestas de formulario'!BC4</f>
        <v>0</v>
      </c>
      <c r="AZ5" s="1">
        <f>AZ2*'Respuestas de formulario'!BD4</f>
        <v>0</v>
      </c>
      <c r="BA5" s="1">
        <f>BA2*'Respuestas de formulario'!BE4</f>
        <v>0</v>
      </c>
      <c r="BB5" s="1">
        <f>BB2*'Respuestas de formulario'!BF4</f>
        <v>0</v>
      </c>
      <c r="BC5" s="1">
        <f>BC2*'Respuestas de formulario'!BG4</f>
        <v>0</v>
      </c>
      <c r="BD5" s="1">
        <f>BD2*'Respuestas de formulario'!BH4</f>
        <v>0</v>
      </c>
      <c r="BE5" s="1">
        <f>BE2*'Respuestas de formulario'!BI4</f>
        <v>0</v>
      </c>
      <c r="BF5" s="1">
        <f>BF2*'Respuestas de formulario'!BJ4</f>
        <v>0</v>
      </c>
      <c r="BG5" s="1">
        <f>BG2*'Respuestas de formulario'!BK4</f>
        <v>0</v>
      </c>
      <c r="BH5" s="1">
        <f>BH2*'Respuestas de formulario'!BL4</f>
        <v>0</v>
      </c>
      <c r="BI5" s="1">
        <f>BI2*'Respuestas de formulario'!BM4</f>
        <v>0</v>
      </c>
      <c r="BJ5" s="1">
        <f>BJ2*'Respuestas de formulario'!BN4</f>
        <v>0</v>
      </c>
      <c r="BK5" s="1">
        <f>BK2*'Respuestas de formulario'!BO4</f>
        <v>0</v>
      </c>
      <c r="BL5" s="1">
        <f>BL2*'Respuestas de formulario'!BP4</f>
        <v>0</v>
      </c>
      <c r="BM5" s="1">
        <f>BM2*'Respuestas de formulario'!BQ4</f>
        <v>0</v>
      </c>
      <c r="BN5" s="1">
        <f>BN2*'Respuestas de formulario'!BR4</f>
        <v>0</v>
      </c>
      <c r="BO5" s="1">
        <f>BO2*'Respuestas de formulario'!BS4</f>
        <v>0</v>
      </c>
      <c r="BP5" s="1">
        <f>BP2*'Respuestas de formulario'!BT4</f>
        <v>0</v>
      </c>
      <c r="BQ5" s="1">
        <f>BQ2*'Respuestas de formulario'!BU4</f>
        <v>0</v>
      </c>
      <c r="BR5" s="1">
        <f>BR2*'Respuestas de formulario'!BV4</f>
        <v>0</v>
      </c>
      <c r="BS5" s="1">
        <f>BS2*'Respuestas de formulario'!BW4</f>
        <v>0</v>
      </c>
      <c r="BT5" s="1">
        <f>BT2*'Respuestas de formulario'!BX4</f>
        <v>0</v>
      </c>
      <c r="BU5" s="1">
        <f>BU2*'Respuestas de formulario'!BY4</f>
        <v>0</v>
      </c>
      <c r="BV5" s="1">
        <f>BV2*'Respuestas de formulario'!BZ4</f>
        <v>0</v>
      </c>
      <c r="BW5" s="1">
        <f>BW2*'Respuestas de formulario'!CA4</f>
        <v>0</v>
      </c>
      <c r="BX5" s="1">
        <f>BX2*'Respuestas de formulario'!CB4</f>
        <v>0</v>
      </c>
      <c r="BY5" s="1">
        <f>BY2*'Respuestas de formulario'!CC4</f>
        <v>0</v>
      </c>
      <c r="BZ5" s="1">
        <f>BZ2*'Respuestas de formulario'!CD4</f>
        <v>0</v>
      </c>
      <c r="CB5" s="1">
        <f>CB2*'Respuestas de formulario'!CF4</f>
        <v>0</v>
      </c>
      <c r="CC5" s="1">
        <f>CC2*'Respuestas de formulario'!CG4</f>
        <v>0</v>
      </c>
      <c r="CD5" s="1">
        <f>CD2*'Respuestas de formulario'!CH4</f>
        <v>0</v>
      </c>
      <c r="CE5" s="1">
        <f>CE2*'Respuestas de formulario'!CI4</f>
        <v>0</v>
      </c>
      <c r="CF5" s="1">
        <f>CF2*'Respuestas de formulario'!CJ4</f>
        <v>0</v>
      </c>
      <c r="CG5" s="1">
        <f>CG2*'Respuestas de formulario'!CK4</f>
        <v>0</v>
      </c>
      <c r="CH5" s="1">
        <f>CH2*'Respuestas de formulario'!CL4</f>
        <v>0</v>
      </c>
      <c r="CI5" s="1">
        <f>CI2*'Respuestas de formulario'!CM4</f>
        <v>0</v>
      </c>
      <c r="CJ5" s="1">
        <f>CJ2*'Respuestas de formulario'!CN4</f>
        <v>0</v>
      </c>
      <c r="CK5" s="1">
        <f>CK2*'Respuestas de formulario'!CO4</f>
        <v>0</v>
      </c>
      <c r="CL5" s="1">
        <f>CL2*'Respuestas de formulario'!CP4</f>
        <v>0</v>
      </c>
      <c r="CM5" s="1">
        <f>CM2*'Respuestas de formulario'!CQ4</f>
        <v>0</v>
      </c>
      <c r="CN5" s="1">
        <f>CN2*'Respuestas de formulario'!CR4</f>
        <v>0</v>
      </c>
      <c r="CO5" s="1">
        <f t="shared" si="1"/>
        <v>4960</v>
      </c>
    </row>
    <row r="6">
      <c r="A6" s="5" t="s">
        <v>241</v>
      </c>
      <c r="B6" s="1">
        <f>B2*'Respuestas de formulario'!F5</f>
        <v>0</v>
      </c>
      <c r="C6" s="1">
        <f>C2*'Respuestas de formulario'!G5</f>
        <v>0</v>
      </c>
      <c r="D6" s="1">
        <f>D2*'Respuestas de formulario'!H5</f>
        <v>0</v>
      </c>
      <c r="E6" s="1">
        <f>E2*'Respuestas de formulario'!I5</f>
        <v>0</v>
      </c>
      <c r="F6" s="1">
        <f>F2*'Respuestas de formulario'!J5</f>
        <v>3955</v>
      </c>
      <c r="G6" s="1">
        <f>G2*'Respuestas de formulario'!K5</f>
        <v>0</v>
      </c>
      <c r="H6" s="1">
        <f>H2*'Respuestas de formulario'!L5</f>
        <v>0</v>
      </c>
      <c r="I6" s="1">
        <f>I2*'Respuestas de formulario'!M5</f>
        <v>0</v>
      </c>
      <c r="J6" s="1">
        <f>J2*'Respuestas de formulario'!N5</f>
        <v>0</v>
      </c>
      <c r="K6" s="1">
        <f>K2*'Respuestas de formulario'!O5</f>
        <v>0</v>
      </c>
      <c r="L6" s="1">
        <f>L2*'Respuestas de formulario'!P5</f>
        <v>0</v>
      </c>
      <c r="M6" s="1">
        <f>M2*'Respuestas de formulario'!Q5</f>
        <v>0</v>
      </c>
      <c r="N6" s="1">
        <f>N2*'Respuestas de formulario'!R5</f>
        <v>0</v>
      </c>
      <c r="O6" s="1">
        <f>O2*'Respuestas de formulario'!S5</f>
        <v>0</v>
      </c>
      <c r="P6" s="1">
        <f>P2*'Respuestas de formulario'!T5</f>
        <v>0</v>
      </c>
      <c r="Q6" s="1">
        <f>Q2*'Respuestas de formulario'!U5</f>
        <v>0</v>
      </c>
      <c r="R6" s="1">
        <f>R2*'Respuestas de formulario'!V5</f>
        <v>0</v>
      </c>
      <c r="S6" s="1">
        <f>S2*'Respuestas de formulario'!W5</f>
        <v>0</v>
      </c>
      <c r="T6" s="1">
        <f>T2*'Respuestas de formulario'!X5</f>
        <v>0</v>
      </c>
      <c r="U6" s="1">
        <f>U2*'Respuestas de formulario'!Y5</f>
        <v>0</v>
      </c>
      <c r="V6" s="1">
        <f>V2*'Respuestas de formulario'!Z5</f>
        <v>0</v>
      </c>
      <c r="W6" s="1">
        <f>W2*'Respuestas de formulario'!AA5</f>
        <v>0</v>
      </c>
      <c r="X6" s="1">
        <f>X2*'Respuestas de formulario'!AB5</f>
        <v>0</v>
      </c>
      <c r="Y6" s="1">
        <f>Y2*'Respuestas de formulario'!AC5</f>
        <v>0</v>
      </c>
      <c r="Z6" s="1">
        <f>Z2*'Respuestas de formulario'!AD5</f>
        <v>0</v>
      </c>
      <c r="AA6" s="1">
        <f>AA2*'Respuestas de formulario'!AE5</f>
        <v>0</v>
      </c>
      <c r="AB6" s="1">
        <f>AB2*'Respuestas de formulario'!AF5</f>
        <v>0</v>
      </c>
      <c r="AC6" s="1">
        <f>AC2*'Respuestas de formulario'!AG5</f>
        <v>0</v>
      </c>
      <c r="AD6" s="1">
        <f>AD2*'Respuestas de formulario'!AH5</f>
        <v>0</v>
      </c>
      <c r="AE6" s="1">
        <f>AE2*'Respuestas de formulario'!AI5</f>
        <v>0</v>
      </c>
      <c r="AF6" s="1">
        <f>AF2*'Respuestas de formulario'!AJ5</f>
        <v>0</v>
      </c>
      <c r="AG6" s="1">
        <f>AG2*'Respuestas de formulario'!AK5</f>
        <v>0</v>
      </c>
      <c r="AH6" s="1">
        <f>AH2*'Respuestas de formulario'!AL5</f>
        <v>0</v>
      </c>
      <c r="AI6" s="1">
        <f>AI2*'Respuestas de formulario'!AM5</f>
        <v>0</v>
      </c>
      <c r="AJ6" s="1">
        <f>AJ2*'Respuestas de formulario'!AN5</f>
        <v>0</v>
      </c>
      <c r="AK6" s="1">
        <f>AK2*'Respuestas de formulario'!AO5</f>
        <v>0</v>
      </c>
      <c r="AL6" s="1">
        <f>AL2*'Respuestas de formulario'!AP5</f>
        <v>0</v>
      </c>
      <c r="AM6" s="1">
        <f>AM2*'Respuestas de formulario'!AQ5</f>
        <v>1065</v>
      </c>
      <c r="AN6" s="1">
        <f>AN2*'Respuestas de formulario'!AR5</f>
        <v>0</v>
      </c>
      <c r="AO6" s="1">
        <f>AO2*'Respuestas de formulario'!AS5</f>
        <v>0</v>
      </c>
      <c r="AP6" s="1">
        <f>AP2*'Respuestas de formulario'!AT5</f>
        <v>0</v>
      </c>
      <c r="AQ6" s="1">
        <f>AQ2*'Respuestas de formulario'!AU5</f>
        <v>0</v>
      </c>
      <c r="AR6" s="1">
        <f>AR2*'Respuestas de formulario'!AV5</f>
        <v>0</v>
      </c>
      <c r="AS6" s="1">
        <f>AS2*'Respuestas de formulario'!AW5</f>
        <v>0</v>
      </c>
      <c r="AT6" s="1">
        <f>AT2*'Respuestas de formulario'!AX5</f>
        <v>0</v>
      </c>
      <c r="AU6" s="1">
        <f>AU2*'Respuestas de formulario'!AY5</f>
        <v>140</v>
      </c>
      <c r="AV6" s="1">
        <f>AV2*'Respuestas de formulario'!AZ5</f>
        <v>0</v>
      </c>
      <c r="AW6" s="1">
        <f>AW2*'Respuestas de formulario'!BA5</f>
        <v>0</v>
      </c>
      <c r="AX6" s="1">
        <f>AX2*'Respuestas de formulario'!BB5</f>
        <v>0</v>
      </c>
      <c r="AY6" s="1">
        <f>AY2*'Respuestas de formulario'!BC5</f>
        <v>1095</v>
      </c>
      <c r="AZ6" s="1">
        <f>AZ2*'Respuestas de formulario'!BD5</f>
        <v>0</v>
      </c>
      <c r="BA6" s="1">
        <f>BA2*'Respuestas de formulario'!BE5</f>
        <v>0</v>
      </c>
      <c r="BB6" s="1">
        <f>BB2*'Respuestas de formulario'!BF5</f>
        <v>0</v>
      </c>
      <c r="BC6" s="1">
        <f>BC2*'Respuestas de formulario'!BG5</f>
        <v>0</v>
      </c>
      <c r="BD6" s="1">
        <f>BD2*'Respuestas de formulario'!BH5</f>
        <v>0</v>
      </c>
      <c r="BE6" s="1">
        <f>BE2*'Respuestas de formulario'!BI5</f>
        <v>0</v>
      </c>
      <c r="BF6" s="1">
        <f>BF2*'Respuestas de formulario'!BJ5</f>
        <v>0</v>
      </c>
      <c r="BG6" s="1">
        <f>BG2*'Respuestas de formulario'!BK5</f>
        <v>0</v>
      </c>
      <c r="BH6" s="1">
        <f>BH2*'Respuestas de formulario'!BL5</f>
        <v>0</v>
      </c>
      <c r="BI6" s="1">
        <f>BI2*'Respuestas de formulario'!BM5</f>
        <v>0</v>
      </c>
      <c r="BJ6" s="1">
        <f>BJ2*'Respuestas de formulario'!BN5</f>
        <v>0</v>
      </c>
      <c r="BK6" s="1">
        <f>BK2*'Respuestas de formulario'!BO5</f>
        <v>0</v>
      </c>
      <c r="BL6" s="1">
        <f>BL2*'Respuestas de formulario'!BP5</f>
        <v>0</v>
      </c>
      <c r="BM6" s="1">
        <f>BM2*'Respuestas de formulario'!BQ5</f>
        <v>1120</v>
      </c>
      <c r="BN6" s="1">
        <f>BN2*'Respuestas de formulario'!BR5</f>
        <v>0</v>
      </c>
      <c r="BO6" s="1">
        <f>BO2*'Respuestas de formulario'!BS5</f>
        <v>0</v>
      </c>
      <c r="BP6" s="1">
        <f>BP2*'Respuestas de formulario'!BT5</f>
        <v>0</v>
      </c>
      <c r="BQ6" s="1">
        <f>BQ2*'Respuestas de formulario'!BU5</f>
        <v>0</v>
      </c>
      <c r="BR6" s="1">
        <f>BR2*'Respuestas de formulario'!BV5</f>
        <v>0</v>
      </c>
      <c r="BS6" s="1">
        <f>BS2*'Respuestas de formulario'!BW5</f>
        <v>0</v>
      </c>
      <c r="BT6" s="1">
        <f>BT2*'Respuestas de formulario'!BX5</f>
        <v>0</v>
      </c>
      <c r="BU6" s="1">
        <f>BU2*'Respuestas de formulario'!BY5</f>
        <v>0</v>
      </c>
      <c r="BV6" s="1">
        <f>BV2*'Respuestas de formulario'!BZ5</f>
        <v>0</v>
      </c>
      <c r="BW6" s="1">
        <f>BW2*'Respuestas de formulario'!CA5</f>
        <v>0</v>
      </c>
      <c r="BX6" s="1">
        <f>BX2*'Respuestas de formulario'!CB5</f>
        <v>0</v>
      </c>
      <c r="BY6" s="1">
        <f>BY2*'Respuestas de formulario'!CC5</f>
        <v>0</v>
      </c>
      <c r="BZ6" s="1">
        <f>BZ2*'Respuestas de formulario'!CD5</f>
        <v>0</v>
      </c>
      <c r="CB6" s="1">
        <f>CB2*'Respuestas de formulario'!CF5</f>
        <v>970</v>
      </c>
      <c r="CC6" s="1">
        <f>CC2*'Respuestas de formulario'!CG5</f>
        <v>0</v>
      </c>
      <c r="CD6" s="1">
        <f>CD2*'Respuestas de formulario'!CH5</f>
        <v>0</v>
      </c>
      <c r="CE6" s="1">
        <f>CE2*'Respuestas de formulario'!CI5</f>
        <v>0</v>
      </c>
      <c r="CF6" s="1">
        <f>CF2*'Respuestas de formulario'!CJ5</f>
        <v>0</v>
      </c>
      <c r="CG6" s="1">
        <f>CG2*'Respuestas de formulario'!CK5</f>
        <v>0</v>
      </c>
      <c r="CH6" s="1">
        <f>CH2*'Respuestas de formulario'!CL5</f>
        <v>0</v>
      </c>
      <c r="CI6" s="1">
        <f>CI2*'Respuestas de formulario'!CM5</f>
        <v>1335</v>
      </c>
      <c r="CJ6" s="1">
        <f>CJ2*'Respuestas de formulario'!CN5</f>
        <v>0</v>
      </c>
      <c r="CK6" s="1">
        <f>CK2*'Respuestas de formulario'!CO5</f>
        <v>0</v>
      </c>
      <c r="CL6" s="1">
        <f>CL2*'Respuestas de formulario'!CP5</f>
        <v>0</v>
      </c>
      <c r="CM6" s="1">
        <f>CM2*'Respuestas de formulario'!CQ5</f>
        <v>0</v>
      </c>
      <c r="CN6" s="1">
        <f>CN2*'Respuestas de formulario'!CR5</f>
        <v>0</v>
      </c>
      <c r="CO6" s="1">
        <f t="shared" si="1"/>
        <v>9680</v>
      </c>
    </row>
    <row r="7">
      <c r="A7" s="5" t="s">
        <v>113</v>
      </c>
      <c r="B7" s="1">
        <f>B2*'Respuestas de formulario'!F6</f>
        <v>0</v>
      </c>
      <c r="C7" s="1">
        <f>C2*'Respuestas de formulario'!G6</f>
        <v>0</v>
      </c>
      <c r="D7" s="1">
        <f>D2*'Respuestas de formulario'!H6</f>
        <v>0</v>
      </c>
      <c r="E7" s="1">
        <f>E2*'Respuestas de formulario'!I6</f>
        <v>0</v>
      </c>
      <c r="F7" s="1">
        <f>F2*'Respuestas de formulario'!J6</f>
        <v>3955</v>
      </c>
      <c r="G7" s="1">
        <f>G2*'Respuestas de formulario'!K6</f>
        <v>0</v>
      </c>
      <c r="H7" s="1">
        <f>H2*'Respuestas de formulario'!L6</f>
        <v>0</v>
      </c>
      <c r="I7" s="1">
        <f>I2*'Respuestas de formulario'!M6</f>
        <v>0</v>
      </c>
      <c r="J7" s="1">
        <f>J2*'Respuestas de formulario'!N6</f>
        <v>0</v>
      </c>
      <c r="K7" s="1">
        <f>K2*'Respuestas de formulario'!O6</f>
        <v>0</v>
      </c>
      <c r="L7" s="1">
        <f>L2*'Respuestas de formulario'!P6</f>
        <v>0</v>
      </c>
      <c r="M7" s="1">
        <f>M2*'Respuestas de formulario'!Q6</f>
        <v>0</v>
      </c>
      <c r="N7" s="1">
        <f>N2*'Respuestas de formulario'!R6</f>
        <v>0</v>
      </c>
      <c r="O7" s="1">
        <f>O2*'Respuestas de formulario'!S6</f>
        <v>0</v>
      </c>
      <c r="P7" s="1">
        <f>P2*'Respuestas de formulario'!T6</f>
        <v>0</v>
      </c>
      <c r="Q7" s="1">
        <f>Q2*'Respuestas de formulario'!U6</f>
        <v>0</v>
      </c>
      <c r="R7" s="1">
        <f>R2*'Respuestas de formulario'!V6</f>
        <v>0</v>
      </c>
      <c r="S7" s="1">
        <f>S2*'Respuestas de formulario'!W6</f>
        <v>0</v>
      </c>
      <c r="T7" s="1">
        <f>T2*'Respuestas de formulario'!X6</f>
        <v>0</v>
      </c>
      <c r="U7" s="1">
        <f>U2*'Respuestas de formulario'!Y6</f>
        <v>0</v>
      </c>
      <c r="V7" s="1">
        <f>V2*'Respuestas de formulario'!Z6</f>
        <v>0</v>
      </c>
      <c r="W7" s="1">
        <f>W2*'Respuestas de formulario'!AA6</f>
        <v>0</v>
      </c>
      <c r="X7" s="1">
        <f>X2*'Respuestas de formulario'!AB6</f>
        <v>0</v>
      </c>
      <c r="Y7" s="1">
        <f>Y2*'Respuestas de formulario'!AC6</f>
        <v>0</v>
      </c>
      <c r="Z7" s="1">
        <f>Z2*'Respuestas de formulario'!AD6</f>
        <v>450</v>
      </c>
      <c r="AA7" s="1">
        <f>AA2*'Respuestas de formulario'!AE6</f>
        <v>0</v>
      </c>
      <c r="AB7" s="1">
        <f>AB2*'Respuestas de formulario'!AF6</f>
        <v>0</v>
      </c>
      <c r="AC7" s="1">
        <f>AC2*'Respuestas de formulario'!AG6</f>
        <v>0</v>
      </c>
      <c r="AD7" s="1">
        <f>AD2*'Respuestas de formulario'!AH6</f>
        <v>0</v>
      </c>
      <c r="AE7" s="1">
        <f>AE2*'Respuestas de formulario'!AI6</f>
        <v>0</v>
      </c>
      <c r="AF7" s="1">
        <f>AF2*'Respuestas de formulario'!AJ6</f>
        <v>0</v>
      </c>
      <c r="AG7" s="1">
        <f>AG2*'Respuestas de formulario'!AK6</f>
        <v>0</v>
      </c>
      <c r="AH7" s="1">
        <f>AH2*'Respuestas de formulario'!AL6</f>
        <v>0</v>
      </c>
      <c r="AI7" s="1">
        <f>AI2*'Respuestas de formulario'!AM6</f>
        <v>0</v>
      </c>
      <c r="AJ7" s="1">
        <f>AJ2*'Respuestas de formulario'!AN6</f>
        <v>0</v>
      </c>
      <c r="AK7" s="1">
        <f>AK2*'Respuestas de formulario'!AO6</f>
        <v>0</v>
      </c>
      <c r="AL7" s="1">
        <f>AL2*'Respuestas de formulario'!AP6</f>
        <v>0</v>
      </c>
      <c r="AM7" s="1">
        <f>AM2*'Respuestas de formulario'!AQ6</f>
        <v>1065</v>
      </c>
      <c r="AN7" s="1">
        <f>AN2*'Respuestas de formulario'!AR6</f>
        <v>0</v>
      </c>
      <c r="AO7" s="1">
        <f>AO2*'Respuestas de formulario'!AS6</f>
        <v>0</v>
      </c>
      <c r="AP7" s="1">
        <f>AP2*'Respuestas de formulario'!AT6</f>
        <v>0</v>
      </c>
      <c r="AQ7" s="1">
        <f>AQ2*'Respuestas de formulario'!AU6</f>
        <v>0</v>
      </c>
      <c r="AR7" s="1">
        <f>AR2*'Respuestas de formulario'!AV6</f>
        <v>0</v>
      </c>
      <c r="AS7" s="1">
        <f>AS2*'Respuestas de formulario'!AW6</f>
        <v>0</v>
      </c>
      <c r="AT7" s="1">
        <f>AT2*'Respuestas de formulario'!AX6</f>
        <v>1845</v>
      </c>
      <c r="AU7" s="1">
        <f>AU2*'Respuestas de formulario'!AY6</f>
        <v>0</v>
      </c>
      <c r="AV7" s="1">
        <f>AV2*'Respuestas de formulario'!AZ6</f>
        <v>0</v>
      </c>
      <c r="AW7" s="1">
        <f>AW2*'Respuestas de formulario'!BA6</f>
        <v>0</v>
      </c>
      <c r="AX7" s="1">
        <f>AX2*'Respuestas de formulario'!BB6</f>
        <v>0</v>
      </c>
      <c r="AY7" s="1">
        <f>AY2*'Respuestas de formulario'!BC6</f>
        <v>0</v>
      </c>
      <c r="AZ7" s="1">
        <f>AZ2*'Respuestas de formulario'!BD6</f>
        <v>0</v>
      </c>
      <c r="BA7" s="1">
        <f>BA2*'Respuestas de formulario'!BE6</f>
        <v>0</v>
      </c>
      <c r="BB7" s="1">
        <f>BB2*'Respuestas de formulario'!BF6</f>
        <v>0</v>
      </c>
      <c r="BC7" s="1">
        <f>BC2*'Respuestas de formulario'!BG6</f>
        <v>0</v>
      </c>
      <c r="BD7" s="1">
        <f>BD2*'Respuestas de formulario'!BH6</f>
        <v>0</v>
      </c>
      <c r="BE7" s="1">
        <f>BE2*'Respuestas de formulario'!BI6</f>
        <v>0</v>
      </c>
      <c r="BF7" s="1">
        <f>BF2*'Respuestas de formulario'!BJ6</f>
        <v>0</v>
      </c>
      <c r="BG7" s="1">
        <f>BG2*'Respuestas de formulario'!BK6</f>
        <v>0</v>
      </c>
      <c r="BH7" s="1">
        <f>BH2*'Respuestas de formulario'!BL6</f>
        <v>0</v>
      </c>
      <c r="BI7" s="1">
        <f>BI2*'Respuestas de formulario'!BM6</f>
        <v>495</v>
      </c>
      <c r="BJ7" s="1">
        <f>BJ2*'Respuestas de formulario'!BN6</f>
        <v>0</v>
      </c>
      <c r="BK7" s="1">
        <f>BK2*'Respuestas de formulario'!BO6</f>
        <v>0</v>
      </c>
      <c r="BL7" s="1">
        <f>BL2*'Respuestas de formulario'!BP6</f>
        <v>0</v>
      </c>
      <c r="BM7" s="1">
        <f>BM2*'Respuestas de formulario'!BQ6</f>
        <v>0</v>
      </c>
      <c r="BN7" s="1">
        <f>BN2*'Respuestas de formulario'!BR6</f>
        <v>0</v>
      </c>
      <c r="BO7" s="1">
        <f>BO2*'Respuestas de formulario'!BS6</f>
        <v>0</v>
      </c>
      <c r="BP7" s="1">
        <f>BP2*'Respuestas de formulario'!BT6</f>
        <v>0</v>
      </c>
      <c r="BQ7" s="1">
        <f>BQ2*'Respuestas de formulario'!BU6</f>
        <v>0</v>
      </c>
      <c r="BR7" s="1">
        <f>BR2*'Respuestas de formulario'!BV6</f>
        <v>0</v>
      </c>
      <c r="BS7" s="1">
        <f>BS2*'Respuestas de formulario'!BW6</f>
        <v>0</v>
      </c>
      <c r="BT7" s="1">
        <f>BT2*'Respuestas de formulario'!BX6</f>
        <v>0</v>
      </c>
      <c r="BU7" s="1">
        <f>BU2*'Respuestas de formulario'!BY6</f>
        <v>0</v>
      </c>
      <c r="BV7" s="1">
        <f>BV2*'Respuestas de formulario'!BZ6</f>
        <v>0</v>
      </c>
      <c r="BW7" s="1">
        <f>BW2*'Respuestas de formulario'!CA6</f>
        <v>0</v>
      </c>
      <c r="BX7" s="1">
        <f>BX2*'Respuestas de formulario'!CB6</f>
        <v>0</v>
      </c>
      <c r="BY7" s="1">
        <f>BY2*'Respuestas de formulario'!CC6</f>
        <v>0</v>
      </c>
      <c r="BZ7" s="1">
        <f>BZ2*'Respuestas de formulario'!CD6</f>
        <v>0</v>
      </c>
      <c r="CB7" s="1">
        <f>CB2*'Respuestas de formulario'!CF6</f>
        <v>0</v>
      </c>
      <c r="CC7" s="1">
        <f>CC2*'Respuestas de formulario'!CG6</f>
        <v>0</v>
      </c>
      <c r="CD7" s="1">
        <f>CD2*'Respuestas de formulario'!CH6</f>
        <v>0</v>
      </c>
      <c r="CE7" s="1">
        <f>CE2*'Respuestas de formulario'!CI6</f>
        <v>0</v>
      </c>
      <c r="CF7" s="1">
        <f>CF2*'Respuestas de formulario'!CJ6</f>
        <v>0</v>
      </c>
      <c r="CG7" s="1">
        <f>CG2*'Respuestas de formulario'!CK6</f>
        <v>0</v>
      </c>
      <c r="CH7" s="1">
        <f>CH2*'Respuestas de formulario'!CL6</f>
        <v>0</v>
      </c>
      <c r="CI7" s="1">
        <f>CI2*'Respuestas de formulario'!CM6</f>
        <v>0</v>
      </c>
      <c r="CJ7" s="1">
        <f>CJ2*'Respuestas de formulario'!CN6</f>
        <v>0</v>
      </c>
      <c r="CK7" s="1">
        <f>CK2*'Respuestas de formulario'!CO6</f>
        <v>0</v>
      </c>
      <c r="CL7" s="1">
        <f>CL2*'Respuestas de formulario'!CP6</f>
        <v>0</v>
      </c>
      <c r="CM7" s="1">
        <f>CM2*'Respuestas de formulario'!CQ6</f>
        <v>0</v>
      </c>
      <c r="CN7" s="1">
        <f>CN2*'Respuestas de formulario'!CR6</f>
        <v>0</v>
      </c>
      <c r="CO7" s="1">
        <f t="shared" si="1"/>
        <v>7810</v>
      </c>
    </row>
    <row r="8">
      <c r="A8" s="5" t="s">
        <v>117</v>
      </c>
      <c r="B8" s="1">
        <f>B2*'Respuestas de formulario'!F7</f>
        <v>0</v>
      </c>
      <c r="C8" s="1">
        <f>C2*'Respuestas de formulario'!G7</f>
        <v>0</v>
      </c>
      <c r="D8" s="1">
        <f>D2*'Respuestas de formulario'!H7</f>
        <v>0</v>
      </c>
      <c r="E8" s="1">
        <f>E2*'Respuestas de formulario'!I7</f>
        <v>0</v>
      </c>
      <c r="F8" s="1">
        <f>F2*'Respuestas de formulario'!J7</f>
        <v>3955</v>
      </c>
      <c r="G8" s="1">
        <f>G2*'Respuestas de formulario'!K7</f>
        <v>0</v>
      </c>
      <c r="H8" s="1">
        <f>H2*'Respuestas de formulario'!L7</f>
        <v>0</v>
      </c>
      <c r="I8" s="1">
        <f>I2*'Respuestas de formulario'!M7</f>
        <v>0</v>
      </c>
      <c r="J8" s="1">
        <f>J2*'Respuestas de formulario'!N7</f>
        <v>0</v>
      </c>
      <c r="K8" s="1">
        <f>K2*'Respuestas de formulario'!O7</f>
        <v>0</v>
      </c>
      <c r="L8" s="1">
        <f>L2*'Respuestas de formulario'!P7</f>
        <v>0</v>
      </c>
      <c r="M8" s="1">
        <f>M2*'Respuestas de formulario'!Q7</f>
        <v>0</v>
      </c>
      <c r="N8" s="1">
        <f>N2*'Respuestas de formulario'!R7</f>
        <v>0</v>
      </c>
      <c r="O8" s="1">
        <f>O2*'Respuestas de formulario'!S7</f>
        <v>0</v>
      </c>
      <c r="P8" s="1">
        <f>P2*'Respuestas de formulario'!T7</f>
        <v>0</v>
      </c>
      <c r="Q8" s="1">
        <f>Q2*'Respuestas de formulario'!U7</f>
        <v>0</v>
      </c>
      <c r="R8" s="1">
        <f>R2*'Respuestas de formulario'!V7</f>
        <v>0</v>
      </c>
      <c r="S8" s="1">
        <f>S2*'Respuestas de formulario'!W7</f>
        <v>0</v>
      </c>
      <c r="T8" s="1">
        <f>T2*'Respuestas de formulario'!X7</f>
        <v>0</v>
      </c>
      <c r="U8" s="1">
        <f>U2*'Respuestas de formulario'!Y7</f>
        <v>0</v>
      </c>
      <c r="V8" s="1">
        <f>V2*'Respuestas de formulario'!Z7</f>
        <v>0</v>
      </c>
      <c r="W8" s="1">
        <f>W2*'Respuestas de formulario'!AA7</f>
        <v>0</v>
      </c>
      <c r="X8" s="1">
        <f>X2*'Respuestas de formulario'!AB7</f>
        <v>0</v>
      </c>
      <c r="Y8" s="1">
        <f>Y2*'Respuestas de formulario'!AC7</f>
        <v>0</v>
      </c>
      <c r="Z8" s="1">
        <f>Z2*'Respuestas de formulario'!AD7</f>
        <v>0</v>
      </c>
      <c r="AA8" s="1">
        <f>AA2*'Respuestas de formulario'!AE7</f>
        <v>0</v>
      </c>
      <c r="AB8" s="1">
        <f>AB2*'Respuestas de formulario'!AF7</f>
        <v>0</v>
      </c>
      <c r="AC8" s="1">
        <f>AC2*'Respuestas de formulario'!AG7</f>
        <v>0</v>
      </c>
      <c r="AD8" s="1">
        <f>AD2*'Respuestas de formulario'!AH7</f>
        <v>0</v>
      </c>
      <c r="AE8" s="1">
        <f>AE2*'Respuestas de formulario'!AI7</f>
        <v>0</v>
      </c>
      <c r="AF8" s="1">
        <f>AF2*'Respuestas de formulario'!AJ7</f>
        <v>0</v>
      </c>
      <c r="AG8" s="1">
        <f>AG2*'Respuestas de formulario'!AK7</f>
        <v>0</v>
      </c>
      <c r="AH8" s="1">
        <f>AH2*'Respuestas de formulario'!AL7</f>
        <v>0</v>
      </c>
      <c r="AI8" s="1">
        <f>AI2*'Respuestas de formulario'!AM7</f>
        <v>0</v>
      </c>
      <c r="AJ8" s="1">
        <f>AJ2*'Respuestas de formulario'!AN7</f>
        <v>0</v>
      </c>
      <c r="AK8" s="1">
        <f>AK2*'Respuestas de formulario'!AO7</f>
        <v>0</v>
      </c>
      <c r="AL8" s="1">
        <f>AL2*'Respuestas de formulario'!AP7</f>
        <v>0</v>
      </c>
      <c r="AM8" s="1">
        <f>AM2*'Respuestas de formulario'!AQ7</f>
        <v>0</v>
      </c>
      <c r="AN8" s="1">
        <f>AN2*'Respuestas de formulario'!AR7</f>
        <v>0</v>
      </c>
      <c r="AO8" s="1">
        <f>AO2*'Respuestas de formulario'!AS7</f>
        <v>0</v>
      </c>
      <c r="AP8" s="1">
        <f>AP2*'Respuestas de formulario'!AT7</f>
        <v>0</v>
      </c>
      <c r="AQ8" s="1">
        <f>AQ2*'Respuestas de formulario'!AU7</f>
        <v>0</v>
      </c>
      <c r="AR8" s="1">
        <f>AR2*'Respuestas de formulario'!AV7</f>
        <v>0</v>
      </c>
      <c r="AS8" s="1">
        <f>AS2*'Respuestas de formulario'!AW7</f>
        <v>0</v>
      </c>
      <c r="AT8" s="1">
        <f>AT2*'Respuestas de formulario'!AX7</f>
        <v>0</v>
      </c>
      <c r="AU8" s="1">
        <f>AU2*'Respuestas de formulario'!AY7</f>
        <v>0</v>
      </c>
      <c r="AV8" s="1">
        <f>AV2*'Respuestas de formulario'!AZ7</f>
        <v>0</v>
      </c>
      <c r="AW8" s="1">
        <f>AW2*'Respuestas de formulario'!BA7</f>
        <v>0</v>
      </c>
      <c r="AX8" s="1">
        <f>AX2*'Respuestas de formulario'!BB7</f>
        <v>0</v>
      </c>
      <c r="AY8" s="1">
        <f>AY2*'Respuestas de formulario'!BC7</f>
        <v>0</v>
      </c>
      <c r="AZ8" s="1">
        <f>AZ2*'Respuestas de formulario'!BD7</f>
        <v>0</v>
      </c>
      <c r="BA8" s="1">
        <f>BA2*'Respuestas de formulario'!BE7</f>
        <v>0</v>
      </c>
      <c r="BB8" s="1">
        <f>BB2*'Respuestas de formulario'!BF7</f>
        <v>0</v>
      </c>
      <c r="BC8" s="1">
        <f>BC2*'Respuestas de formulario'!BG7</f>
        <v>0</v>
      </c>
      <c r="BD8" s="1">
        <f>BD2*'Respuestas de formulario'!BH7</f>
        <v>0</v>
      </c>
      <c r="BE8" s="1">
        <f>BE2*'Respuestas de formulario'!BI7</f>
        <v>0</v>
      </c>
      <c r="BF8" s="1">
        <f>BF2*'Respuestas de formulario'!BJ7</f>
        <v>0</v>
      </c>
      <c r="BG8" s="1">
        <f>BG2*'Respuestas de formulario'!BK7</f>
        <v>0</v>
      </c>
      <c r="BH8" s="1">
        <f>BH2*'Respuestas de formulario'!BL7</f>
        <v>0</v>
      </c>
      <c r="BI8" s="1">
        <f>BI2*'Respuestas de formulario'!BM7</f>
        <v>0</v>
      </c>
      <c r="BJ8" s="1">
        <f>BJ2*'Respuestas de formulario'!BN7</f>
        <v>0</v>
      </c>
      <c r="BK8" s="1">
        <f>BK2*'Respuestas de formulario'!BO7</f>
        <v>0</v>
      </c>
      <c r="BL8" s="1">
        <f>BL2*'Respuestas de formulario'!BP7</f>
        <v>0</v>
      </c>
      <c r="BM8" s="1">
        <f>BM2*'Respuestas de formulario'!BQ7</f>
        <v>0</v>
      </c>
      <c r="BN8" s="1">
        <f>BN2*'Respuestas de formulario'!BR7</f>
        <v>0</v>
      </c>
      <c r="BO8" s="1">
        <f>BO2*'Respuestas de formulario'!BS7</f>
        <v>0</v>
      </c>
      <c r="BP8" s="1">
        <f>BP2*'Respuestas de formulario'!BT7</f>
        <v>0</v>
      </c>
      <c r="BQ8" s="1">
        <f>BQ2*'Respuestas de formulario'!BU7</f>
        <v>0</v>
      </c>
      <c r="BR8" s="1">
        <f>BR2*'Respuestas de formulario'!BV7</f>
        <v>0</v>
      </c>
      <c r="BS8" s="1">
        <f>BS2*'Respuestas de formulario'!BW7</f>
        <v>0</v>
      </c>
      <c r="BT8" s="1">
        <f>BT2*'Respuestas de formulario'!BX7</f>
        <v>0</v>
      </c>
      <c r="BU8" s="1">
        <f>BU2*'Respuestas de formulario'!BY7</f>
        <v>0</v>
      </c>
      <c r="BV8" s="1">
        <f>BV2*'Respuestas de formulario'!BZ7</f>
        <v>0</v>
      </c>
      <c r="BW8" s="1">
        <f>BW2*'Respuestas de formulario'!CA7</f>
        <v>0</v>
      </c>
      <c r="BX8" s="1">
        <f>BX2*'Respuestas de formulario'!CB7</f>
        <v>0</v>
      </c>
      <c r="BY8" s="1">
        <f>BY2*'Respuestas de formulario'!CC7</f>
        <v>0</v>
      </c>
      <c r="BZ8" s="1">
        <f>BZ2*'Respuestas de formulario'!CD7</f>
        <v>0</v>
      </c>
      <c r="CB8" s="1">
        <f>CB2*'Respuestas de formulario'!CF7</f>
        <v>0</v>
      </c>
      <c r="CC8" s="1">
        <f>CC2*'Respuestas de formulario'!CG7</f>
        <v>0</v>
      </c>
      <c r="CD8" s="1">
        <f>CD2*'Respuestas de formulario'!CH7</f>
        <v>0</v>
      </c>
      <c r="CE8" s="1">
        <f>CE2*'Respuestas de formulario'!CI7</f>
        <v>0</v>
      </c>
      <c r="CF8" s="1">
        <f>CF2*'Respuestas de formulario'!CJ7</f>
        <v>0</v>
      </c>
      <c r="CG8" s="1">
        <f>CG2*'Respuestas de formulario'!CK7</f>
        <v>0</v>
      </c>
      <c r="CH8" s="1">
        <f>CH2*'Respuestas de formulario'!CL7</f>
        <v>0</v>
      </c>
      <c r="CI8" s="1">
        <f>CI2*'Respuestas de formulario'!CM7</f>
        <v>0</v>
      </c>
      <c r="CJ8" s="1">
        <f>CJ2*'Respuestas de formulario'!CN7</f>
        <v>0</v>
      </c>
      <c r="CK8" s="1">
        <f>CK2*'Respuestas de formulario'!CO7</f>
        <v>0</v>
      </c>
      <c r="CL8" s="1">
        <f>CL2*'Respuestas de formulario'!CP7</f>
        <v>0</v>
      </c>
      <c r="CM8" s="1">
        <f>CM2*'Respuestas de formulario'!CQ7</f>
        <v>0</v>
      </c>
      <c r="CN8" s="1">
        <f>CN2*'Respuestas de formulario'!CR7</f>
        <v>0</v>
      </c>
      <c r="CO8" s="1">
        <f t="shared" si="1"/>
        <v>3955</v>
      </c>
    </row>
    <row r="9">
      <c r="A9" s="5" t="s">
        <v>120</v>
      </c>
      <c r="B9" s="1">
        <f>B2*'Respuestas de formulario'!F8</f>
        <v>0</v>
      </c>
      <c r="C9" s="1">
        <f>C2*'Respuestas de formulario'!G8</f>
        <v>0</v>
      </c>
      <c r="D9" s="1">
        <f>D2*'Respuestas de formulario'!H8</f>
        <v>0</v>
      </c>
      <c r="E9" s="1">
        <f>E2*'Respuestas de formulario'!I8</f>
        <v>3280</v>
      </c>
      <c r="F9" s="1">
        <f>F2*'Respuestas de formulario'!J8</f>
        <v>0</v>
      </c>
      <c r="G9" s="1">
        <f>G2*'Respuestas de formulario'!K8</f>
        <v>0</v>
      </c>
      <c r="H9" s="1">
        <f>H2*'Respuestas de formulario'!L8</f>
        <v>0</v>
      </c>
      <c r="I9" s="1">
        <f>I2*'Respuestas de formulario'!M8</f>
        <v>0</v>
      </c>
      <c r="J9" s="1">
        <f>J2*'Respuestas de formulario'!N8</f>
        <v>0</v>
      </c>
      <c r="K9" s="1">
        <f>K2*'Respuestas de formulario'!O8</f>
        <v>0</v>
      </c>
      <c r="L9" s="1">
        <f>L2*'Respuestas de formulario'!P8</f>
        <v>0</v>
      </c>
      <c r="M9" s="1">
        <f>M2*'Respuestas de formulario'!Q8</f>
        <v>325</v>
      </c>
      <c r="N9" s="1">
        <f>N2*'Respuestas de formulario'!R8</f>
        <v>795</v>
      </c>
      <c r="O9" s="1">
        <f>O2*'Respuestas de formulario'!S8</f>
        <v>0</v>
      </c>
      <c r="P9" s="1">
        <f>P2*'Respuestas de formulario'!T8</f>
        <v>0</v>
      </c>
      <c r="Q9" s="1">
        <f>Q2*'Respuestas de formulario'!U8</f>
        <v>0</v>
      </c>
      <c r="R9" s="1">
        <f>R2*'Respuestas de formulario'!V8</f>
        <v>0</v>
      </c>
      <c r="S9" s="1">
        <f>S2*'Respuestas de formulario'!W8</f>
        <v>0</v>
      </c>
      <c r="T9" s="1">
        <f>T2*'Respuestas de formulario'!X8</f>
        <v>0</v>
      </c>
      <c r="U9" s="1">
        <f>U2*'Respuestas de formulario'!Y8</f>
        <v>0</v>
      </c>
      <c r="V9" s="1">
        <f>V2*'Respuestas de formulario'!Z8</f>
        <v>0</v>
      </c>
      <c r="W9" s="1">
        <f>W2*'Respuestas de formulario'!AA8</f>
        <v>0</v>
      </c>
      <c r="X9" s="1">
        <f>X2*'Respuestas de formulario'!AB8</f>
        <v>0</v>
      </c>
      <c r="Y9" s="1">
        <f>Y2*'Respuestas de formulario'!AC8</f>
        <v>0</v>
      </c>
      <c r="Z9" s="1">
        <f>Z2*'Respuestas de formulario'!AD8</f>
        <v>0</v>
      </c>
      <c r="AA9" s="1">
        <f>AA2*'Respuestas de formulario'!AE8</f>
        <v>0</v>
      </c>
      <c r="AB9" s="1">
        <f>AB2*'Respuestas de formulario'!AF8</f>
        <v>0</v>
      </c>
      <c r="AC9" s="1">
        <f>AC2*'Respuestas de formulario'!AG8</f>
        <v>0</v>
      </c>
      <c r="AD9" s="1">
        <f>AD2*'Respuestas de formulario'!AH8</f>
        <v>0</v>
      </c>
      <c r="AE9" s="1">
        <f>AE2*'Respuestas de formulario'!AI8</f>
        <v>0</v>
      </c>
      <c r="AF9" s="1">
        <f>AF2*'Respuestas de formulario'!AJ8</f>
        <v>0</v>
      </c>
      <c r="AG9" s="1">
        <f>AG2*'Respuestas de formulario'!AK8</f>
        <v>0</v>
      </c>
      <c r="AH9" s="1">
        <f>AH2*'Respuestas de formulario'!AL8</f>
        <v>0</v>
      </c>
      <c r="AI9" s="1">
        <f>AI2*'Respuestas de formulario'!AM8</f>
        <v>0</v>
      </c>
      <c r="AJ9" s="1">
        <f>AJ2*'Respuestas de formulario'!AN8</f>
        <v>0</v>
      </c>
      <c r="AK9" s="1">
        <f>AK2*'Respuestas de formulario'!AO8</f>
        <v>0</v>
      </c>
      <c r="AL9" s="1">
        <f>AL2*'Respuestas de formulario'!AP8</f>
        <v>0</v>
      </c>
      <c r="AM9" s="1">
        <f>AM2*'Respuestas de formulario'!AQ8</f>
        <v>0</v>
      </c>
      <c r="AN9" s="1">
        <f>AN2*'Respuestas de formulario'!AR8</f>
        <v>0</v>
      </c>
      <c r="AO9" s="1">
        <f>AO2*'Respuestas de formulario'!AS8</f>
        <v>0</v>
      </c>
      <c r="AP9" s="1">
        <f>AP2*'Respuestas de formulario'!AT8</f>
        <v>0</v>
      </c>
      <c r="AQ9" s="1">
        <f>AQ2*'Respuestas de formulario'!AU8</f>
        <v>350</v>
      </c>
      <c r="AR9" s="1">
        <f>AR2*'Respuestas de formulario'!AV8</f>
        <v>0</v>
      </c>
      <c r="AS9" s="1">
        <f>AS2*'Respuestas de formulario'!AW8</f>
        <v>680</v>
      </c>
      <c r="AT9" s="1">
        <f>AT2*'Respuestas de formulario'!AX8</f>
        <v>1845</v>
      </c>
      <c r="AU9" s="1">
        <f>AU2*'Respuestas de formulario'!AY8</f>
        <v>0</v>
      </c>
      <c r="AV9" s="1">
        <f>AV2*'Respuestas de formulario'!AZ8</f>
        <v>425</v>
      </c>
      <c r="AW9" s="1">
        <f>AW2*'Respuestas de formulario'!BA8</f>
        <v>0</v>
      </c>
      <c r="AX9" s="1">
        <f>AX2*'Respuestas de formulario'!BB8</f>
        <v>0</v>
      </c>
      <c r="AY9" s="1">
        <f>AY2*'Respuestas de formulario'!BC8</f>
        <v>0</v>
      </c>
      <c r="AZ9" s="1">
        <f>AZ2*'Respuestas de formulario'!BD8</f>
        <v>0</v>
      </c>
      <c r="BA9" s="1">
        <f>BA2*'Respuestas de formulario'!BE8</f>
        <v>0</v>
      </c>
      <c r="BB9" s="1">
        <f>BB2*'Respuestas de formulario'!BF8</f>
        <v>0</v>
      </c>
      <c r="BC9" s="1">
        <f>BC2*'Respuestas de formulario'!BG8</f>
        <v>0</v>
      </c>
      <c r="BD9" s="1">
        <f>BD2*'Respuestas de formulario'!BH8</f>
        <v>0</v>
      </c>
      <c r="BE9" s="1">
        <f>BE2*'Respuestas de formulario'!BI8</f>
        <v>0</v>
      </c>
      <c r="BF9" s="1">
        <f>BF2*'Respuestas de formulario'!BJ8</f>
        <v>0</v>
      </c>
      <c r="BG9" s="1">
        <f>BG2*'Respuestas de formulario'!BK8</f>
        <v>0</v>
      </c>
      <c r="BH9" s="1">
        <f>BH2*'Respuestas de formulario'!BL8</f>
        <v>0</v>
      </c>
      <c r="BI9" s="1">
        <f>BI2*'Respuestas de formulario'!BM8</f>
        <v>0</v>
      </c>
      <c r="BJ9" s="1">
        <f>BJ2*'Respuestas de formulario'!BN8</f>
        <v>0</v>
      </c>
      <c r="BK9" s="1">
        <f>BK2*'Respuestas de formulario'!BO8</f>
        <v>0</v>
      </c>
      <c r="BL9" s="1">
        <f>BL2*'Respuestas de formulario'!BP8</f>
        <v>0</v>
      </c>
      <c r="BM9" s="1">
        <f>BM2*'Respuestas de formulario'!BQ8</f>
        <v>0</v>
      </c>
      <c r="BN9" s="1">
        <f>BN2*'Respuestas de formulario'!BR8</f>
        <v>0</v>
      </c>
      <c r="BO9" s="1">
        <f>BO2*'Respuestas de formulario'!BS8</f>
        <v>0</v>
      </c>
      <c r="BP9" s="1">
        <f>BP2*'Respuestas de formulario'!BT8</f>
        <v>0</v>
      </c>
      <c r="BQ9" s="1">
        <f>BQ2*'Respuestas de formulario'!BU8</f>
        <v>0</v>
      </c>
      <c r="BR9" s="1">
        <f>BR2*'Respuestas de formulario'!BV8</f>
        <v>0</v>
      </c>
      <c r="BS9" s="1">
        <f>BS2*'Respuestas de formulario'!BW8</f>
        <v>0</v>
      </c>
      <c r="BT9" s="1">
        <f>BT2*'Respuestas de formulario'!BX8</f>
        <v>0</v>
      </c>
      <c r="BU9" s="1">
        <f>BU2*'Respuestas de formulario'!BY8</f>
        <v>0</v>
      </c>
      <c r="BV9" s="1">
        <f>BV2*'Respuestas de formulario'!BZ8</f>
        <v>0</v>
      </c>
      <c r="BW9" s="1">
        <f>BW2*'Respuestas de formulario'!CA8</f>
        <v>0</v>
      </c>
      <c r="BX9" s="1">
        <f>BX2*'Respuestas de formulario'!CB8</f>
        <v>0</v>
      </c>
      <c r="BY9" s="1">
        <f>BY2*'Respuestas de formulario'!CC8</f>
        <v>0</v>
      </c>
      <c r="BZ9" s="1">
        <f>BZ2*'Respuestas de formulario'!CD8</f>
        <v>0</v>
      </c>
      <c r="CB9" s="1">
        <f>CB2*'Respuestas de formulario'!CF8</f>
        <v>0</v>
      </c>
      <c r="CC9" s="1">
        <f>CC2*'Respuestas de formulario'!CG8</f>
        <v>0</v>
      </c>
      <c r="CD9" s="1">
        <f>CD2*'Respuestas de formulario'!CH8</f>
        <v>0</v>
      </c>
      <c r="CE9" s="1">
        <f>CE2*'Respuestas de formulario'!CI8</f>
        <v>0</v>
      </c>
      <c r="CF9" s="1">
        <f>CF2*'Respuestas de formulario'!CJ8</f>
        <v>0</v>
      </c>
      <c r="CG9" s="1">
        <f>CG2*'Respuestas de formulario'!CK8</f>
        <v>0</v>
      </c>
      <c r="CH9" s="1">
        <f>CH2*'Respuestas de formulario'!CL8</f>
        <v>0</v>
      </c>
      <c r="CI9" s="1">
        <f>CI2*'Respuestas de formulario'!CM8</f>
        <v>0</v>
      </c>
      <c r="CJ9" s="1">
        <f>CJ2*'Respuestas de formulario'!CN8</f>
        <v>0</v>
      </c>
      <c r="CK9" s="1">
        <f>CK2*'Respuestas de formulario'!CO8</f>
        <v>0</v>
      </c>
      <c r="CL9" s="1">
        <f>CL2*'Respuestas de formulario'!CP8</f>
        <v>0</v>
      </c>
      <c r="CM9" s="1">
        <f>CM2*'Respuestas de formulario'!CQ8</f>
        <v>0</v>
      </c>
      <c r="CN9" s="1">
        <f>CN2*'Respuestas de formulario'!CR8</f>
        <v>0</v>
      </c>
      <c r="CO9" s="1">
        <f t="shared" si="1"/>
        <v>7700</v>
      </c>
    </row>
    <row r="10">
      <c r="A10" s="5" t="s">
        <v>122</v>
      </c>
      <c r="B10" s="1">
        <f>B2*'Respuestas de formulario'!F9</f>
        <v>0</v>
      </c>
      <c r="C10" s="1">
        <f>C2*'Respuestas de formulario'!G9</f>
        <v>0</v>
      </c>
      <c r="D10" s="1">
        <f>D2*'Respuestas de formulario'!H9</f>
        <v>0</v>
      </c>
      <c r="E10" s="1">
        <f>E2*'Respuestas de formulario'!I9</f>
        <v>0</v>
      </c>
      <c r="F10" s="1">
        <f>F2*'Respuestas de formulario'!J9</f>
        <v>3955</v>
      </c>
      <c r="G10" s="1">
        <f>G2*'Respuestas de formulario'!K9</f>
        <v>0</v>
      </c>
      <c r="H10" s="1">
        <f>H2*'Respuestas de formulario'!L9</f>
        <v>0</v>
      </c>
      <c r="I10" s="1">
        <f>I2*'Respuestas de formulario'!M9</f>
        <v>0</v>
      </c>
      <c r="J10" s="1">
        <f>J2*'Respuestas de formulario'!N9</f>
        <v>0</v>
      </c>
      <c r="K10" s="1">
        <f>K2*'Respuestas de formulario'!O9</f>
        <v>0</v>
      </c>
      <c r="L10" s="1">
        <f>L2*'Respuestas de formulario'!P9</f>
        <v>0</v>
      </c>
      <c r="M10" s="1">
        <f>M2*'Respuestas de formulario'!Q9</f>
        <v>325</v>
      </c>
      <c r="N10" s="1">
        <f>N2*'Respuestas de formulario'!R9</f>
        <v>0</v>
      </c>
      <c r="O10" s="1">
        <f>O2*'Respuestas de formulario'!S9</f>
        <v>0</v>
      </c>
      <c r="P10" s="1">
        <f>P2*'Respuestas de formulario'!T9</f>
        <v>0</v>
      </c>
      <c r="Q10" s="1">
        <f>Q2*'Respuestas de formulario'!U9</f>
        <v>0</v>
      </c>
      <c r="R10" s="1">
        <f>R2*'Respuestas de formulario'!V9</f>
        <v>0</v>
      </c>
      <c r="S10" s="1">
        <f>S2*'Respuestas de formulario'!W9</f>
        <v>0</v>
      </c>
      <c r="T10" s="1">
        <f>T2*'Respuestas de formulario'!X9</f>
        <v>0</v>
      </c>
      <c r="U10" s="1">
        <f>U2*'Respuestas de formulario'!Y9</f>
        <v>0</v>
      </c>
      <c r="V10" s="1">
        <f>V2*'Respuestas de formulario'!Z9</f>
        <v>0</v>
      </c>
      <c r="W10" s="1">
        <f>W2*'Respuestas de formulario'!AA9</f>
        <v>0</v>
      </c>
      <c r="X10" s="1">
        <f>X2*'Respuestas de formulario'!AB9</f>
        <v>0</v>
      </c>
      <c r="Y10" s="1">
        <f>Y2*'Respuestas de formulario'!AC9</f>
        <v>0</v>
      </c>
      <c r="Z10" s="1">
        <f>Z2*'Respuestas de formulario'!AD9</f>
        <v>0</v>
      </c>
      <c r="AA10" s="1">
        <f>AA2*'Respuestas de formulario'!AE9</f>
        <v>0</v>
      </c>
      <c r="AB10" s="1">
        <f>AB2*'Respuestas de formulario'!AF9</f>
        <v>0</v>
      </c>
      <c r="AC10" s="1">
        <f>AC2*'Respuestas de formulario'!AG9</f>
        <v>0</v>
      </c>
      <c r="AD10" s="1">
        <f>AD2*'Respuestas de formulario'!AH9</f>
        <v>0</v>
      </c>
      <c r="AE10" s="1">
        <f>AE2*'Respuestas de formulario'!AI9</f>
        <v>0</v>
      </c>
      <c r="AF10" s="1">
        <f>AF2*'Respuestas de formulario'!AJ9</f>
        <v>0</v>
      </c>
      <c r="AG10" s="1">
        <f>AG2*'Respuestas de formulario'!AK9</f>
        <v>0</v>
      </c>
      <c r="AH10" s="1">
        <f>AH2*'Respuestas de formulario'!AL9</f>
        <v>0</v>
      </c>
      <c r="AI10" s="1">
        <f>AI2*'Respuestas de formulario'!AM9</f>
        <v>0</v>
      </c>
      <c r="AJ10" s="1">
        <f>AJ2*'Respuestas de formulario'!AN9</f>
        <v>0</v>
      </c>
      <c r="AK10" s="1">
        <f>AK2*'Respuestas de formulario'!AO9</f>
        <v>0</v>
      </c>
      <c r="AL10" s="1">
        <f>AL2*'Respuestas de formulario'!AP9</f>
        <v>0</v>
      </c>
      <c r="AM10" s="1">
        <f>AM2*'Respuestas de formulario'!AQ9</f>
        <v>0</v>
      </c>
      <c r="AN10" s="1">
        <f>AN2*'Respuestas de formulario'!AR9</f>
        <v>0</v>
      </c>
      <c r="AO10" s="1">
        <f>AO2*'Respuestas de formulario'!AS9</f>
        <v>0</v>
      </c>
      <c r="AP10" s="1">
        <f>AP2*'Respuestas de formulario'!AT9</f>
        <v>0</v>
      </c>
      <c r="AQ10" s="1">
        <f>AQ2*'Respuestas de formulario'!AU9</f>
        <v>0</v>
      </c>
      <c r="AR10" s="1">
        <f>AR2*'Respuestas de formulario'!AV9</f>
        <v>0</v>
      </c>
      <c r="AS10" s="1">
        <f>AS2*'Respuestas de formulario'!AW9</f>
        <v>680</v>
      </c>
      <c r="AT10" s="1">
        <f>AT2*'Respuestas de formulario'!AX9</f>
        <v>1845</v>
      </c>
      <c r="AU10" s="1">
        <f>AU2*'Respuestas de formulario'!AY9</f>
        <v>140</v>
      </c>
      <c r="AV10" s="1">
        <f>AV2*'Respuestas de formulario'!AZ9</f>
        <v>0</v>
      </c>
      <c r="AW10" s="1">
        <f>AW2*'Respuestas de formulario'!BA9</f>
        <v>0</v>
      </c>
      <c r="AX10" s="1">
        <f>AX2*'Respuestas de formulario'!BB9</f>
        <v>0</v>
      </c>
      <c r="AY10" s="1">
        <f>AY2*'Respuestas de formulario'!BC9</f>
        <v>0</v>
      </c>
      <c r="AZ10" s="1">
        <f>AZ2*'Respuestas de formulario'!BD9</f>
        <v>0</v>
      </c>
      <c r="BA10" s="1">
        <f>BA2*'Respuestas de formulario'!BE9</f>
        <v>0</v>
      </c>
      <c r="BB10" s="1">
        <f>BB2*'Respuestas de formulario'!BF9</f>
        <v>0</v>
      </c>
      <c r="BC10" s="1">
        <f>BC2*'Respuestas de formulario'!BG9</f>
        <v>0</v>
      </c>
      <c r="BD10" s="1">
        <f>BD2*'Respuestas de formulario'!BH9</f>
        <v>0</v>
      </c>
      <c r="BE10" s="1">
        <f>BE2*'Respuestas de formulario'!BI9</f>
        <v>0</v>
      </c>
      <c r="BF10" s="1">
        <f>BF2*'Respuestas de formulario'!BJ9</f>
        <v>0</v>
      </c>
      <c r="BG10" s="1">
        <f>BG2*'Respuestas de formulario'!BK9</f>
        <v>0</v>
      </c>
      <c r="BH10" s="1">
        <f>BH2*'Respuestas de formulario'!BL9</f>
        <v>0</v>
      </c>
      <c r="BI10" s="1">
        <f>BI2*'Respuestas de formulario'!BM9</f>
        <v>0</v>
      </c>
      <c r="BJ10" s="1">
        <f>BJ2*'Respuestas de formulario'!BN9</f>
        <v>0</v>
      </c>
      <c r="BK10" s="1">
        <f>BK2*'Respuestas de formulario'!BO9</f>
        <v>0</v>
      </c>
      <c r="BL10" s="1">
        <f>BL2*'Respuestas de formulario'!BP9</f>
        <v>0</v>
      </c>
      <c r="BM10" s="1">
        <f>BM2*'Respuestas de formulario'!BQ9</f>
        <v>0</v>
      </c>
      <c r="BN10" s="1">
        <f>BN2*'Respuestas de formulario'!BR9</f>
        <v>0</v>
      </c>
      <c r="BO10" s="1">
        <f>BO2*'Respuestas de formulario'!BS9</f>
        <v>0</v>
      </c>
      <c r="BP10" s="1">
        <f>BP2*'Respuestas de formulario'!BT9</f>
        <v>0</v>
      </c>
      <c r="BQ10" s="1">
        <f>BQ2*'Respuestas de formulario'!BU9</f>
        <v>0</v>
      </c>
      <c r="BR10" s="1">
        <f>BR2*'Respuestas de formulario'!BV9</f>
        <v>0</v>
      </c>
      <c r="BS10" s="1">
        <f>BS2*'Respuestas de formulario'!BW9</f>
        <v>0</v>
      </c>
      <c r="BT10" s="1">
        <f>BT2*'Respuestas de formulario'!BX9</f>
        <v>0</v>
      </c>
      <c r="BU10" s="1">
        <f>BU2*'Respuestas de formulario'!BY9</f>
        <v>0</v>
      </c>
      <c r="BV10" s="1">
        <f>BV2*'Respuestas de formulario'!BZ9</f>
        <v>0</v>
      </c>
      <c r="BW10" s="1">
        <f>BW2*'Respuestas de formulario'!CA9</f>
        <v>0</v>
      </c>
      <c r="BX10" s="1">
        <f>BX2*'Respuestas de formulario'!CB9</f>
        <v>0</v>
      </c>
      <c r="BY10" s="1">
        <f>BY2*'Respuestas de formulario'!CC9</f>
        <v>0</v>
      </c>
      <c r="BZ10" s="1">
        <f>BZ2*'Respuestas de formulario'!CD9</f>
        <v>0</v>
      </c>
      <c r="CB10" s="1">
        <f>CB2*'Respuestas de formulario'!CF9</f>
        <v>0</v>
      </c>
      <c r="CC10" s="1">
        <f>CC2*'Respuestas de formulario'!CG9</f>
        <v>0</v>
      </c>
      <c r="CD10" s="1">
        <f>CD2*'Respuestas de formulario'!CH9</f>
        <v>0</v>
      </c>
      <c r="CE10" s="1">
        <f>CE2*'Respuestas de formulario'!CI9</f>
        <v>0</v>
      </c>
      <c r="CF10" s="1">
        <f>CF2*'Respuestas de formulario'!CJ9</f>
        <v>0</v>
      </c>
      <c r="CG10" s="1">
        <f>CG2*'Respuestas de formulario'!CK9</f>
        <v>0</v>
      </c>
      <c r="CH10" s="1">
        <f>CH2*'Respuestas de formulario'!CL9</f>
        <v>0</v>
      </c>
      <c r="CI10" s="1">
        <f>CI2*'Respuestas de formulario'!CM9</f>
        <v>0</v>
      </c>
      <c r="CJ10" s="1">
        <f>CJ2*'Respuestas de formulario'!CN9</f>
        <v>0</v>
      </c>
      <c r="CK10" s="1">
        <f>CK2*'Respuestas de formulario'!CO9</f>
        <v>0</v>
      </c>
      <c r="CL10" s="1">
        <f>CL2*'Respuestas de formulario'!CP9</f>
        <v>0</v>
      </c>
      <c r="CM10" s="1">
        <f>CM2*'Respuestas de formulario'!CQ9</f>
        <v>0</v>
      </c>
      <c r="CN10" s="1">
        <f>CN2*'Respuestas de formulario'!CR9</f>
        <v>0</v>
      </c>
      <c r="CO10" s="1">
        <f t="shared" si="1"/>
        <v>6945</v>
      </c>
    </row>
    <row r="11">
      <c r="A11" s="5" t="s">
        <v>125</v>
      </c>
      <c r="B11" s="1">
        <f>B2*'Respuestas de formulario'!F10</f>
        <v>0</v>
      </c>
      <c r="C11" s="1">
        <f>C2*'Respuestas de formulario'!G10</f>
        <v>1800</v>
      </c>
      <c r="D11" s="1">
        <f>D2*'Respuestas de formulario'!H10</f>
        <v>0</v>
      </c>
      <c r="E11" s="1">
        <f>E2*'Respuestas de formulario'!I10</f>
        <v>0</v>
      </c>
      <c r="F11" s="1">
        <f>F2*'Respuestas de formulario'!J10</f>
        <v>0</v>
      </c>
      <c r="G11" s="1">
        <f>G2*'Respuestas de formulario'!K10</f>
        <v>0</v>
      </c>
      <c r="H11" s="1">
        <f>H2*'Respuestas de formulario'!L10</f>
        <v>0</v>
      </c>
      <c r="I11" s="1">
        <f>I2*'Respuestas de formulario'!M10</f>
        <v>0</v>
      </c>
      <c r="J11" s="1">
        <f>J2*'Respuestas de formulario'!N10</f>
        <v>0</v>
      </c>
      <c r="K11" s="1">
        <f>K2*'Respuestas de formulario'!O10</f>
        <v>0</v>
      </c>
      <c r="L11" s="1">
        <f>L2*'Respuestas de formulario'!P10</f>
        <v>0</v>
      </c>
      <c r="M11" s="1">
        <f>M2*'Respuestas de formulario'!Q10</f>
        <v>0</v>
      </c>
      <c r="N11" s="1">
        <f>N2*'Respuestas de formulario'!R10</f>
        <v>0</v>
      </c>
      <c r="O11" s="1">
        <f>O2*'Respuestas de formulario'!S10</f>
        <v>0</v>
      </c>
      <c r="P11" s="1">
        <f>P2*'Respuestas de formulario'!T10</f>
        <v>0</v>
      </c>
      <c r="Q11" s="1">
        <f>Q2*'Respuestas de formulario'!U10</f>
        <v>0</v>
      </c>
      <c r="R11" s="1">
        <f>R2*'Respuestas de formulario'!V10</f>
        <v>0</v>
      </c>
      <c r="S11" s="1">
        <f>S2*'Respuestas de formulario'!W10</f>
        <v>0</v>
      </c>
      <c r="T11" s="1">
        <f>T2*'Respuestas de formulario'!X10</f>
        <v>0</v>
      </c>
      <c r="U11" s="1">
        <f>U2*'Respuestas de formulario'!Y10</f>
        <v>0</v>
      </c>
      <c r="V11" s="1">
        <f>V2*'Respuestas de formulario'!Z10</f>
        <v>0</v>
      </c>
      <c r="W11" s="1">
        <f>W2*'Respuestas de formulario'!AA10</f>
        <v>0</v>
      </c>
      <c r="X11" s="1">
        <f>X2*'Respuestas de formulario'!AB10</f>
        <v>0</v>
      </c>
      <c r="Y11" s="1">
        <f>Y2*'Respuestas de formulario'!AC10</f>
        <v>0</v>
      </c>
      <c r="Z11" s="1">
        <f>Z2*'Respuestas de formulario'!AD10</f>
        <v>0</v>
      </c>
      <c r="AA11" s="1">
        <f>AA2*'Respuestas de formulario'!AE10</f>
        <v>0</v>
      </c>
      <c r="AB11" s="1">
        <f>AB2*'Respuestas de formulario'!AF10</f>
        <v>0</v>
      </c>
      <c r="AC11" s="1">
        <f>AC2*'Respuestas de formulario'!AG10</f>
        <v>765</v>
      </c>
      <c r="AD11" s="1">
        <f>AD2*'Respuestas de formulario'!AH10</f>
        <v>0</v>
      </c>
      <c r="AE11" s="1">
        <f>AE2*'Respuestas de formulario'!AI10</f>
        <v>0</v>
      </c>
      <c r="AF11" s="1">
        <f>AF2*'Respuestas de formulario'!AJ10</f>
        <v>0</v>
      </c>
      <c r="AG11" s="1">
        <f>AG2*'Respuestas de formulario'!AK10</f>
        <v>0</v>
      </c>
      <c r="AH11" s="1">
        <f>AH2*'Respuestas de formulario'!AL10</f>
        <v>955</v>
      </c>
      <c r="AI11" s="1">
        <f>AI2*'Respuestas de formulario'!AM10</f>
        <v>0</v>
      </c>
      <c r="AJ11" s="1">
        <f>AJ2*'Respuestas de formulario'!AN10</f>
        <v>0</v>
      </c>
      <c r="AK11" s="1">
        <f>AK2*'Respuestas de formulario'!AO10</f>
        <v>0</v>
      </c>
      <c r="AL11" s="1">
        <f>AL2*'Respuestas de formulario'!AP10</f>
        <v>0</v>
      </c>
      <c r="AM11" s="1">
        <f>AM2*'Respuestas de formulario'!AQ10</f>
        <v>0</v>
      </c>
      <c r="AN11" s="1">
        <f>AN2*'Respuestas de formulario'!AR10</f>
        <v>0</v>
      </c>
      <c r="AO11" s="1">
        <f>AO2*'Respuestas de formulario'!AS10</f>
        <v>195</v>
      </c>
      <c r="AP11" s="1">
        <f>AP2*'Respuestas de formulario'!AT10</f>
        <v>335</v>
      </c>
      <c r="AQ11" s="1">
        <f>AQ2*'Respuestas de formulario'!AU10</f>
        <v>0</v>
      </c>
      <c r="AR11" s="1">
        <f>AR2*'Respuestas de formulario'!AV10</f>
        <v>0</v>
      </c>
      <c r="AS11" s="1">
        <f>AS2*'Respuestas de formulario'!AW10</f>
        <v>680</v>
      </c>
      <c r="AT11" s="1">
        <f>AT2*'Respuestas de formulario'!AX10</f>
        <v>1845</v>
      </c>
      <c r="AU11" s="1">
        <f>AU2*'Respuestas de formulario'!AY10</f>
        <v>0</v>
      </c>
      <c r="AV11" s="1">
        <f>AV2*'Respuestas de formulario'!AZ10</f>
        <v>0</v>
      </c>
      <c r="AW11" s="1">
        <f>AW2*'Respuestas de formulario'!BA10</f>
        <v>0</v>
      </c>
      <c r="AX11" s="1">
        <f>AX2*'Respuestas de formulario'!BB10</f>
        <v>0</v>
      </c>
      <c r="AY11" s="1">
        <f>AY2*'Respuestas de formulario'!BC10</f>
        <v>0</v>
      </c>
      <c r="AZ11" s="1">
        <f>AZ2*'Respuestas de formulario'!BD10</f>
        <v>0</v>
      </c>
      <c r="BA11" s="1">
        <f>BA2*'Respuestas de formulario'!BE10</f>
        <v>0</v>
      </c>
      <c r="BB11" s="1">
        <f>BB2*'Respuestas de formulario'!BF10</f>
        <v>0</v>
      </c>
      <c r="BC11" s="1">
        <f>BC2*'Respuestas de formulario'!BG10</f>
        <v>0</v>
      </c>
      <c r="BD11" s="1">
        <f>BD2*'Respuestas de formulario'!BH10</f>
        <v>0</v>
      </c>
      <c r="BE11" s="1">
        <f>BE2*'Respuestas de formulario'!BI10</f>
        <v>0</v>
      </c>
      <c r="BF11" s="1">
        <f>BF2*'Respuestas de formulario'!BJ10</f>
        <v>0</v>
      </c>
      <c r="BG11" s="1">
        <f>BG2*'Respuestas de formulario'!BK10</f>
        <v>0</v>
      </c>
      <c r="BH11" s="1">
        <f>BH2*'Respuestas de formulario'!BL10</f>
        <v>0</v>
      </c>
      <c r="BI11" s="1">
        <f>BI2*'Respuestas de formulario'!BM10</f>
        <v>0</v>
      </c>
      <c r="BJ11" s="1">
        <f>BJ2*'Respuestas de formulario'!BN10</f>
        <v>0</v>
      </c>
      <c r="BK11" s="1">
        <f>BK2*'Respuestas de formulario'!BO10</f>
        <v>0</v>
      </c>
      <c r="BL11" s="1">
        <f>BL2*'Respuestas de formulario'!BP10</f>
        <v>0</v>
      </c>
      <c r="BM11" s="1">
        <f>BM2*'Respuestas de formulario'!BQ10</f>
        <v>0</v>
      </c>
      <c r="BN11" s="1">
        <f>BN2*'Respuestas de formulario'!BR10</f>
        <v>0</v>
      </c>
      <c r="BO11" s="1">
        <f>BO2*'Respuestas de formulario'!BS10</f>
        <v>0</v>
      </c>
      <c r="BP11" s="1">
        <f>BP2*'Respuestas de formulario'!BT10</f>
        <v>0</v>
      </c>
      <c r="BQ11" s="1">
        <f>BQ2*'Respuestas de formulario'!BU10</f>
        <v>0</v>
      </c>
      <c r="BR11" s="1">
        <f>BR2*'Respuestas de formulario'!BV10</f>
        <v>0</v>
      </c>
      <c r="BS11" s="1">
        <f>BS2*'Respuestas de formulario'!BW10</f>
        <v>0</v>
      </c>
      <c r="BT11" s="1">
        <f>BT2*'Respuestas de formulario'!BX10</f>
        <v>0</v>
      </c>
      <c r="BU11" s="1">
        <f>BU2*'Respuestas de formulario'!BY10</f>
        <v>0</v>
      </c>
      <c r="BV11" s="1">
        <f>BV2*'Respuestas de formulario'!BZ10</f>
        <v>0</v>
      </c>
      <c r="BW11" s="1">
        <f>BW2*'Respuestas de formulario'!CA10</f>
        <v>0</v>
      </c>
      <c r="BX11" s="1">
        <f>BX2*'Respuestas de formulario'!CB10</f>
        <v>0</v>
      </c>
      <c r="BY11" s="1">
        <f>BY2*'Respuestas de formulario'!CC10</f>
        <v>0</v>
      </c>
      <c r="BZ11" s="1">
        <f>BZ2*'Respuestas de formulario'!CD10</f>
        <v>0</v>
      </c>
      <c r="CB11" s="1">
        <f>CB2*'Respuestas de formulario'!CF10</f>
        <v>0</v>
      </c>
      <c r="CC11" s="1">
        <f>CC2*'Respuestas de formulario'!CG10</f>
        <v>0</v>
      </c>
      <c r="CD11" s="1">
        <f>CD2*'Respuestas de formulario'!CH10</f>
        <v>0</v>
      </c>
      <c r="CE11" s="1">
        <f>CE2*'Respuestas de formulario'!CI10</f>
        <v>0</v>
      </c>
      <c r="CF11" s="1">
        <f>CF2*'Respuestas de formulario'!CJ10</f>
        <v>0</v>
      </c>
      <c r="CG11" s="1">
        <f>CG2*'Respuestas de formulario'!CK10</f>
        <v>0</v>
      </c>
      <c r="CH11" s="1">
        <f>CH2*'Respuestas de formulario'!CL10</f>
        <v>0</v>
      </c>
      <c r="CI11" s="1">
        <f>CI2*'Respuestas de formulario'!CM10</f>
        <v>0</v>
      </c>
      <c r="CJ11" s="1">
        <f>CJ2*'Respuestas de formulario'!CN10</f>
        <v>0</v>
      </c>
      <c r="CK11" s="1">
        <f>CK2*'Respuestas de formulario'!CO10</f>
        <v>0</v>
      </c>
      <c r="CL11" s="1">
        <f>CL2*'Respuestas de formulario'!CP10</f>
        <v>0</v>
      </c>
      <c r="CM11" s="1">
        <f>CM2*'Respuestas de formulario'!CQ10</f>
        <v>0</v>
      </c>
      <c r="CN11" s="1">
        <f>CN2*'Respuestas de formulario'!CR10</f>
        <v>0</v>
      </c>
      <c r="CO11" s="1">
        <f t="shared" si="1"/>
        <v>6575</v>
      </c>
    </row>
    <row r="12">
      <c r="A12" s="5" t="s">
        <v>216</v>
      </c>
      <c r="CO12" s="1">
        <f>SUM(CO3:CO11)</f>
        <v>68840</v>
      </c>
    </row>
    <row r="13">
      <c r="A13" s="5" t="s">
        <v>242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sheetData>
    <row r="1">
      <c r="B1" s="2" t="s">
        <v>5</v>
      </c>
      <c r="C1" s="2" t="s">
        <v>6</v>
      </c>
      <c r="D1" s="2" t="s">
        <v>7</v>
      </c>
      <c r="E1" s="2" t="s">
        <v>8</v>
      </c>
      <c r="F1" s="2" t="s">
        <v>9</v>
      </c>
      <c r="G1" s="2" t="s">
        <v>10</v>
      </c>
      <c r="H1" s="2" t="s">
        <v>11</v>
      </c>
      <c r="I1" s="2" t="s">
        <v>12</v>
      </c>
      <c r="J1" s="2" t="s">
        <v>13</v>
      </c>
      <c r="K1" s="2" t="s">
        <v>14</v>
      </c>
      <c r="L1" s="2" t="s">
        <v>15</v>
      </c>
      <c r="M1" s="2" t="s">
        <v>16</v>
      </c>
      <c r="N1" s="2" t="s">
        <v>17</v>
      </c>
      <c r="O1" s="2" t="s">
        <v>18</v>
      </c>
      <c r="P1" s="2" t="s">
        <v>19</v>
      </c>
      <c r="Q1" s="2" t="s">
        <v>20</v>
      </c>
      <c r="R1" s="2" t="s">
        <v>21</v>
      </c>
      <c r="S1" s="2" t="s">
        <v>22</v>
      </c>
      <c r="T1" s="2" t="s">
        <v>23</v>
      </c>
      <c r="U1" s="2" t="s">
        <v>24</v>
      </c>
      <c r="V1" s="2" t="s">
        <v>25</v>
      </c>
      <c r="W1" s="2" t="s">
        <v>26</v>
      </c>
      <c r="X1" s="2" t="s">
        <v>27</v>
      </c>
      <c r="Y1" s="2" t="s">
        <v>28</v>
      </c>
      <c r="Z1" s="2" t="s">
        <v>29</v>
      </c>
      <c r="AA1" s="2" t="s">
        <v>30</v>
      </c>
      <c r="AB1" s="2" t="s">
        <v>31</v>
      </c>
      <c r="AC1" s="2" t="s">
        <v>32</v>
      </c>
      <c r="AD1" s="2" t="s">
        <v>33</v>
      </c>
      <c r="AE1" s="2" t="s">
        <v>34</v>
      </c>
      <c r="AF1" s="2" t="s">
        <v>35</v>
      </c>
      <c r="AG1" s="2" t="s">
        <v>36</v>
      </c>
      <c r="AH1" s="2" t="s">
        <v>37</v>
      </c>
      <c r="AI1" s="2" t="s">
        <v>38</v>
      </c>
      <c r="AJ1" s="2" t="s">
        <v>39</v>
      </c>
      <c r="AK1" s="2" t="s">
        <v>40</v>
      </c>
      <c r="AL1" s="2" t="s">
        <v>41</v>
      </c>
      <c r="AM1" s="2" t="s">
        <v>42</v>
      </c>
      <c r="AN1" s="2" t="s">
        <v>43</v>
      </c>
      <c r="AO1" s="2" t="s">
        <v>44</v>
      </c>
      <c r="AP1" s="2" t="s">
        <v>45</v>
      </c>
      <c r="AQ1" s="2" t="s">
        <v>46</v>
      </c>
      <c r="AR1" s="2" t="s">
        <v>47</v>
      </c>
      <c r="AS1" s="2" t="s">
        <v>48</v>
      </c>
      <c r="AT1" s="2" t="s">
        <v>49</v>
      </c>
      <c r="AU1" s="2" t="s">
        <v>50</v>
      </c>
      <c r="AV1" s="2" t="s">
        <v>51</v>
      </c>
      <c r="AW1" s="2" t="s">
        <v>52</v>
      </c>
      <c r="AX1" s="2" t="s">
        <v>53</v>
      </c>
      <c r="AY1" s="2" t="s">
        <v>54</v>
      </c>
      <c r="AZ1" s="2" t="s">
        <v>55</v>
      </c>
      <c r="BA1" s="2" t="s">
        <v>56</v>
      </c>
      <c r="BB1" s="2" t="s">
        <v>57</v>
      </c>
      <c r="BC1" s="2" t="s">
        <v>58</v>
      </c>
      <c r="BD1" s="2" t="s">
        <v>59</v>
      </c>
      <c r="BE1" s="2" t="s">
        <v>60</v>
      </c>
      <c r="BF1" s="2" t="s">
        <v>61</v>
      </c>
      <c r="BG1" s="2" t="s">
        <v>62</v>
      </c>
      <c r="BH1" s="2" t="s">
        <v>63</v>
      </c>
      <c r="BI1" s="2" t="s">
        <v>64</v>
      </c>
      <c r="BJ1" s="2" t="s">
        <v>239</v>
      </c>
      <c r="BK1" s="2" t="s">
        <v>66</v>
      </c>
      <c r="BL1" s="2" t="s">
        <v>67</v>
      </c>
      <c r="BM1" s="2" t="s">
        <v>68</v>
      </c>
      <c r="BN1" s="2" t="s">
        <v>69</v>
      </c>
      <c r="BO1" s="2" t="s">
        <v>70</v>
      </c>
      <c r="BP1" s="2" t="s">
        <v>71</v>
      </c>
      <c r="BQ1" s="2" t="s">
        <v>72</v>
      </c>
      <c r="BR1" s="2" t="s">
        <v>73</v>
      </c>
      <c r="BS1" s="2" t="s">
        <v>74</v>
      </c>
      <c r="BT1" s="2" t="s">
        <v>75</v>
      </c>
      <c r="BU1" s="2" t="s">
        <v>76</v>
      </c>
      <c r="BV1" s="2" t="s">
        <v>77</v>
      </c>
      <c r="BW1" s="2" t="s">
        <v>78</v>
      </c>
      <c r="BX1" s="2" t="s">
        <v>79</v>
      </c>
      <c r="BY1" s="2" t="s">
        <v>80</v>
      </c>
      <c r="BZ1" s="2" t="s">
        <v>81</v>
      </c>
      <c r="CA1" s="2" t="s">
        <v>82</v>
      </c>
      <c r="CB1" s="2" t="s">
        <v>83</v>
      </c>
      <c r="CC1" s="2" t="s">
        <v>84</v>
      </c>
      <c r="CD1" s="2" t="s">
        <v>85</v>
      </c>
      <c r="CE1" s="2" t="s">
        <v>86</v>
      </c>
      <c r="CF1" s="2" t="s">
        <v>240</v>
      </c>
      <c r="CG1" s="2" t="s">
        <v>88</v>
      </c>
      <c r="CH1" s="2" t="s">
        <v>89</v>
      </c>
      <c r="CI1" s="2" t="s">
        <v>90</v>
      </c>
      <c r="CJ1" s="2" t="s">
        <v>91</v>
      </c>
      <c r="CK1" s="2" t="s">
        <v>92</v>
      </c>
      <c r="CL1" s="2" t="s">
        <v>93</v>
      </c>
      <c r="CM1" s="2" t="s">
        <v>94</v>
      </c>
      <c r="CN1" s="2" t="s">
        <v>95</v>
      </c>
      <c r="CO1" s="2" t="s">
        <v>216</v>
      </c>
    </row>
    <row r="2">
      <c r="B2" s="5">
        <v>2500.0</v>
      </c>
      <c r="C2" s="5">
        <v>1800.0</v>
      </c>
      <c r="D2" s="5">
        <v>7380.0</v>
      </c>
      <c r="E2" s="5">
        <v>3280.0</v>
      </c>
      <c r="F2" s="5">
        <v>3955.0</v>
      </c>
      <c r="G2" s="5">
        <v>660.0</v>
      </c>
      <c r="H2" s="5">
        <v>1710.0</v>
      </c>
      <c r="I2" s="5">
        <v>1095.0</v>
      </c>
      <c r="J2" s="5">
        <v>2085.0</v>
      </c>
      <c r="K2" s="5">
        <v>1410.0</v>
      </c>
      <c r="L2" s="5">
        <v>365.0</v>
      </c>
      <c r="M2" s="5">
        <v>325.0</v>
      </c>
      <c r="N2" s="5">
        <v>795.0</v>
      </c>
      <c r="O2" s="5">
        <v>760.0</v>
      </c>
      <c r="P2" s="5">
        <v>580.0</v>
      </c>
      <c r="Q2" s="5">
        <v>750.0</v>
      </c>
      <c r="R2" s="5">
        <v>1450.0</v>
      </c>
      <c r="S2" s="5">
        <v>355.0</v>
      </c>
      <c r="T2" s="5">
        <v>730.0</v>
      </c>
      <c r="U2" s="5">
        <v>480.0</v>
      </c>
      <c r="V2" s="5">
        <v>675.0</v>
      </c>
      <c r="W2" s="5">
        <v>245.0</v>
      </c>
      <c r="X2" s="5">
        <v>355.0</v>
      </c>
      <c r="Y2" s="5">
        <v>2095.0</v>
      </c>
      <c r="Z2" s="5">
        <v>450.0</v>
      </c>
      <c r="AA2" s="5">
        <v>765.0</v>
      </c>
      <c r="AB2" s="5">
        <v>765.0</v>
      </c>
      <c r="AC2" s="5">
        <v>765.0</v>
      </c>
      <c r="AD2" s="5">
        <v>470.0</v>
      </c>
      <c r="AE2" s="5">
        <v>275.0</v>
      </c>
      <c r="AF2" s="5">
        <v>3340.0</v>
      </c>
      <c r="AG2" s="5">
        <v>805.0</v>
      </c>
      <c r="AH2" s="5">
        <v>955.0</v>
      </c>
      <c r="AI2" s="5">
        <v>2260.0</v>
      </c>
      <c r="AJ2" s="5">
        <v>790.0</v>
      </c>
      <c r="AK2" s="5">
        <v>980.0</v>
      </c>
      <c r="AL2" s="5">
        <v>765.0</v>
      </c>
      <c r="AM2" s="5">
        <v>1065.0</v>
      </c>
      <c r="AN2" s="5">
        <v>190.0</v>
      </c>
      <c r="AO2" s="5">
        <v>195.0</v>
      </c>
      <c r="AP2" s="5">
        <v>335.0</v>
      </c>
      <c r="AQ2" s="5">
        <v>350.0</v>
      </c>
      <c r="AR2" s="5">
        <v>790.0</v>
      </c>
      <c r="AS2" s="5">
        <v>680.0</v>
      </c>
      <c r="AT2" s="5">
        <v>1845.0</v>
      </c>
      <c r="AU2" s="5">
        <v>140.0</v>
      </c>
      <c r="AV2" s="5">
        <v>425.0</v>
      </c>
      <c r="AW2" s="5">
        <v>670.0</v>
      </c>
      <c r="AX2" s="5">
        <v>840.0</v>
      </c>
      <c r="AY2" s="5">
        <v>1095.0</v>
      </c>
      <c r="AZ2" s="5">
        <v>3560.0</v>
      </c>
      <c r="BA2" s="5">
        <v>2640.0</v>
      </c>
      <c r="BB2" s="5">
        <v>1180.0</v>
      </c>
      <c r="BC2" s="5">
        <v>1000.0</v>
      </c>
      <c r="BD2" s="5">
        <v>640.0</v>
      </c>
      <c r="BE2" s="5">
        <v>925.0</v>
      </c>
      <c r="BF2" s="5">
        <v>230.0</v>
      </c>
      <c r="BG2" s="5">
        <v>1810.0</v>
      </c>
      <c r="BH2" s="5">
        <v>330.0</v>
      </c>
      <c r="BI2" s="5">
        <v>495.0</v>
      </c>
      <c r="BJ2" s="5">
        <v>2115.0</v>
      </c>
      <c r="BK2" s="5">
        <v>940.0</v>
      </c>
      <c r="BL2" s="5">
        <v>1150.0</v>
      </c>
      <c r="BM2" s="5">
        <v>1120.0</v>
      </c>
      <c r="BN2" s="5">
        <v>685.0</v>
      </c>
      <c r="BO2" s="5">
        <v>710.0</v>
      </c>
      <c r="BP2" s="5">
        <v>1470.0</v>
      </c>
      <c r="BQ2" s="5">
        <v>3460.0</v>
      </c>
      <c r="BR2" s="5">
        <v>660.0</v>
      </c>
      <c r="BS2" s="5">
        <v>2020.0</v>
      </c>
      <c r="BT2" s="5">
        <v>2460.0</v>
      </c>
      <c r="BU2" s="5">
        <v>530.0</v>
      </c>
      <c r="BV2" s="5">
        <v>1790.0</v>
      </c>
      <c r="BW2" s="5">
        <v>290.0</v>
      </c>
      <c r="BX2" s="5">
        <v>810.0</v>
      </c>
      <c r="BY2" s="5">
        <v>1150.0</v>
      </c>
      <c r="BZ2" s="5">
        <v>315.0</v>
      </c>
      <c r="CB2" s="5">
        <v>970.0</v>
      </c>
      <c r="CC2" s="5">
        <v>2380.0</v>
      </c>
      <c r="CD2" s="5">
        <v>1215.0</v>
      </c>
      <c r="CE2" s="5">
        <v>1465.0</v>
      </c>
      <c r="CF2" s="5">
        <v>1175.0</v>
      </c>
      <c r="CG2" s="5">
        <v>2560.0</v>
      </c>
      <c r="CH2" s="5">
        <v>910.0</v>
      </c>
      <c r="CI2" s="5">
        <v>1335.0</v>
      </c>
      <c r="CJ2" s="5">
        <v>840.0</v>
      </c>
      <c r="CK2" s="5">
        <v>915.0</v>
      </c>
      <c r="CL2" s="5">
        <v>915.0</v>
      </c>
      <c r="CM2" s="5">
        <v>985.0</v>
      </c>
      <c r="CN2" s="5">
        <v>1600.0</v>
      </c>
      <c r="CO2" s="5">
        <f t="shared" ref="CO2:CO5" si="1">SUM(B2:CN2)</f>
        <v>109590</v>
      </c>
    </row>
    <row r="3">
      <c r="A3" s="21" t="s">
        <v>127</v>
      </c>
      <c r="B3" s="22">
        <f>B2*'Respuestas de formulario'!F11</f>
        <v>0</v>
      </c>
      <c r="C3" s="22">
        <f>C2*'Respuestas de formulario'!G11</f>
        <v>0</v>
      </c>
      <c r="D3" s="22">
        <f>D2*'Respuestas de formulario'!H11</f>
        <v>7380</v>
      </c>
      <c r="E3" s="22">
        <f>E2*'Respuestas de formulario'!I11</f>
        <v>0</v>
      </c>
      <c r="F3" s="22">
        <f>F2*'Respuestas de formulario'!J11</f>
        <v>0</v>
      </c>
      <c r="G3" s="22">
        <f>G2*'Respuestas de formulario'!K11</f>
        <v>0</v>
      </c>
      <c r="H3" s="22">
        <f>H2*'Respuestas de formulario'!L11</f>
        <v>0</v>
      </c>
      <c r="I3" s="22">
        <f>I2*'Respuestas de formulario'!M11</f>
        <v>0</v>
      </c>
      <c r="J3" s="22">
        <f>J2*'Respuestas de formulario'!N11</f>
        <v>0</v>
      </c>
      <c r="K3" s="22">
        <f>K2*'Respuestas de formulario'!O11</f>
        <v>0</v>
      </c>
      <c r="L3" s="22">
        <f>L2*'Respuestas de formulario'!P11</f>
        <v>0</v>
      </c>
      <c r="M3" s="22">
        <f>M2*'Respuestas de formulario'!Q11</f>
        <v>325</v>
      </c>
      <c r="N3" s="22">
        <f>N2*'Respuestas de formulario'!R11</f>
        <v>0</v>
      </c>
      <c r="O3" s="22">
        <f>O2*'Respuestas de formulario'!S11</f>
        <v>0</v>
      </c>
      <c r="P3" s="22">
        <f>P2*'Respuestas de formulario'!T11</f>
        <v>0</v>
      </c>
      <c r="Q3" s="22">
        <f>Q2*'Respuestas de formulario'!U11</f>
        <v>0</v>
      </c>
      <c r="R3" s="22">
        <f>R2*'Respuestas de formulario'!V11</f>
        <v>0</v>
      </c>
      <c r="S3" s="23">
        <v>0.0</v>
      </c>
      <c r="T3" s="22">
        <f>T2*'Respuestas de formulario'!X11</f>
        <v>0</v>
      </c>
      <c r="U3" s="22">
        <f>U2*'Respuestas de formulario'!Y11</f>
        <v>0</v>
      </c>
      <c r="V3" s="22">
        <f>V2*'Respuestas de formulario'!Z11</f>
        <v>0</v>
      </c>
      <c r="W3" s="22">
        <f>W2*'Respuestas de formulario'!AA11</f>
        <v>0</v>
      </c>
      <c r="X3" s="22">
        <f>X2*'Respuestas de formulario'!AB11</f>
        <v>0</v>
      </c>
      <c r="Y3" s="22">
        <f>Y2*'Respuestas de formulario'!AC11</f>
        <v>0</v>
      </c>
      <c r="Z3" s="22">
        <f>Z2*'Respuestas de formulario'!AD11</f>
        <v>0</v>
      </c>
      <c r="AA3" s="22">
        <f>AA2*'Respuestas de formulario'!AE11</f>
        <v>0</v>
      </c>
      <c r="AB3" s="22">
        <f>AB2*'Respuestas de formulario'!AF11</f>
        <v>0</v>
      </c>
      <c r="AC3" s="22">
        <f>AC2*'Respuestas de formulario'!AG11</f>
        <v>0</v>
      </c>
      <c r="AD3" s="22">
        <f>AD2*'Respuestas de formulario'!AH11</f>
        <v>0</v>
      </c>
      <c r="AE3" s="22">
        <f>AE2*'Respuestas de formulario'!AI11</f>
        <v>0</v>
      </c>
      <c r="AF3" s="22">
        <f>AF2*'Respuestas de formulario'!AJ11</f>
        <v>0</v>
      </c>
      <c r="AG3" s="22">
        <f>AG2*'Respuestas de formulario'!AK11</f>
        <v>0</v>
      </c>
      <c r="AH3" s="22">
        <f>AH2*'Respuestas de formulario'!AL11</f>
        <v>0</v>
      </c>
      <c r="AI3" s="22">
        <f>AI2*'Respuestas de formulario'!AM11</f>
        <v>0</v>
      </c>
      <c r="AJ3" s="22">
        <f>AJ2*'Respuestas de formulario'!AN11</f>
        <v>0</v>
      </c>
      <c r="AK3" s="22">
        <f>AK2*'Respuestas de formulario'!AO11</f>
        <v>0</v>
      </c>
      <c r="AL3" s="22">
        <f>AL2*'Respuestas de formulario'!AP11</f>
        <v>0</v>
      </c>
      <c r="AM3" s="22">
        <f>AM2*'Respuestas de formulario'!AQ11</f>
        <v>0</v>
      </c>
      <c r="AN3" s="22">
        <f>AN2*'Respuestas de formulario'!AR11</f>
        <v>190</v>
      </c>
      <c r="AO3" s="22">
        <f>AO2*'Respuestas de formulario'!AS11</f>
        <v>195</v>
      </c>
      <c r="AP3" s="22">
        <f>AP2*'Respuestas de formulario'!AT11</f>
        <v>0</v>
      </c>
      <c r="AQ3" s="22">
        <f>AQ2*'Respuestas de formulario'!AU11</f>
        <v>0</v>
      </c>
      <c r="AR3" s="22">
        <f>AR2*'Respuestas de formulario'!AV11</f>
        <v>0</v>
      </c>
      <c r="AS3" s="22">
        <f>AS2*'Respuestas de formulario'!AW11</f>
        <v>680</v>
      </c>
      <c r="AT3" s="22">
        <f>AT2*'Respuestas de formulario'!AX11</f>
        <v>0</v>
      </c>
      <c r="AU3" s="22">
        <f>AU2*'Respuestas de formulario'!AY11</f>
        <v>0</v>
      </c>
      <c r="AV3" s="22">
        <f>AV2*'Respuestas de formulario'!AZ11</f>
        <v>0</v>
      </c>
      <c r="AW3" s="22">
        <f>AW2*'Respuestas de formulario'!BA11</f>
        <v>0</v>
      </c>
      <c r="AX3" s="22">
        <f>AX2*'Respuestas de formulario'!BB11</f>
        <v>0</v>
      </c>
      <c r="AY3" s="22">
        <f>AY2*'Respuestas de formulario'!BC11</f>
        <v>0</v>
      </c>
      <c r="AZ3" s="22">
        <f>AZ2*'Respuestas de formulario'!BD11</f>
        <v>0</v>
      </c>
      <c r="BA3" s="22">
        <f>BA2*'Respuestas de formulario'!BE11</f>
        <v>0</v>
      </c>
      <c r="BB3" s="22">
        <f>BB2*'Respuestas de formulario'!BF11</f>
        <v>0</v>
      </c>
      <c r="BC3" s="22">
        <f>BC2*'Respuestas de formulario'!BG11</f>
        <v>0</v>
      </c>
      <c r="BD3" s="22">
        <f>BD2*'Respuestas de formulario'!BH11</f>
        <v>0</v>
      </c>
      <c r="BE3" s="22">
        <f>BE2*'Respuestas de formulario'!BI11</f>
        <v>0</v>
      </c>
      <c r="BF3" s="22">
        <f>BF2*'Respuestas de formulario'!BJ11</f>
        <v>0</v>
      </c>
      <c r="BG3" s="22">
        <f>BG2*'Respuestas de formulario'!BK11</f>
        <v>0</v>
      </c>
      <c r="BH3" s="22">
        <f>BH2*'Respuestas de formulario'!BL11</f>
        <v>0</v>
      </c>
      <c r="BI3" s="22">
        <f>BI2*'Respuestas de formulario'!BM11</f>
        <v>0</v>
      </c>
      <c r="BJ3" s="22">
        <f>BJ2*'Respuestas de formulario'!BN11</f>
        <v>0</v>
      </c>
      <c r="BK3" s="22">
        <f>BK2*'Respuestas de formulario'!BO11</f>
        <v>0</v>
      </c>
      <c r="BL3" s="22">
        <f>BL2*'Respuestas de formulario'!BP11</f>
        <v>0</v>
      </c>
      <c r="BM3" s="22">
        <f>BM2*'Respuestas de formulario'!BQ11</f>
        <v>0</v>
      </c>
      <c r="BN3" s="22">
        <f>BN2*'Respuestas de formulario'!BR11</f>
        <v>685</v>
      </c>
      <c r="BO3" s="22">
        <f>BO2*'Respuestas de formulario'!BS11</f>
        <v>0</v>
      </c>
      <c r="BP3" s="22">
        <f>BP2*'Respuestas de formulario'!BT11</f>
        <v>0</v>
      </c>
      <c r="BQ3" s="22">
        <f>BQ2*'Respuestas de formulario'!BU11</f>
        <v>0</v>
      </c>
      <c r="BR3" s="22">
        <f>BR2*'Respuestas de formulario'!BV11</f>
        <v>0</v>
      </c>
      <c r="BS3" s="22">
        <f>BS2*'Respuestas de formulario'!BW11</f>
        <v>0</v>
      </c>
      <c r="BT3" s="22">
        <f>BT2*'Respuestas de formulario'!BX11</f>
        <v>0</v>
      </c>
      <c r="BU3" s="22">
        <f>BU2*'Respuestas de formulario'!BY11</f>
        <v>0</v>
      </c>
      <c r="BV3" s="22">
        <f>BV2*'Respuestas de formulario'!BZ11</f>
        <v>0</v>
      </c>
      <c r="BW3" s="22">
        <f>BW2*'Respuestas de formulario'!CA11</f>
        <v>0</v>
      </c>
      <c r="BX3" s="22">
        <f>BX2*'Respuestas de formulario'!CB11</f>
        <v>0</v>
      </c>
      <c r="BY3" s="22">
        <f>BY2*'Respuestas de formulario'!CC11</f>
        <v>0</v>
      </c>
      <c r="BZ3" s="22">
        <f>BZ2*'Respuestas de formulario'!CD11</f>
        <v>0</v>
      </c>
      <c r="CA3" s="22">
        <f>CA2*'Respuestas de formulario'!CE11</f>
        <v>0</v>
      </c>
      <c r="CB3" s="22">
        <f>CB2*'Respuestas de formulario'!CF11</f>
        <v>0</v>
      </c>
      <c r="CC3" s="22">
        <f>CC2*'Respuestas de formulario'!CG11</f>
        <v>0</v>
      </c>
      <c r="CD3" s="22">
        <f>CD2*'Respuestas de formulario'!CH11</f>
        <v>0</v>
      </c>
      <c r="CE3" s="22">
        <f>CE2*'Respuestas de formulario'!CI11</f>
        <v>0</v>
      </c>
      <c r="CF3" s="22">
        <f>CF2*'Respuestas de formulario'!CJ11</f>
        <v>0</v>
      </c>
      <c r="CG3" s="22">
        <f>CG2*'Respuestas de formulario'!CK11</f>
        <v>0</v>
      </c>
      <c r="CH3" s="22">
        <f>CH2*'Respuestas de formulario'!CL11</f>
        <v>0</v>
      </c>
      <c r="CI3" s="22">
        <f>CI2*'Respuestas de formulario'!CM11</f>
        <v>0</v>
      </c>
      <c r="CJ3" s="22">
        <f>CJ2*'Respuestas de formulario'!CN11</f>
        <v>0</v>
      </c>
      <c r="CK3" s="22">
        <f>CK2*'Respuestas de formulario'!CO11</f>
        <v>0</v>
      </c>
      <c r="CL3" s="22">
        <f>CL2*'Respuestas de formulario'!CP11</f>
        <v>0</v>
      </c>
      <c r="CM3" s="22">
        <f>CM2*'Respuestas de formulario'!CQ11</f>
        <v>0</v>
      </c>
      <c r="CN3" s="22">
        <f>CN2*'Respuestas de formulario'!CR11</f>
        <v>0</v>
      </c>
      <c r="CO3" s="23">
        <f t="shared" si="1"/>
        <v>9455</v>
      </c>
    </row>
    <row r="4">
      <c r="A4" s="21" t="s">
        <v>130</v>
      </c>
      <c r="B4" s="22">
        <f>B2*'Respuestas de formulario'!F12</f>
        <v>0</v>
      </c>
      <c r="C4" s="22">
        <f>C2*'Respuestas de formulario'!G12</f>
        <v>0</v>
      </c>
      <c r="D4" s="22">
        <f>D2*'Respuestas de formulario'!H12</f>
        <v>0</v>
      </c>
      <c r="E4" s="22">
        <f>E2*'Respuestas de formulario'!I12</f>
        <v>3280</v>
      </c>
      <c r="F4" s="22">
        <f>F2*'Respuestas de formulario'!J12</f>
        <v>0</v>
      </c>
      <c r="G4" s="22">
        <f>G2*'Respuestas de formulario'!K12</f>
        <v>0</v>
      </c>
      <c r="H4" s="22">
        <f>H2*'Respuestas de formulario'!L12</f>
        <v>0</v>
      </c>
      <c r="I4" s="22">
        <f>I2*'Respuestas de formulario'!M12</f>
        <v>0</v>
      </c>
      <c r="J4" s="22">
        <f>J2*'Respuestas de formulario'!N12</f>
        <v>0</v>
      </c>
      <c r="K4" s="22">
        <f>K2*'Respuestas de formulario'!O12</f>
        <v>0</v>
      </c>
      <c r="L4" s="22">
        <f>L2*'Respuestas de formulario'!P12</f>
        <v>0</v>
      </c>
      <c r="M4" s="22">
        <f>M2*'Respuestas de formulario'!Q12</f>
        <v>0</v>
      </c>
      <c r="N4" s="22">
        <f>N2*'Respuestas de formulario'!R12</f>
        <v>0</v>
      </c>
      <c r="O4" s="22">
        <f>O2*'Respuestas de formulario'!S12</f>
        <v>0</v>
      </c>
      <c r="P4" s="22">
        <f>P2*'Respuestas de formulario'!T12</f>
        <v>0</v>
      </c>
      <c r="Q4" s="22">
        <f>Q2*'Respuestas de formulario'!U12</f>
        <v>0</v>
      </c>
      <c r="R4" s="22">
        <f>R2*'Respuestas de formulario'!V12</f>
        <v>0</v>
      </c>
      <c r="S4" s="22">
        <f>S2*'Respuestas de formulario'!3:3</f>
        <v>0</v>
      </c>
      <c r="T4" s="22">
        <f>T2*'Respuestas de formulario'!X12</f>
        <v>0</v>
      </c>
      <c r="U4" s="22">
        <f>U2*'Respuestas de formulario'!Y12</f>
        <v>0</v>
      </c>
      <c r="V4" s="22">
        <f>V2*'Respuestas de formulario'!Z12</f>
        <v>0</v>
      </c>
      <c r="W4" s="22">
        <f>W2*'Respuestas de formulario'!AA12</f>
        <v>0</v>
      </c>
      <c r="X4" s="22">
        <f>X2*'Respuestas de formulario'!AB12</f>
        <v>0</v>
      </c>
      <c r="Y4" s="22">
        <f>Y2*'Respuestas de formulario'!AC12</f>
        <v>0</v>
      </c>
      <c r="Z4" s="22">
        <f>Z2*'Respuestas de formulario'!AD12</f>
        <v>0</v>
      </c>
      <c r="AA4" s="22">
        <f>AA2*'Respuestas de formulario'!AE12</f>
        <v>0</v>
      </c>
      <c r="AB4" s="22">
        <f>AB2*'Respuestas de formulario'!AF12</f>
        <v>0</v>
      </c>
      <c r="AC4" s="22">
        <f>AC2*'Respuestas de formulario'!AG12</f>
        <v>0</v>
      </c>
      <c r="AD4" s="22">
        <f>AD2*'Respuestas de formulario'!AH12</f>
        <v>0</v>
      </c>
      <c r="AE4" s="22">
        <f>AE2*'Respuestas de formulario'!AI12</f>
        <v>0</v>
      </c>
      <c r="AF4" s="22">
        <f>AF2*'Respuestas de formulario'!AJ12</f>
        <v>0</v>
      </c>
      <c r="AG4" s="22">
        <f>AG2*'Respuestas de formulario'!AK12</f>
        <v>0</v>
      </c>
      <c r="AH4" s="22">
        <f>AH2*'Respuestas de formulario'!AL12</f>
        <v>0</v>
      </c>
      <c r="AI4" s="22">
        <f>AI2*'Respuestas de formulario'!AM12</f>
        <v>0</v>
      </c>
      <c r="AJ4" s="22">
        <f>AJ2*'Respuestas de formulario'!AN12</f>
        <v>0</v>
      </c>
      <c r="AK4" s="22">
        <f>AK2*'Respuestas de formulario'!AO12</f>
        <v>0</v>
      </c>
      <c r="AL4" s="22">
        <f>AL2*'Respuestas de formulario'!AP12</f>
        <v>0</v>
      </c>
      <c r="AM4" s="22">
        <f>AM2*'Respuestas de formulario'!AQ12</f>
        <v>0</v>
      </c>
      <c r="AN4" s="22">
        <f>AN2*'Respuestas de formulario'!AR12</f>
        <v>0</v>
      </c>
      <c r="AO4" s="22">
        <f>AO2*'Respuestas de formulario'!AS12</f>
        <v>0</v>
      </c>
      <c r="AP4" s="22">
        <f>AP2*'Respuestas de formulario'!AT12</f>
        <v>0</v>
      </c>
      <c r="AQ4" s="22">
        <f>AQ2*'Respuestas de formulario'!AU12</f>
        <v>0</v>
      </c>
      <c r="AR4" s="22">
        <f>AR2*'Respuestas de formulario'!AV12</f>
        <v>0</v>
      </c>
      <c r="AS4" s="22">
        <f>AS2*'Respuestas de formulario'!AW12</f>
        <v>0</v>
      </c>
      <c r="AT4" s="22">
        <f>AT2*'Respuestas de formulario'!AX12</f>
        <v>0</v>
      </c>
      <c r="AU4" s="22">
        <f>AU2*'Respuestas de formulario'!AY12</f>
        <v>140</v>
      </c>
      <c r="AV4" s="22">
        <f>AV2*'Respuestas de formulario'!AZ12</f>
        <v>0</v>
      </c>
      <c r="AW4" s="22">
        <f>AW2*'Respuestas de formulario'!BA12</f>
        <v>0</v>
      </c>
      <c r="AX4" s="22">
        <f>AX2*'Respuestas de formulario'!BB12</f>
        <v>0</v>
      </c>
      <c r="AY4" s="22">
        <f>AY2*'Respuestas de formulario'!BC12</f>
        <v>1095</v>
      </c>
      <c r="AZ4" s="22">
        <f>AZ2*'Respuestas de formulario'!BD12</f>
        <v>0</v>
      </c>
      <c r="BA4" s="22">
        <f>BA2*'Respuestas de formulario'!BE12</f>
        <v>0</v>
      </c>
      <c r="BB4" s="22">
        <f>BB2*'Respuestas de formulario'!BF12</f>
        <v>0</v>
      </c>
      <c r="BC4" s="22">
        <f>BC2*'Respuestas de formulario'!BG12</f>
        <v>0</v>
      </c>
      <c r="BD4" s="22">
        <f>BD2*'Respuestas de formulario'!BH12</f>
        <v>0</v>
      </c>
      <c r="BE4" s="22">
        <f>BE2*'Respuestas de formulario'!BI12</f>
        <v>0</v>
      </c>
      <c r="BF4" s="22">
        <f>BF2*'Respuestas de formulario'!BJ12</f>
        <v>0</v>
      </c>
      <c r="BG4" s="22">
        <f>BG2*'Respuestas de formulario'!BK12</f>
        <v>0</v>
      </c>
      <c r="BH4" s="22">
        <f>BH2*'Respuestas de formulario'!BL12</f>
        <v>0</v>
      </c>
      <c r="BI4" s="22">
        <f>BI2*'Respuestas de formulario'!BM12</f>
        <v>0</v>
      </c>
      <c r="BJ4" s="22">
        <f>BJ2*'Respuestas de formulario'!BN12</f>
        <v>0</v>
      </c>
      <c r="BK4" s="22">
        <f>BK2*'Respuestas de formulario'!BO12</f>
        <v>0</v>
      </c>
      <c r="BL4" s="22">
        <f>BL2*'Respuestas de formulario'!BP12</f>
        <v>0</v>
      </c>
      <c r="BM4" s="22">
        <f>BM2*'Respuestas de formulario'!BQ12</f>
        <v>0</v>
      </c>
      <c r="BN4" s="22">
        <f>BN2*'Respuestas de formulario'!BR12</f>
        <v>0</v>
      </c>
      <c r="BO4" s="22">
        <f>BO2*'Respuestas de formulario'!BS12</f>
        <v>0</v>
      </c>
      <c r="BP4" s="22">
        <f>BP2*'Respuestas de formulario'!BT12</f>
        <v>0</v>
      </c>
      <c r="BQ4" s="22">
        <f>BQ2*'Respuestas de formulario'!BU12</f>
        <v>0</v>
      </c>
      <c r="BR4" s="22">
        <f>BR2*'Respuestas de formulario'!BV12</f>
        <v>0</v>
      </c>
      <c r="BS4" s="22">
        <f>BS2*'Respuestas de formulario'!BW12</f>
        <v>0</v>
      </c>
      <c r="BT4" s="22">
        <f>BT2*'Respuestas de formulario'!BX12</f>
        <v>0</v>
      </c>
      <c r="BU4" s="22">
        <f>BU2*'Respuestas de formulario'!BY12</f>
        <v>0</v>
      </c>
      <c r="BV4" s="22">
        <f>BV2*'Respuestas de formulario'!BZ12</f>
        <v>0</v>
      </c>
      <c r="BW4" s="22">
        <f>BW2*'Respuestas de formulario'!CA12</f>
        <v>0</v>
      </c>
      <c r="BX4" s="22">
        <f>BX2*'Respuestas de formulario'!CB12</f>
        <v>0</v>
      </c>
      <c r="BY4" s="22">
        <f>BY2*'Respuestas de formulario'!CC12</f>
        <v>0</v>
      </c>
      <c r="BZ4" s="22">
        <f>BZ2*'Respuestas de formulario'!CD12</f>
        <v>0</v>
      </c>
      <c r="CA4" s="22">
        <f>CA2*'Respuestas de formulario'!CE12</f>
        <v>0</v>
      </c>
      <c r="CB4" s="22">
        <f>CB2*'Respuestas de formulario'!CF12</f>
        <v>0</v>
      </c>
      <c r="CC4" s="22">
        <f>CC2*'Respuestas de formulario'!CG12</f>
        <v>0</v>
      </c>
      <c r="CD4" s="22">
        <f>CD2*'Respuestas de formulario'!CH12</f>
        <v>0</v>
      </c>
      <c r="CE4" s="22">
        <f>CE2*'Respuestas de formulario'!CI12</f>
        <v>0</v>
      </c>
      <c r="CF4" s="22">
        <f>CF2*'Respuestas de formulario'!CJ12</f>
        <v>0</v>
      </c>
      <c r="CG4" s="22">
        <f>CG2*'Respuestas de formulario'!CK12</f>
        <v>0</v>
      </c>
      <c r="CH4" s="22">
        <f>CH2*'Respuestas de formulario'!CL12</f>
        <v>0</v>
      </c>
      <c r="CI4" s="22">
        <f>CI2*'Respuestas de formulario'!CM12</f>
        <v>0</v>
      </c>
      <c r="CJ4" s="22">
        <f>CJ2*'Respuestas de formulario'!CN12</f>
        <v>840</v>
      </c>
      <c r="CK4" s="22">
        <f>CK2*'Respuestas de formulario'!CO12</f>
        <v>0</v>
      </c>
      <c r="CL4" s="22">
        <f>CL2*'Respuestas de formulario'!CP12</f>
        <v>0</v>
      </c>
      <c r="CM4" s="22">
        <f>CM2*'Respuestas de formulario'!CQ12</f>
        <v>0</v>
      </c>
      <c r="CN4" s="22">
        <f>CN2*'Respuestas de formulario'!CR12</f>
        <v>0</v>
      </c>
      <c r="CO4" s="23">
        <f t="shared" si="1"/>
        <v>5355</v>
      </c>
    </row>
    <row r="5">
      <c r="A5" s="24" t="s">
        <v>133</v>
      </c>
      <c r="B5" s="1">
        <f>B2*'Respuestas de formulario'!F13</f>
        <v>2500</v>
      </c>
      <c r="C5" s="1">
        <f>C2*'Respuestas de formulario'!G13</f>
        <v>0</v>
      </c>
      <c r="D5" s="1">
        <f>D2*'Respuestas de formulario'!H13</f>
        <v>0</v>
      </c>
      <c r="E5" s="1">
        <f>E2*'Respuestas de formulario'!I13</f>
        <v>0</v>
      </c>
      <c r="F5" s="1">
        <f>F2*'Respuestas de formulario'!J13</f>
        <v>0</v>
      </c>
      <c r="G5" s="1">
        <f>G2*'Respuestas de formulario'!K13</f>
        <v>0</v>
      </c>
      <c r="H5" s="1">
        <f>H2*'Respuestas de formulario'!L13</f>
        <v>0</v>
      </c>
      <c r="I5" s="1">
        <f>I2*'Respuestas de formulario'!M13</f>
        <v>0</v>
      </c>
      <c r="J5" s="1">
        <f>J2*'Respuestas de formulario'!N13</f>
        <v>0</v>
      </c>
      <c r="K5" s="1">
        <f>K2*'Respuestas de formulario'!O13</f>
        <v>0</v>
      </c>
      <c r="L5" s="1">
        <f>L2*'Respuestas de formulario'!P13</f>
        <v>0</v>
      </c>
      <c r="M5" s="1">
        <f>M2*'Respuestas de formulario'!Q13</f>
        <v>0</v>
      </c>
      <c r="N5" s="1">
        <f>N2*'Respuestas de formulario'!R13</f>
        <v>0</v>
      </c>
      <c r="O5" s="1">
        <f>O2*'Respuestas de formulario'!S13</f>
        <v>0</v>
      </c>
      <c r="P5" s="1">
        <f>P2*'Respuestas de formulario'!T13</f>
        <v>0</v>
      </c>
      <c r="Q5" s="1">
        <f>Q2*'Respuestas de formulario'!U13</f>
        <v>0</v>
      </c>
      <c r="R5" s="1">
        <f>R2*'Respuestas de formulario'!V13</f>
        <v>0</v>
      </c>
      <c r="S5" s="1">
        <f>S2*'Respuestas de formulario'!W13</f>
        <v>0</v>
      </c>
      <c r="T5" s="1">
        <f>T2*'Respuestas de formulario'!X13</f>
        <v>0</v>
      </c>
      <c r="U5" s="1">
        <f>U2*'Respuestas de formulario'!Y13</f>
        <v>0</v>
      </c>
      <c r="V5" s="1">
        <f>V2*'Respuestas de formulario'!Z13</f>
        <v>0</v>
      </c>
      <c r="W5" s="1">
        <f>W2*'Respuestas de formulario'!AA13</f>
        <v>0</v>
      </c>
      <c r="X5" s="1">
        <f>X2*'Respuestas de formulario'!AB13</f>
        <v>0</v>
      </c>
      <c r="Y5" s="1">
        <f>Y2*'Respuestas de formulario'!AC13</f>
        <v>0</v>
      </c>
      <c r="Z5" s="1">
        <f>Z2*'Respuestas de formulario'!AD13</f>
        <v>0</v>
      </c>
      <c r="AA5" s="1">
        <f>AA2*'Respuestas de formulario'!AE13</f>
        <v>0</v>
      </c>
      <c r="AB5" s="1">
        <f>AB2*'Respuestas de formulario'!AF13</f>
        <v>0</v>
      </c>
      <c r="AC5" s="1">
        <f>AC2*'Respuestas de formulario'!AG13</f>
        <v>0</v>
      </c>
      <c r="AD5" s="1">
        <f>AD2*'Respuestas de formulario'!AH13</f>
        <v>0</v>
      </c>
      <c r="AE5" s="1">
        <f>AE2*'Respuestas de formulario'!AI13</f>
        <v>0</v>
      </c>
      <c r="AF5" s="1">
        <f>AF2*'Respuestas de formulario'!AJ13</f>
        <v>0</v>
      </c>
      <c r="AG5" s="1">
        <f>AG2*'Respuestas de formulario'!AK13</f>
        <v>0</v>
      </c>
      <c r="AH5" s="1">
        <f>AH2*'Respuestas de formulario'!AL13</f>
        <v>0</v>
      </c>
      <c r="AI5" s="1">
        <f>AI2*'Respuestas de formulario'!AM13</f>
        <v>0</v>
      </c>
      <c r="AJ5" s="1">
        <f>AJ2*'Respuestas de formulario'!AN13</f>
        <v>0</v>
      </c>
      <c r="AK5" s="1">
        <f>AK2*'Respuestas de formulario'!AO13</f>
        <v>0</v>
      </c>
      <c r="AL5" s="1">
        <f>AL2*'Respuestas de formulario'!AP13</f>
        <v>0</v>
      </c>
      <c r="AM5" s="1">
        <f>AM2*'Respuestas de formulario'!AQ13</f>
        <v>0</v>
      </c>
      <c r="AN5" s="1">
        <f>AN2*'Respuestas de formulario'!AR13</f>
        <v>190</v>
      </c>
      <c r="AO5" s="1">
        <f>AO2*'Respuestas de formulario'!AS13</f>
        <v>195</v>
      </c>
      <c r="AP5" s="1">
        <f>AP2*'Respuestas de formulario'!AT13</f>
        <v>335</v>
      </c>
      <c r="AQ5" s="1">
        <f>AQ2*'Respuestas de formulario'!AU13</f>
        <v>0</v>
      </c>
      <c r="AR5" s="1">
        <f>AR2*'Respuestas de formulario'!AV13</f>
        <v>0</v>
      </c>
      <c r="AS5" s="1">
        <f>AS2*'Respuestas de formulario'!AW13</f>
        <v>0</v>
      </c>
      <c r="AT5" s="1">
        <f>AT2*'Respuestas de formulario'!AX13</f>
        <v>1845</v>
      </c>
      <c r="AU5" s="1">
        <f>AU2*'Respuestas de formulario'!AY13</f>
        <v>0</v>
      </c>
      <c r="AV5" s="1">
        <f>AV2*'Respuestas de formulario'!AZ13</f>
        <v>0</v>
      </c>
      <c r="AW5" s="1">
        <f>AW2*'Respuestas de formulario'!BA13</f>
        <v>0</v>
      </c>
      <c r="AX5" s="1">
        <f>AX2*'Respuestas de formulario'!BB13</f>
        <v>0</v>
      </c>
      <c r="AY5" s="1">
        <f>AY2*'Respuestas de formulario'!BC13</f>
        <v>1095</v>
      </c>
      <c r="AZ5" s="1">
        <f>AZ2*'Respuestas de formulario'!BD13</f>
        <v>0</v>
      </c>
      <c r="BA5" s="1">
        <f>BA2*'Respuestas de formulario'!BE13</f>
        <v>0</v>
      </c>
      <c r="BB5" s="1">
        <f>BB2*'Respuestas de formulario'!BF13</f>
        <v>0</v>
      </c>
      <c r="BC5" s="1">
        <f>BC2*'Respuestas de formulario'!BG13</f>
        <v>0</v>
      </c>
      <c r="BD5" s="1">
        <f>BD2*'Respuestas de formulario'!BH13</f>
        <v>0</v>
      </c>
      <c r="BE5" s="1">
        <f>BE2*'Respuestas de formulario'!BI13</f>
        <v>0</v>
      </c>
      <c r="BF5" s="1">
        <f>BF2*'Respuestas de formulario'!BJ13</f>
        <v>0</v>
      </c>
      <c r="BG5" s="1">
        <f>BG2*'Respuestas de formulario'!BK13</f>
        <v>0</v>
      </c>
      <c r="BH5" s="1">
        <f>BH2*'Respuestas de formulario'!BL13</f>
        <v>0</v>
      </c>
      <c r="BI5" s="1">
        <f>BI2*'Respuestas de formulario'!BM13</f>
        <v>0</v>
      </c>
      <c r="BJ5" s="1">
        <f>BJ2*'Respuestas de formulario'!BN13</f>
        <v>0</v>
      </c>
      <c r="BK5" s="1">
        <f>BK2*'Respuestas de formulario'!BO13</f>
        <v>0</v>
      </c>
      <c r="BL5" s="1">
        <f>BL2*'Respuestas de formulario'!BP13</f>
        <v>0</v>
      </c>
      <c r="BM5" s="1">
        <f>BM2*'Respuestas de formulario'!BQ13</f>
        <v>0</v>
      </c>
      <c r="BN5" s="1">
        <f>BN2*'Respuestas de formulario'!BR13</f>
        <v>0</v>
      </c>
      <c r="BO5" s="1">
        <f>BO2*'Respuestas de formulario'!BS13</f>
        <v>0</v>
      </c>
      <c r="BP5" s="1">
        <f>BP2*'Respuestas de formulario'!BT13</f>
        <v>0</v>
      </c>
      <c r="BQ5" s="1">
        <f>BQ2*'Respuestas de formulario'!BU13</f>
        <v>0</v>
      </c>
      <c r="BR5" s="1">
        <f>BR2*'Respuestas de formulario'!BV13</f>
        <v>0</v>
      </c>
      <c r="BS5" s="1">
        <f>BS2*'Respuestas de formulario'!BW13</f>
        <v>0</v>
      </c>
      <c r="BT5" s="1">
        <f>BT2*'Respuestas de formulario'!BX13</f>
        <v>0</v>
      </c>
      <c r="BU5" s="1">
        <f>BU2*'Respuestas de formulario'!BY13</f>
        <v>0</v>
      </c>
      <c r="BV5" s="1">
        <f>BV2*'Respuestas de formulario'!BZ13</f>
        <v>0</v>
      </c>
      <c r="BW5" s="1">
        <f>BW2*'Respuestas de formulario'!CA13</f>
        <v>0</v>
      </c>
      <c r="BX5" s="1">
        <f>BX2*'Respuestas de formulario'!CB13</f>
        <v>0</v>
      </c>
      <c r="BY5" s="1">
        <f>BY2*'Respuestas de formulario'!CC13</f>
        <v>0</v>
      </c>
      <c r="BZ5" s="1">
        <f>BZ2*'Respuestas de formulario'!CD13</f>
        <v>0</v>
      </c>
      <c r="CA5" s="1">
        <f>CA2*'Respuestas de formulario'!CE13</f>
        <v>0</v>
      </c>
      <c r="CB5" s="1">
        <f>CB2*'Respuestas de formulario'!CF13</f>
        <v>0</v>
      </c>
      <c r="CC5" s="1">
        <f>CC2*'Respuestas de formulario'!CG13</f>
        <v>0</v>
      </c>
      <c r="CD5" s="1">
        <f>CD2*'Respuestas de formulario'!CH13</f>
        <v>0</v>
      </c>
      <c r="CE5" s="1">
        <f>CE2*'Respuestas de formulario'!CI13</f>
        <v>0</v>
      </c>
      <c r="CF5" s="1">
        <f>CF2*'Respuestas de formulario'!CJ13</f>
        <v>0</v>
      </c>
      <c r="CG5" s="1">
        <f>CG2*'Respuestas de formulario'!CK13</f>
        <v>0</v>
      </c>
      <c r="CH5" s="1">
        <f>CH2*'Respuestas de formulario'!CL13</f>
        <v>0</v>
      </c>
      <c r="CI5" s="1">
        <f>CI2*'Respuestas de formulario'!CM13</f>
        <v>0</v>
      </c>
      <c r="CJ5" s="1">
        <f>CJ2*'Respuestas de formulario'!CN13</f>
        <v>0</v>
      </c>
      <c r="CK5" s="1">
        <f>CK2*'Respuestas de formulario'!CO13</f>
        <v>0</v>
      </c>
      <c r="CL5" s="1">
        <f>CL2*'Respuestas de formulario'!CP13</f>
        <v>0</v>
      </c>
      <c r="CM5" s="1">
        <f>CM2*'Respuestas de formulario'!CQ13</f>
        <v>0</v>
      </c>
      <c r="CN5" s="1">
        <f>CN2*'Respuestas de formulario'!CR13</f>
        <v>0</v>
      </c>
      <c r="CO5" s="5">
        <f t="shared" si="1"/>
        <v>6160</v>
      </c>
    </row>
    <row r="6">
      <c r="A6" s="25"/>
      <c r="B6" s="26"/>
      <c r="C6" s="26"/>
      <c r="D6" s="26"/>
      <c r="E6" s="26"/>
      <c r="F6" s="26"/>
      <c r="G6" s="2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c r="AK6" s="26"/>
      <c r="AL6" s="26"/>
      <c r="AM6" s="26"/>
      <c r="AN6" s="26"/>
      <c r="AO6" s="26"/>
      <c r="AP6" s="26"/>
      <c r="AQ6" s="27"/>
      <c r="AR6" s="26"/>
      <c r="AS6" s="26"/>
      <c r="AT6" s="26"/>
      <c r="AU6" s="26"/>
      <c r="AV6" s="26"/>
      <c r="AW6" s="26"/>
      <c r="AX6" s="26"/>
      <c r="AY6" s="26"/>
      <c r="AZ6" s="26"/>
      <c r="BA6" s="26"/>
      <c r="BB6" s="26"/>
      <c r="BC6" s="26"/>
      <c r="BD6" s="26"/>
      <c r="BE6" s="26"/>
      <c r="BF6" s="26"/>
      <c r="BG6" s="26"/>
      <c r="BH6" s="26"/>
      <c r="BI6" s="26"/>
      <c r="BJ6" s="26"/>
      <c r="BK6" s="26"/>
      <c r="BL6" s="26"/>
      <c r="BM6" s="26"/>
      <c r="BN6" s="26"/>
      <c r="BO6" s="26"/>
      <c r="BP6" s="26"/>
      <c r="BQ6" s="26"/>
      <c r="BR6" s="26"/>
      <c r="BS6" s="26"/>
      <c r="BT6" s="26"/>
      <c r="BU6" s="26"/>
      <c r="BV6" s="26"/>
      <c r="BW6" s="26"/>
      <c r="BX6" s="26"/>
      <c r="BY6" s="26"/>
      <c r="BZ6" s="26"/>
      <c r="CA6" s="26"/>
      <c r="CB6" s="26"/>
      <c r="CC6" s="26"/>
      <c r="CD6" s="26"/>
      <c r="CE6" s="26"/>
      <c r="CF6" s="26"/>
      <c r="CG6" s="26"/>
      <c r="CH6" s="26"/>
      <c r="CI6" s="26"/>
      <c r="CJ6" s="26"/>
      <c r="CK6" s="26"/>
      <c r="CL6" s="26"/>
      <c r="CM6" s="26"/>
      <c r="CN6" s="26"/>
      <c r="CO6" s="27"/>
    </row>
    <row r="7">
      <c r="A7" s="28" t="s">
        <v>135</v>
      </c>
      <c r="B7" s="29">
        <f>B2*'Respuestas de formulario'!F14</f>
        <v>0</v>
      </c>
      <c r="C7" s="29">
        <f>C2*'Respuestas de formulario'!G14</f>
        <v>0</v>
      </c>
      <c r="D7" s="29">
        <f>D2*'Respuestas de formulario'!H14</f>
        <v>7380</v>
      </c>
      <c r="E7" s="29">
        <f>E2*'Respuestas de formulario'!I14</f>
        <v>0</v>
      </c>
      <c r="F7" s="29">
        <f>F2*'Respuestas de formulario'!J14</f>
        <v>0</v>
      </c>
      <c r="G7" s="29">
        <f>G2*'Respuestas de formulario'!K14</f>
        <v>0</v>
      </c>
      <c r="H7" s="29">
        <f>H2*'Respuestas de formulario'!L14</f>
        <v>0</v>
      </c>
      <c r="I7" s="29">
        <f>I2*'Respuestas de formulario'!M14</f>
        <v>1095</v>
      </c>
      <c r="J7" s="29">
        <f>J2*'Respuestas de formulario'!N14</f>
        <v>0</v>
      </c>
      <c r="K7" s="29">
        <f>K2*'Respuestas de formulario'!O14</f>
        <v>1410</v>
      </c>
      <c r="L7" s="29">
        <f>L2*'Respuestas de formulario'!P14</f>
        <v>0</v>
      </c>
      <c r="M7" s="29">
        <f>M2*'Respuestas de formulario'!Q14</f>
        <v>0</v>
      </c>
      <c r="N7" s="29">
        <f>N2*'Respuestas de formulario'!R14</f>
        <v>0</v>
      </c>
      <c r="O7" s="29">
        <f>O2*'Respuestas de formulario'!S14</f>
        <v>0</v>
      </c>
      <c r="P7" s="29">
        <f>P2*'Respuestas de formulario'!T14</f>
        <v>0</v>
      </c>
      <c r="Q7" s="29">
        <f>Q2*'Respuestas de formulario'!U14</f>
        <v>0</v>
      </c>
      <c r="R7" s="29">
        <f>R2*'Respuestas de formulario'!V14</f>
        <v>0</v>
      </c>
      <c r="S7" s="29">
        <f>S2*'Respuestas de formulario'!W14</f>
        <v>0</v>
      </c>
      <c r="T7" s="29">
        <f>T2*'Respuestas de formulario'!X14</f>
        <v>0</v>
      </c>
      <c r="U7" s="29">
        <f>U2*'Respuestas de formulario'!Y14</f>
        <v>0</v>
      </c>
      <c r="V7" s="29">
        <f>V2*'Respuestas de formulario'!Z14</f>
        <v>0</v>
      </c>
      <c r="W7" s="29">
        <f>W2*'Respuestas de formulario'!AA14</f>
        <v>0</v>
      </c>
      <c r="X7" s="29">
        <f>X2*'Respuestas de formulario'!AB14</f>
        <v>0</v>
      </c>
      <c r="Y7" s="29">
        <f>Y2*'Respuestas de formulario'!AC14</f>
        <v>0</v>
      </c>
      <c r="Z7" s="29">
        <f>Z2*'Respuestas de formulario'!AD14</f>
        <v>0</v>
      </c>
      <c r="AA7" s="29">
        <f>AA2*'Respuestas de formulario'!AE14</f>
        <v>0</v>
      </c>
      <c r="AB7" s="29">
        <f>AB2*'Respuestas de formulario'!AF14</f>
        <v>0</v>
      </c>
      <c r="AC7" s="29">
        <f>AC2*'Respuestas de formulario'!AG14</f>
        <v>0</v>
      </c>
      <c r="AD7" s="29">
        <f>AD2*'Respuestas de formulario'!AH14</f>
        <v>0</v>
      </c>
      <c r="AE7" s="29">
        <f>AE2*'Respuestas de formulario'!AI14</f>
        <v>0</v>
      </c>
      <c r="AF7" s="29">
        <f>AF2*'Respuestas de formulario'!AJ14</f>
        <v>0</v>
      </c>
      <c r="AG7" s="29">
        <f>AG2*'Respuestas de formulario'!AK14</f>
        <v>0</v>
      </c>
      <c r="AH7" s="29">
        <f>AH2*'Respuestas de formulario'!AL14</f>
        <v>955</v>
      </c>
      <c r="AI7" s="29">
        <f>AI2*'Respuestas de formulario'!AM14</f>
        <v>2260</v>
      </c>
      <c r="AJ7" s="29">
        <f>AJ2*'Respuestas de formulario'!AN14</f>
        <v>0</v>
      </c>
      <c r="AK7" s="29">
        <f>AK2*'Respuestas de formulario'!AO14</f>
        <v>0</v>
      </c>
      <c r="AL7" s="29">
        <f>AL2*'Respuestas de formulario'!AP14</f>
        <v>0</v>
      </c>
      <c r="AM7" s="29">
        <f>AM2*'Respuestas de formulario'!AQ14</f>
        <v>0</v>
      </c>
      <c r="AN7" s="29">
        <f>AN2*'Respuestas de formulario'!AR14</f>
        <v>0</v>
      </c>
      <c r="AO7" s="29">
        <f>AO2*'Respuestas de formulario'!AS14</f>
        <v>0</v>
      </c>
      <c r="AP7" s="29">
        <f>AP2*'Respuestas de formulario'!AT14</f>
        <v>0</v>
      </c>
      <c r="AQ7" s="30">
        <v>0.0</v>
      </c>
      <c r="AR7" s="29">
        <f>AR2*'Respuestas de formulario'!6:6</f>
        <v>0</v>
      </c>
      <c r="AS7" s="29">
        <f>AS2*'Respuestas de formulario'!AW14</f>
        <v>680</v>
      </c>
      <c r="AT7" s="29">
        <f>AT2*'Respuestas de formulario'!AX14</f>
        <v>0</v>
      </c>
      <c r="AU7" s="29">
        <f>AU2*'Respuestas de formulario'!AY14</f>
        <v>0</v>
      </c>
      <c r="AV7" s="29">
        <f>AV2*'Respuestas de formulario'!AZ14</f>
        <v>0</v>
      </c>
      <c r="AW7" s="29">
        <f>AW2*'Respuestas de formulario'!BA14</f>
        <v>0</v>
      </c>
      <c r="AX7" s="29">
        <f>AX2*'Respuestas de formulario'!BB14</f>
        <v>0</v>
      </c>
      <c r="AY7" s="29">
        <f>AY2*'Respuestas de formulario'!BC14</f>
        <v>1095</v>
      </c>
      <c r="AZ7" s="29">
        <f>AZ2*'Respuestas de formulario'!BD14</f>
        <v>0</v>
      </c>
      <c r="BA7" s="29">
        <f>BA2*'Respuestas de formulario'!BE14</f>
        <v>0</v>
      </c>
      <c r="BB7" s="29">
        <f>BB2*'Respuestas de formulario'!BF14</f>
        <v>0</v>
      </c>
      <c r="BC7" s="29">
        <f>BC2*'Respuestas de formulario'!BG14</f>
        <v>0</v>
      </c>
      <c r="BD7" s="29">
        <f>BD2*'Respuestas de formulario'!BH14</f>
        <v>0</v>
      </c>
      <c r="BE7" s="29">
        <f>BE2*'Respuestas de formulario'!BI14</f>
        <v>0</v>
      </c>
      <c r="BF7" s="29">
        <f>BF2*'Respuestas de formulario'!BJ14</f>
        <v>0</v>
      </c>
      <c r="BG7" s="29">
        <f>BG2*'Respuestas de formulario'!BK14</f>
        <v>0</v>
      </c>
      <c r="BH7" s="29">
        <f>BH2*'Respuestas de formulario'!BL14</f>
        <v>0</v>
      </c>
      <c r="BI7" s="29">
        <f>BI2*'Respuestas de formulario'!BM14</f>
        <v>0</v>
      </c>
      <c r="BJ7" s="29">
        <f>BJ2*'Respuestas de formulario'!BN14</f>
        <v>0</v>
      </c>
      <c r="BK7" s="29">
        <f>BK2*'Respuestas de formulario'!BO14</f>
        <v>0</v>
      </c>
      <c r="BL7" s="29">
        <f>BL2*'Respuestas de formulario'!BP14</f>
        <v>0</v>
      </c>
      <c r="BM7" s="29">
        <f>BM2*'Respuestas de formulario'!BQ14</f>
        <v>0</v>
      </c>
      <c r="BN7" s="29">
        <f>BN2*'Respuestas de formulario'!BR14</f>
        <v>0</v>
      </c>
      <c r="BO7" s="29">
        <f>BO2*'Respuestas de formulario'!BS14</f>
        <v>0</v>
      </c>
      <c r="BP7" s="29">
        <f>BP2*'Respuestas de formulario'!BT14</f>
        <v>0</v>
      </c>
      <c r="BQ7" s="29">
        <f>BQ2*'Respuestas de formulario'!BU14</f>
        <v>0</v>
      </c>
      <c r="BR7" s="29">
        <f>BR2*'Respuestas de formulario'!BV14</f>
        <v>0</v>
      </c>
      <c r="BS7" s="29">
        <f>BS2*'Respuestas de formulario'!BW14</f>
        <v>0</v>
      </c>
      <c r="BT7" s="29">
        <f>BT2*'Respuestas de formulario'!BX14</f>
        <v>0</v>
      </c>
      <c r="BU7" s="29">
        <f>BU2*'Respuestas de formulario'!BY14</f>
        <v>0</v>
      </c>
      <c r="BV7" s="29">
        <f>BV2*'Respuestas de formulario'!BZ14</f>
        <v>0</v>
      </c>
      <c r="BW7" s="29">
        <f>BW2*'Respuestas de formulario'!CA14</f>
        <v>0</v>
      </c>
      <c r="BX7" s="29">
        <f>BX2*'Respuestas de formulario'!CB14</f>
        <v>0</v>
      </c>
      <c r="BY7" s="29">
        <f>BY2*'Respuestas de formulario'!CC14</f>
        <v>0</v>
      </c>
      <c r="BZ7" s="29">
        <f>BZ2*'Respuestas de formulario'!CD14</f>
        <v>0</v>
      </c>
      <c r="CA7" s="29">
        <f>CA2*'Respuestas de formulario'!CE14</f>
        <v>0</v>
      </c>
      <c r="CB7" s="29">
        <f>CB2*'Respuestas de formulario'!CF14</f>
        <v>0</v>
      </c>
      <c r="CC7" s="29">
        <f>CC2*'Respuestas de formulario'!CG14</f>
        <v>0</v>
      </c>
      <c r="CD7" s="29">
        <f>CD2*'Respuestas de formulario'!CH14</f>
        <v>0</v>
      </c>
      <c r="CE7" s="29">
        <f>CE2*'Respuestas de formulario'!CI14</f>
        <v>0</v>
      </c>
      <c r="CF7" s="29">
        <f>CF2*'Respuestas de formulario'!CJ14</f>
        <v>0</v>
      </c>
      <c r="CG7" s="29">
        <f>CG2*'Respuestas de formulario'!CK14</f>
        <v>0</v>
      </c>
      <c r="CH7" s="29">
        <f>CH2*'Respuestas de formulario'!CL14</f>
        <v>0</v>
      </c>
      <c r="CI7" s="29">
        <f>CI2*'Respuestas de formulario'!CM14</f>
        <v>0</v>
      </c>
      <c r="CJ7" s="29">
        <f>CJ2*'Respuestas de formulario'!CN14</f>
        <v>0</v>
      </c>
      <c r="CK7" s="29">
        <f>CK2*'Respuestas de formulario'!CO14</f>
        <v>0</v>
      </c>
      <c r="CL7" s="29">
        <f>CL2*'Respuestas de formulario'!CP14</f>
        <v>0</v>
      </c>
      <c r="CM7" s="29">
        <f>CM2*'Respuestas de formulario'!CQ14</f>
        <v>0</v>
      </c>
      <c r="CN7" s="29">
        <f>CN2*'Respuestas de formulario'!CR14</f>
        <v>1600</v>
      </c>
      <c r="CO7" s="30">
        <f t="shared" ref="CO7:CO19" si="2">SUM(B7:CN7)</f>
        <v>16475</v>
      </c>
    </row>
    <row r="8">
      <c r="A8" s="21" t="s">
        <v>137</v>
      </c>
      <c r="B8" s="22">
        <f>B2*'Respuestas de formulario'!F15</f>
        <v>0</v>
      </c>
      <c r="C8" s="22">
        <f>C2*'Respuestas de formulario'!G15</f>
        <v>0</v>
      </c>
      <c r="D8" s="22">
        <f>D2*'Respuestas de formulario'!H15</f>
        <v>0</v>
      </c>
      <c r="E8" s="22">
        <f>E2*'Respuestas de formulario'!I15</f>
        <v>0</v>
      </c>
      <c r="F8" s="22">
        <f>F2*'Respuestas de formulario'!J15</f>
        <v>0</v>
      </c>
      <c r="G8" s="22">
        <f>G2*'Respuestas de formulario'!K15</f>
        <v>0</v>
      </c>
      <c r="H8" s="22">
        <f>H2*'Respuestas de formulario'!L15</f>
        <v>0</v>
      </c>
      <c r="I8" s="22">
        <f>I2*'Respuestas de formulario'!M15</f>
        <v>0</v>
      </c>
      <c r="J8" s="22">
        <f>J2*'Respuestas de formulario'!N15</f>
        <v>0</v>
      </c>
      <c r="K8" s="22">
        <f>K2*'Respuestas de formulario'!O15</f>
        <v>0</v>
      </c>
      <c r="L8" s="22">
        <f>L2*'Respuestas de formulario'!P15</f>
        <v>0</v>
      </c>
      <c r="M8" s="22">
        <f>M2*'Respuestas de formulario'!Q15</f>
        <v>0</v>
      </c>
      <c r="N8" s="22">
        <f>N2*'Respuestas de formulario'!R15</f>
        <v>0</v>
      </c>
      <c r="O8" s="22">
        <f>O2*'Respuestas de formulario'!S15</f>
        <v>0</v>
      </c>
      <c r="P8" s="22">
        <f>P2*'Respuestas de formulario'!T15</f>
        <v>0</v>
      </c>
      <c r="Q8" s="22">
        <f>Q2*'Respuestas de formulario'!U15</f>
        <v>0</v>
      </c>
      <c r="R8" s="22">
        <f>R2*'Respuestas de formulario'!V15</f>
        <v>0</v>
      </c>
      <c r="S8" s="22">
        <f>S2*'Respuestas de formulario'!W15</f>
        <v>0</v>
      </c>
      <c r="T8" s="22">
        <f>T2*'Respuestas de formulario'!X15</f>
        <v>730</v>
      </c>
      <c r="U8" s="22">
        <f>U2*'Respuestas de formulario'!Y15</f>
        <v>0</v>
      </c>
      <c r="V8" s="22">
        <f>V2*'Respuestas de formulario'!Z15</f>
        <v>0</v>
      </c>
      <c r="W8" s="22">
        <f>W2*'Respuestas de formulario'!AA15</f>
        <v>0</v>
      </c>
      <c r="X8" s="22">
        <f>X2*'Respuestas de formulario'!AB15</f>
        <v>0</v>
      </c>
      <c r="Y8" s="22">
        <f>Y2*'Respuestas de formulario'!AC15</f>
        <v>0</v>
      </c>
      <c r="Z8" s="22">
        <f>Z2*'Respuestas de formulario'!AD15</f>
        <v>0</v>
      </c>
      <c r="AA8" s="22">
        <f>AA2*'Respuestas de formulario'!AE15</f>
        <v>0</v>
      </c>
      <c r="AB8" s="22">
        <f>AB2*'Respuestas de formulario'!AF15</f>
        <v>0</v>
      </c>
      <c r="AC8" s="22">
        <f>AC2*'Respuestas de formulario'!AG15</f>
        <v>0</v>
      </c>
      <c r="AD8" s="22">
        <f>AD2*'Respuestas de formulario'!AH15</f>
        <v>0</v>
      </c>
      <c r="AE8" s="22">
        <f>AE2*'Respuestas de formulario'!AI15</f>
        <v>0</v>
      </c>
      <c r="AF8" s="22">
        <f>AF2*'Respuestas de formulario'!AJ15</f>
        <v>0</v>
      </c>
      <c r="AG8" s="22">
        <f>AG2*'Respuestas de formulario'!AK15</f>
        <v>0</v>
      </c>
      <c r="AH8" s="22">
        <f>AH2*'Respuestas de formulario'!AL15</f>
        <v>0</v>
      </c>
      <c r="AI8" s="22">
        <f>AI2*'Respuestas de formulario'!AM15</f>
        <v>0</v>
      </c>
      <c r="AJ8" s="22">
        <f>AJ2*'Respuestas de formulario'!AN15</f>
        <v>0</v>
      </c>
      <c r="AK8" s="22">
        <f>AK2*'Respuestas de formulario'!AO15</f>
        <v>0</v>
      </c>
      <c r="AL8" s="22">
        <f>AL2*'Respuestas de formulario'!AP15</f>
        <v>0</v>
      </c>
      <c r="AM8" s="22">
        <f>AM2*'Respuestas de formulario'!AQ15</f>
        <v>0</v>
      </c>
      <c r="AN8" s="22">
        <f>AN2*'Respuestas de formulario'!AR15</f>
        <v>0</v>
      </c>
      <c r="AO8" s="22">
        <f>AO2*'Respuestas de formulario'!AS15</f>
        <v>0</v>
      </c>
      <c r="AP8" s="22">
        <f>AP2*'Respuestas de formulario'!AT15</f>
        <v>0</v>
      </c>
      <c r="AQ8" s="22">
        <f>AQ2*'Respuestas de formulario'!AU15</f>
        <v>0</v>
      </c>
      <c r="AR8" s="22">
        <f>AR2*'Respuestas de formulario'!AV15</f>
        <v>0</v>
      </c>
      <c r="AS8" s="22">
        <f>AS2*'Respuestas de formulario'!AW15</f>
        <v>0</v>
      </c>
      <c r="AT8" s="22">
        <f>AT2*'Respuestas de formulario'!AX15</f>
        <v>1845</v>
      </c>
      <c r="AU8" s="22">
        <f>AU2*'Respuestas de formulario'!AY15</f>
        <v>0</v>
      </c>
      <c r="AV8" s="22">
        <f>AV2*'Respuestas de formulario'!AZ15</f>
        <v>425</v>
      </c>
      <c r="AW8" s="22">
        <f>AW2*'Respuestas de formulario'!BA15</f>
        <v>0</v>
      </c>
      <c r="AX8" s="22">
        <f>AX2*'Respuestas de formulario'!BB15</f>
        <v>0</v>
      </c>
      <c r="AY8" s="22">
        <f>AY2*'Respuestas de formulario'!BC15</f>
        <v>0</v>
      </c>
      <c r="AZ8" s="22">
        <f>AZ2*'Respuestas de formulario'!BD15</f>
        <v>3560</v>
      </c>
      <c r="BA8" s="22">
        <f>BA2*'Respuestas de formulario'!BE15</f>
        <v>0</v>
      </c>
      <c r="BB8" s="22">
        <f>BB2*'Respuestas de formulario'!BF15</f>
        <v>0</v>
      </c>
      <c r="BC8" s="22">
        <f>BC2*'Respuestas de formulario'!BG15</f>
        <v>0</v>
      </c>
      <c r="BD8" s="22">
        <f>BD2*'Respuestas de formulario'!BH15</f>
        <v>0</v>
      </c>
      <c r="BE8" s="22">
        <f>BE2*'Respuestas de formulario'!BI15</f>
        <v>0</v>
      </c>
      <c r="BF8" s="22">
        <f>BF2*'Respuestas de formulario'!BJ15</f>
        <v>0</v>
      </c>
      <c r="BG8" s="22">
        <f>BG2*'Respuestas de formulario'!BK15</f>
        <v>0</v>
      </c>
      <c r="BH8" s="22">
        <f>BH2*'Respuestas de formulario'!BL15</f>
        <v>0</v>
      </c>
      <c r="BI8" s="22">
        <f>BI2*'Respuestas de formulario'!BM15</f>
        <v>495</v>
      </c>
      <c r="BJ8" s="22">
        <f>BJ2*'Respuestas de formulario'!BN15</f>
        <v>0</v>
      </c>
      <c r="BK8" s="22">
        <f>BK2*'Respuestas de formulario'!BO15</f>
        <v>0</v>
      </c>
      <c r="BL8" s="22">
        <f>BL2*'Respuestas de formulario'!BP15</f>
        <v>1150</v>
      </c>
      <c r="BM8" s="22">
        <f>BM2*'Respuestas de formulario'!BQ15</f>
        <v>0</v>
      </c>
      <c r="BN8" s="22">
        <f>BN2*'Respuestas de formulario'!BR15</f>
        <v>0</v>
      </c>
      <c r="BO8" s="22">
        <f>BO2*'Respuestas de formulario'!BS15</f>
        <v>0</v>
      </c>
      <c r="BP8" s="22">
        <f>BP2*'Respuestas de formulario'!BT15</f>
        <v>0</v>
      </c>
      <c r="BQ8" s="22">
        <f>BQ2*'Respuestas de formulario'!BU15</f>
        <v>0</v>
      </c>
      <c r="BR8" s="22">
        <f>BR2*'Respuestas de formulario'!BV15</f>
        <v>0</v>
      </c>
      <c r="BS8" s="22">
        <f>BS2*'Respuestas de formulario'!BW15</f>
        <v>0</v>
      </c>
      <c r="BT8" s="22">
        <f>BT2*'Respuestas de formulario'!BX15</f>
        <v>0</v>
      </c>
      <c r="BU8" s="22">
        <f>BU2*'Respuestas de formulario'!BY15</f>
        <v>0</v>
      </c>
      <c r="BV8" s="22">
        <f>BV2*'Respuestas de formulario'!BZ15</f>
        <v>0</v>
      </c>
      <c r="BW8" s="22">
        <f>BW2*'Respuestas de formulario'!CA15</f>
        <v>0</v>
      </c>
      <c r="BX8" s="22">
        <f>BX2*'Respuestas de formulario'!CB15</f>
        <v>0</v>
      </c>
      <c r="BY8" s="22">
        <f>BY2*'Respuestas de formulario'!CC15</f>
        <v>0</v>
      </c>
      <c r="BZ8" s="22">
        <f>BZ2*'Respuestas de formulario'!CD15</f>
        <v>0</v>
      </c>
      <c r="CA8" s="22">
        <f>CA2*'Respuestas de formulario'!CE15</f>
        <v>0</v>
      </c>
      <c r="CB8" s="22">
        <f>CB2*'Respuestas de formulario'!CF15</f>
        <v>0</v>
      </c>
      <c r="CC8" s="22">
        <f>CC2*'Respuestas de formulario'!CG15</f>
        <v>0</v>
      </c>
      <c r="CD8" s="22">
        <f>CD2*'Respuestas de formulario'!CH15</f>
        <v>0</v>
      </c>
      <c r="CE8" s="22">
        <f>CE2*'Respuestas de formulario'!CI15</f>
        <v>0</v>
      </c>
      <c r="CF8" s="22">
        <f>CF2*'Respuestas de formulario'!CJ15</f>
        <v>0</v>
      </c>
      <c r="CG8" s="22">
        <f>CG2*'Respuestas de formulario'!CK15</f>
        <v>0</v>
      </c>
      <c r="CH8" s="22">
        <f>CH2*'Respuestas de formulario'!CL15</f>
        <v>0</v>
      </c>
      <c r="CI8" s="22">
        <f>CI2*'Respuestas de formulario'!CM15</f>
        <v>0</v>
      </c>
      <c r="CJ8" s="22">
        <f>CJ2*'Respuestas de formulario'!CN15</f>
        <v>0</v>
      </c>
      <c r="CK8" s="22">
        <f>CK2*'Respuestas de formulario'!CO15</f>
        <v>0</v>
      </c>
      <c r="CL8" s="22">
        <f>CL2*'Respuestas de formulario'!CP15</f>
        <v>0</v>
      </c>
      <c r="CM8" s="22">
        <f>CM2*'Respuestas de formulario'!CQ15</f>
        <v>0</v>
      </c>
      <c r="CN8" s="22">
        <f>CN2*'Respuestas de formulario'!CR15</f>
        <v>0</v>
      </c>
      <c r="CO8" s="23">
        <f t="shared" si="2"/>
        <v>8205</v>
      </c>
    </row>
    <row r="9">
      <c r="A9" s="28" t="s">
        <v>139</v>
      </c>
      <c r="B9" s="29">
        <f>B2*'Respuestas de formulario'!F16</f>
        <v>0</v>
      </c>
      <c r="C9" s="29">
        <f>C2*'Respuestas de formulario'!G16</f>
        <v>0</v>
      </c>
      <c r="D9" s="29">
        <f>D2*'Respuestas de formulario'!H16</f>
        <v>0</v>
      </c>
      <c r="E9" s="29">
        <f>E2*'Respuestas de formulario'!I16</f>
        <v>0</v>
      </c>
      <c r="F9" s="29">
        <f>F2*'Respuestas de formulario'!J16</f>
        <v>0</v>
      </c>
      <c r="G9" s="29">
        <f>G2*'Respuestas de formulario'!K16</f>
        <v>0</v>
      </c>
      <c r="H9" s="29">
        <f>H2*'Respuestas de formulario'!L16</f>
        <v>0</v>
      </c>
      <c r="I9" s="29">
        <f>I2*'Respuestas de formulario'!M16</f>
        <v>0</v>
      </c>
      <c r="J9" s="29">
        <f>J2*'Respuestas de formulario'!N16</f>
        <v>0</v>
      </c>
      <c r="K9" s="29">
        <f>K2*'Respuestas de formulario'!O16</f>
        <v>0</v>
      </c>
      <c r="L9" s="29">
        <f>L2*'Respuestas de formulario'!P16</f>
        <v>0</v>
      </c>
      <c r="M9" s="29">
        <f>M2*'Respuestas de formulario'!Q16</f>
        <v>0</v>
      </c>
      <c r="N9" s="29">
        <f>N2*'Respuestas de formulario'!R16</f>
        <v>0</v>
      </c>
      <c r="O9" s="29">
        <f>O2*'Respuestas de formulario'!S16</f>
        <v>0</v>
      </c>
      <c r="P9" s="29">
        <f>P2*'Respuestas de formulario'!T16</f>
        <v>0</v>
      </c>
      <c r="Q9" s="29">
        <f>Q2*'Respuestas de formulario'!U16</f>
        <v>0</v>
      </c>
      <c r="R9" s="29">
        <f>R2*'Respuestas de formulario'!V16</f>
        <v>0</v>
      </c>
      <c r="S9" s="30">
        <v>0.0</v>
      </c>
      <c r="T9" s="29">
        <f>T2*'Respuestas de formulario'!8:8</f>
        <v>0</v>
      </c>
      <c r="U9" s="29">
        <f>U2*'Respuestas de formulario'!Y16</f>
        <v>0</v>
      </c>
      <c r="V9" s="29">
        <f>V2*'Respuestas de formulario'!Z16</f>
        <v>0</v>
      </c>
      <c r="W9" s="29">
        <f>W2*'Respuestas de formulario'!AA16</f>
        <v>0</v>
      </c>
      <c r="X9" s="29">
        <f>X2*'Respuestas de formulario'!AB16</f>
        <v>0</v>
      </c>
      <c r="Y9" s="29">
        <f>Y2*'Respuestas de formulario'!AC16</f>
        <v>0</v>
      </c>
      <c r="Z9" s="29">
        <f>Z2*'Respuestas de formulario'!AD16</f>
        <v>0</v>
      </c>
      <c r="AA9" s="29">
        <f>AA2*'Respuestas de formulario'!AE16</f>
        <v>0</v>
      </c>
      <c r="AB9" s="29">
        <f>AB2*'Respuestas de formulario'!AF16</f>
        <v>0</v>
      </c>
      <c r="AC9" s="29">
        <f>AC2*'Respuestas de formulario'!AG16</f>
        <v>0</v>
      </c>
      <c r="AD9" s="29">
        <f>AD2*'Respuestas de formulario'!AH16</f>
        <v>0</v>
      </c>
      <c r="AE9" s="29">
        <f>AE2*'Respuestas de formulario'!AI16</f>
        <v>0</v>
      </c>
      <c r="AF9" s="29">
        <f>AF2*'Respuestas de formulario'!AJ16</f>
        <v>0</v>
      </c>
      <c r="AG9" s="29">
        <f>AG2*'Respuestas de formulario'!AK16</f>
        <v>0</v>
      </c>
      <c r="AH9" s="29">
        <f>AH2*'Respuestas de formulario'!AL16</f>
        <v>0</v>
      </c>
      <c r="AI9" s="29">
        <f>AI2*'Respuestas de formulario'!AM16</f>
        <v>0</v>
      </c>
      <c r="AJ9" s="29">
        <f>AJ2*'Respuestas de formulario'!AN16</f>
        <v>0</v>
      </c>
      <c r="AK9" s="29">
        <f>AK2*'Respuestas de formulario'!AO16</f>
        <v>0</v>
      </c>
      <c r="AL9" s="29">
        <f>AL2*'Respuestas de formulario'!AP16</f>
        <v>0</v>
      </c>
      <c r="AM9" s="29">
        <f>AM2*'Respuestas de formulario'!AQ16</f>
        <v>1065</v>
      </c>
      <c r="AN9" s="29">
        <f>AN2*'Respuestas de formulario'!AR16</f>
        <v>0</v>
      </c>
      <c r="AO9" s="29">
        <f>AO2*'Respuestas de formulario'!AS16</f>
        <v>0</v>
      </c>
      <c r="AP9" s="29">
        <f>AP2*'Respuestas de formulario'!AT16</f>
        <v>335</v>
      </c>
      <c r="AQ9" s="29">
        <f>AQ2*'Respuestas de formulario'!AU16</f>
        <v>0</v>
      </c>
      <c r="AR9" s="29">
        <f>AR2*'Respuestas de formulario'!AV16</f>
        <v>0</v>
      </c>
      <c r="AS9" s="29">
        <f>AS2*'Respuestas de formulario'!AW16</f>
        <v>0</v>
      </c>
      <c r="AT9" s="29">
        <f>AT2*'Respuestas de formulario'!AX16</f>
        <v>0</v>
      </c>
      <c r="AU9" s="29">
        <f>AU2*'Respuestas de formulario'!AY16</f>
        <v>140</v>
      </c>
      <c r="AV9" s="29">
        <f>AV2*'Respuestas de formulario'!AZ16</f>
        <v>0</v>
      </c>
      <c r="AW9" s="29">
        <f>AW2*'Respuestas de formulario'!BA16</f>
        <v>0</v>
      </c>
      <c r="AX9" s="29">
        <f>AX2*'Respuestas de formulario'!BB16</f>
        <v>0</v>
      </c>
      <c r="AY9" s="29">
        <f>AY2*'Respuestas de formulario'!BC16</f>
        <v>0</v>
      </c>
      <c r="AZ9" s="29">
        <f>AZ2*'Respuestas de formulario'!BD16</f>
        <v>0</v>
      </c>
      <c r="BA9" s="29">
        <f>BA2*'Respuestas de formulario'!BE16</f>
        <v>0</v>
      </c>
      <c r="BB9" s="29">
        <f>BB2*'Respuestas de formulario'!BF16</f>
        <v>0</v>
      </c>
      <c r="BC9" s="29">
        <f>BC2*'Respuestas de formulario'!BG16</f>
        <v>0</v>
      </c>
      <c r="BD9" s="29">
        <f>BD2*'Respuestas de formulario'!BH16</f>
        <v>0</v>
      </c>
      <c r="BE9" s="29">
        <f>BE2*'Respuestas de formulario'!BI16</f>
        <v>0</v>
      </c>
      <c r="BF9" s="29">
        <f>BF2*'Respuestas de formulario'!BJ16</f>
        <v>0</v>
      </c>
      <c r="BG9" s="29">
        <f>BG2*'Respuestas de formulario'!BK16</f>
        <v>0</v>
      </c>
      <c r="BH9" s="29">
        <f>BH2*'Respuestas de formulario'!BL16</f>
        <v>0</v>
      </c>
      <c r="BI9" s="29">
        <f>BI2*'Respuestas de formulario'!BM16</f>
        <v>0</v>
      </c>
      <c r="BJ9" s="29">
        <f>BJ2*'Respuestas de formulario'!BN16</f>
        <v>0</v>
      </c>
      <c r="BK9" s="29">
        <f>BK2*'Respuestas de formulario'!BO16</f>
        <v>0</v>
      </c>
      <c r="BL9" s="29">
        <f>BL2*'Respuestas de formulario'!BP16</f>
        <v>0</v>
      </c>
      <c r="BM9" s="29">
        <f>BM2*'Respuestas de formulario'!BQ16</f>
        <v>1120</v>
      </c>
      <c r="BN9" s="29">
        <f>BN2*'Respuestas de formulario'!BR16</f>
        <v>0</v>
      </c>
      <c r="BO9" s="29">
        <f>BO2*'Respuestas de formulario'!BS16</f>
        <v>0</v>
      </c>
      <c r="BP9" s="29">
        <f>BP2*'Respuestas de formulario'!BT16</f>
        <v>0</v>
      </c>
      <c r="BQ9" s="29">
        <f>BQ2*'Respuestas de formulario'!BU16</f>
        <v>0</v>
      </c>
      <c r="BR9" s="29">
        <f>BR2*'Respuestas de formulario'!BV16</f>
        <v>0</v>
      </c>
      <c r="BS9" s="29">
        <f>BS2*'Respuestas de formulario'!BW16</f>
        <v>0</v>
      </c>
      <c r="BT9" s="29">
        <f>BT2*'Respuestas de formulario'!BX16</f>
        <v>0</v>
      </c>
      <c r="BU9" s="29">
        <f>BU2*'Respuestas de formulario'!BY16</f>
        <v>0</v>
      </c>
      <c r="BV9" s="29">
        <f>BV2*'Respuestas de formulario'!BZ16</f>
        <v>0</v>
      </c>
      <c r="BW9" s="29">
        <f>BW2*'Respuestas de formulario'!CA16</f>
        <v>0</v>
      </c>
      <c r="BX9" s="29">
        <f>BX2*'Respuestas de formulario'!CB16</f>
        <v>0</v>
      </c>
      <c r="BY9" s="29">
        <f>BY2*'Respuestas de formulario'!CC16</f>
        <v>0</v>
      </c>
      <c r="BZ9" s="29">
        <f>BZ2*'Respuestas de formulario'!CD16</f>
        <v>0</v>
      </c>
      <c r="CA9" s="29">
        <f>CA2*'Respuestas de formulario'!CE16</f>
        <v>0</v>
      </c>
      <c r="CB9" s="29">
        <f>CB2*'Respuestas de formulario'!CF16</f>
        <v>0</v>
      </c>
      <c r="CC9" s="29">
        <f>CC2*'Respuestas de formulario'!CG16</f>
        <v>0</v>
      </c>
      <c r="CD9" s="29">
        <f>CD2*'Respuestas de formulario'!CH16</f>
        <v>0</v>
      </c>
      <c r="CE9" s="29">
        <f>CE2*'Respuestas de formulario'!CI16</f>
        <v>0</v>
      </c>
      <c r="CF9" s="29">
        <f>CF2*'Respuestas de formulario'!CJ16</f>
        <v>0</v>
      </c>
      <c r="CG9" s="29">
        <f>CG2*'Respuestas de formulario'!CK16</f>
        <v>0</v>
      </c>
      <c r="CH9" s="29">
        <f>CH2*'Respuestas de formulario'!CL16</f>
        <v>0</v>
      </c>
      <c r="CI9" s="29">
        <f>CI2*'Respuestas de formulario'!CM16</f>
        <v>0</v>
      </c>
      <c r="CJ9" s="29">
        <f>CJ2*'Respuestas de formulario'!4:4</f>
        <v>0</v>
      </c>
      <c r="CK9" s="29">
        <f>CK2*'Respuestas de formulario'!CO16</f>
        <v>0</v>
      </c>
      <c r="CL9" s="29">
        <f>CL2*'Respuestas de formulario'!CP16</f>
        <v>0</v>
      </c>
      <c r="CM9" s="29">
        <f>CM2*'Respuestas de formulario'!CQ16</f>
        <v>0</v>
      </c>
      <c r="CN9" s="29">
        <f>CN2*'Respuestas de formulario'!CR16</f>
        <v>0</v>
      </c>
      <c r="CO9" s="30">
        <f t="shared" si="2"/>
        <v>2660</v>
      </c>
    </row>
    <row r="10">
      <c r="A10" s="28" t="s">
        <v>141</v>
      </c>
      <c r="B10" s="29">
        <f>B2*'Respuestas de formulario'!F17</f>
        <v>0</v>
      </c>
      <c r="C10" s="29">
        <f>C2*'Respuestas de formulario'!G17</f>
        <v>0</v>
      </c>
      <c r="D10" s="29">
        <f>D2*'Respuestas de formulario'!H17</f>
        <v>0</v>
      </c>
      <c r="E10" s="29">
        <f>E2*'Respuestas de formulario'!I17</f>
        <v>3280</v>
      </c>
      <c r="F10" s="29">
        <f>F2*'Respuestas de formulario'!J17</f>
        <v>0</v>
      </c>
      <c r="G10" s="29">
        <f>G2*'Respuestas de formulario'!K17</f>
        <v>0</v>
      </c>
      <c r="H10" s="29">
        <f>H2*'Respuestas de formulario'!L17</f>
        <v>0</v>
      </c>
      <c r="I10" s="29">
        <f>I2*'Respuestas de formulario'!M17</f>
        <v>0</v>
      </c>
      <c r="J10" s="29">
        <f>J2*'Respuestas de formulario'!N17</f>
        <v>0</v>
      </c>
      <c r="K10" s="29">
        <f>K2*'Respuestas de formulario'!O17</f>
        <v>0</v>
      </c>
      <c r="L10" s="29">
        <f>L2*'Respuestas de formulario'!P17</f>
        <v>0</v>
      </c>
      <c r="M10" s="29">
        <f>M2*'Respuestas de formulario'!Q17</f>
        <v>0</v>
      </c>
      <c r="N10" s="29">
        <f>N2*'Respuestas de formulario'!R17</f>
        <v>0</v>
      </c>
      <c r="O10" s="29">
        <f>O2*'Respuestas de formulario'!S17</f>
        <v>0</v>
      </c>
      <c r="P10" s="29">
        <f>P2*'Respuestas de formulario'!T17</f>
        <v>0</v>
      </c>
      <c r="Q10" s="29">
        <f>Q2*'Respuestas de formulario'!U17</f>
        <v>0</v>
      </c>
      <c r="R10" s="29">
        <f>R2*'Respuestas de formulario'!V17</f>
        <v>0</v>
      </c>
      <c r="S10" s="29">
        <f>S2*'Respuestas de formulario'!W17</f>
        <v>0</v>
      </c>
      <c r="T10" s="29">
        <f>T2*'Respuestas de formulario'!X17</f>
        <v>730</v>
      </c>
      <c r="U10" s="29">
        <f>U2*'Respuestas de formulario'!Y17</f>
        <v>0</v>
      </c>
      <c r="V10" s="29">
        <f>V2*'Respuestas de formulario'!Z17</f>
        <v>0</v>
      </c>
      <c r="W10" s="29">
        <f>W2*'Respuestas de formulario'!AA17</f>
        <v>0</v>
      </c>
      <c r="X10" s="29">
        <f>X2*'Respuestas de formulario'!AB17</f>
        <v>0</v>
      </c>
      <c r="Y10" s="29">
        <f>Y2*'Respuestas de formulario'!AC17</f>
        <v>0</v>
      </c>
      <c r="Z10" s="29">
        <f>Z2*'Respuestas de formulario'!AD17</f>
        <v>0</v>
      </c>
      <c r="AA10" s="29">
        <f>AA2*'Respuestas de formulario'!AE17</f>
        <v>0</v>
      </c>
      <c r="AB10" s="29">
        <f>AB2*'Respuestas de formulario'!AF17</f>
        <v>0</v>
      </c>
      <c r="AC10" s="29">
        <f>AC2*'Respuestas de formulario'!AG17</f>
        <v>0</v>
      </c>
      <c r="AD10" s="29">
        <f>AD2*'Respuestas de formulario'!AH17</f>
        <v>0</v>
      </c>
      <c r="AE10" s="29">
        <f>AE2*'Respuestas de formulario'!AI17</f>
        <v>0</v>
      </c>
      <c r="AF10" s="29">
        <f>AF2*'Respuestas de formulario'!AJ17</f>
        <v>0</v>
      </c>
      <c r="AG10" s="29">
        <f>AG2*'Respuestas de formulario'!AK17</f>
        <v>0</v>
      </c>
      <c r="AH10" s="29">
        <f>AH2*'Respuestas de formulario'!AL17</f>
        <v>0</v>
      </c>
      <c r="AI10" s="29">
        <f>AI2*'Respuestas de formulario'!AM17</f>
        <v>0</v>
      </c>
      <c r="AJ10" s="29">
        <f>AJ2*'Respuestas de formulario'!AN17</f>
        <v>0</v>
      </c>
      <c r="AK10" s="29">
        <f>AK2*'Respuestas de formulario'!AO17</f>
        <v>0</v>
      </c>
      <c r="AL10" s="29">
        <f>AL2*'Respuestas de formulario'!AP17</f>
        <v>0</v>
      </c>
      <c r="AM10" s="29">
        <f>AM2*'Respuestas de formulario'!AQ17</f>
        <v>0</v>
      </c>
      <c r="AN10" s="29">
        <f>AN2*'Respuestas de formulario'!AR17</f>
        <v>0</v>
      </c>
      <c r="AO10" s="29">
        <f>AO2*'Respuestas de formulario'!AS17</f>
        <v>0</v>
      </c>
      <c r="AP10" s="29">
        <f>AP2*'Respuestas de formulario'!AT17</f>
        <v>0</v>
      </c>
      <c r="AQ10" s="29">
        <f>AQ2*'Respuestas de formulario'!AU17</f>
        <v>0</v>
      </c>
      <c r="AR10" s="29">
        <f>AR2*'Respuestas de formulario'!AV17</f>
        <v>0</v>
      </c>
      <c r="AS10" s="30">
        <v>680.0</v>
      </c>
      <c r="AT10" s="29">
        <f>AT2*'Respuestas de formulario'!AX17</f>
        <v>1845</v>
      </c>
      <c r="AU10" s="29">
        <f>AU2*'Respuestas de formulario'!AY17</f>
        <v>0</v>
      </c>
      <c r="AV10" s="29">
        <f>AV2*'Respuestas de formulario'!AZ17</f>
        <v>0</v>
      </c>
      <c r="AW10" s="29">
        <f>AW2*'Respuestas de formulario'!BA17</f>
        <v>0</v>
      </c>
      <c r="AX10" s="29">
        <f>AX2*'Respuestas de formulario'!BB17</f>
        <v>0</v>
      </c>
      <c r="AY10" s="29">
        <f>AY2*'Respuestas de formulario'!BC17</f>
        <v>0</v>
      </c>
      <c r="AZ10" s="29">
        <f>AZ2*'Respuestas de formulario'!BD17</f>
        <v>0</v>
      </c>
      <c r="BA10" s="29">
        <f>BA2*'Respuestas de formulario'!BE17</f>
        <v>0</v>
      </c>
      <c r="BB10" s="29">
        <f>BB2*'Respuestas de formulario'!BF17</f>
        <v>0</v>
      </c>
      <c r="BC10" s="29">
        <f>BC2*'Respuestas de formulario'!BG17</f>
        <v>0</v>
      </c>
      <c r="BD10" s="29">
        <f>BD2*'Respuestas de formulario'!BH17</f>
        <v>0</v>
      </c>
      <c r="BE10" s="29">
        <f>BE2*'Respuestas de formulario'!BI17</f>
        <v>0</v>
      </c>
      <c r="BF10" s="29">
        <f>BF2*'Respuestas de formulario'!BJ17</f>
        <v>0</v>
      </c>
      <c r="BG10" s="29">
        <f>BG2*'Respuestas de formulario'!BK17</f>
        <v>0</v>
      </c>
      <c r="BH10" s="29">
        <f>BH2*'Respuestas de formulario'!BL17</f>
        <v>0</v>
      </c>
      <c r="BI10" s="29">
        <f>BI2*'Respuestas de formulario'!BM17</f>
        <v>0</v>
      </c>
      <c r="BJ10" s="29">
        <f>BJ2*'Respuestas de formulario'!BN17</f>
        <v>0</v>
      </c>
      <c r="BK10" s="29">
        <f>BK2*'Respuestas de formulario'!BO17</f>
        <v>0</v>
      </c>
      <c r="BL10" s="29">
        <f>BL2*'Respuestas de formulario'!BP17</f>
        <v>0</v>
      </c>
      <c r="BM10" s="29">
        <f>BM2*'Respuestas de formulario'!BQ17</f>
        <v>0</v>
      </c>
      <c r="BN10" s="29">
        <f>BN2*'Respuestas de formulario'!BR17</f>
        <v>0</v>
      </c>
      <c r="BO10" s="29">
        <f>BO2*'Respuestas de formulario'!BS17</f>
        <v>0</v>
      </c>
      <c r="BP10" s="29">
        <f>BP2*'Respuestas de formulario'!BT17</f>
        <v>0</v>
      </c>
      <c r="BQ10" s="29">
        <f>BQ2*'Respuestas de formulario'!BU17</f>
        <v>0</v>
      </c>
      <c r="BR10" s="29">
        <f>BR2*'Respuestas de formulario'!BV17</f>
        <v>660</v>
      </c>
      <c r="BS10" s="29">
        <f>BS2*'Respuestas de formulario'!BW17</f>
        <v>0</v>
      </c>
      <c r="BT10" s="29">
        <f>BT2*'Respuestas de formulario'!BX17</f>
        <v>0</v>
      </c>
      <c r="BU10" s="29">
        <f>BU2*'Respuestas de formulario'!BY17</f>
        <v>0</v>
      </c>
      <c r="BV10" s="29">
        <f>BV2*'Respuestas de formulario'!BZ17</f>
        <v>0</v>
      </c>
      <c r="BW10" s="29">
        <f>BW2*'Respuestas de formulario'!CA17</f>
        <v>0</v>
      </c>
      <c r="BX10" s="29">
        <f>BX2*'Respuestas de formulario'!CB17</f>
        <v>0</v>
      </c>
      <c r="BY10" s="29">
        <f>BY2*'Respuestas de formulario'!CC17</f>
        <v>0</v>
      </c>
      <c r="BZ10" s="29">
        <f>BZ2*'Respuestas de formulario'!CD17</f>
        <v>0</v>
      </c>
      <c r="CA10" s="29">
        <f>CA2*'Respuestas de formulario'!CE17</f>
        <v>0</v>
      </c>
      <c r="CB10" s="29">
        <f>CB2*'Respuestas de formulario'!CF17</f>
        <v>0</v>
      </c>
      <c r="CC10" s="29">
        <f>CC2*'Respuestas de formulario'!CG17</f>
        <v>0</v>
      </c>
      <c r="CD10" s="29">
        <f>CD2*'Respuestas de formulario'!CH17</f>
        <v>0</v>
      </c>
      <c r="CE10" s="29">
        <f>CE2*'Respuestas de formulario'!CI17</f>
        <v>0</v>
      </c>
      <c r="CF10" s="29">
        <f>CF2*'Respuestas de formulario'!CJ17</f>
        <v>0</v>
      </c>
      <c r="CG10" s="29">
        <f>CG2*'Respuestas de formulario'!CK17</f>
        <v>0</v>
      </c>
      <c r="CH10" s="29">
        <f>CH2*'Respuestas de formulario'!CL17</f>
        <v>0</v>
      </c>
      <c r="CI10" s="29">
        <f>CI2*'Respuestas de formulario'!CM17</f>
        <v>0</v>
      </c>
      <c r="CJ10" s="29">
        <f>CJ2*'Respuestas de formulario'!CN17</f>
        <v>0</v>
      </c>
      <c r="CK10" s="29">
        <f>CK2*'Respuestas de formulario'!CO17</f>
        <v>0</v>
      </c>
      <c r="CL10" s="29">
        <f>CL2*'Respuestas de formulario'!CP17</f>
        <v>0</v>
      </c>
      <c r="CM10" s="29">
        <f>CM2*'Respuestas de formulario'!CQ17</f>
        <v>0</v>
      </c>
      <c r="CN10" s="29">
        <f>CN2*'Respuestas de formulario'!CR17</f>
        <v>0</v>
      </c>
      <c r="CO10" s="30">
        <f t="shared" si="2"/>
        <v>7195</v>
      </c>
    </row>
    <row r="11">
      <c r="A11" s="28" t="s">
        <v>143</v>
      </c>
      <c r="B11" s="31">
        <f>B2*'Respuestas de formulario'!F18</f>
        <v>0</v>
      </c>
      <c r="C11" s="31">
        <f>C2*'Respuestas de formulario'!G18</f>
        <v>0</v>
      </c>
      <c r="D11" s="31">
        <f>D2*'Respuestas de formulario'!H18</f>
        <v>0</v>
      </c>
      <c r="E11" s="31">
        <f>E2*'Respuestas de formulario'!I18</f>
        <v>0</v>
      </c>
      <c r="F11" s="31">
        <f>F2*'Respuestas de formulario'!J18</f>
        <v>3955</v>
      </c>
      <c r="G11" s="31">
        <f>G2*'Respuestas de formulario'!K18</f>
        <v>0</v>
      </c>
      <c r="H11" s="31">
        <f>H2*'Respuestas de formulario'!L18</f>
        <v>0</v>
      </c>
      <c r="I11" s="31">
        <f>I2*'Respuestas de formulario'!M18</f>
        <v>1095</v>
      </c>
      <c r="J11" s="31">
        <f>J2*'Respuestas de formulario'!N18</f>
        <v>0</v>
      </c>
      <c r="K11" s="31">
        <f>K2*'Respuestas de formulario'!O18</f>
        <v>0</v>
      </c>
      <c r="L11" s="31">
        <f>L2*'Respuestas de formulario'!P18</f>
        <v>0</v>
      </c>
      <c r="M11" s="31">
        <f>M2*'Respuestas de formulario'!Q18</f>
        <v>325</v>
      </c>
      <c r="N11" s="31">
        <f>N2*'Respuestas de formulario'!R18</f>
        <v>0</v>
      </c>
      <c r="O11" s="31">
        <f>O2*'Respuestas de formulario'!S18</f>
        <v>0</v>
      </c>
      <c r="P11" s="31">
        <f>P2*'Respuestas de formulario'!T18</f>
        <v>0</v>
      </c>
      <c r="Q11" s="31">
        <f>Q2*'Respuestas de formulario'!U18</f>
        <v>0</v>
      </c>
      <c r="R11" s="31">
        <f>R2*'Respuestas de formulario'!V18</f>
        <v>0</v>
      </c>
      <c r="S11" s="31">
        <f>S2*'Respuestas de formulario'!W18</f>
        <v>0</v>
      </c>
      <c r="T11" s="31">
        <f>T2*'Respuestas de formulario'!X18</f>
        <v>0</v>
      </c>
      <c r="U11" s="31">
        <f>U2*'Respuestas de formulario'!Y18</f>
        <v>0</v>
      </c>
      <c r="V11" s="31">
        <f>V2*'Respuestas de formulario'!Z18</f>
        <v>0</v>
      </c>
      <c r="W11" s="31">
        <f>W2*'Respuestas de formulario'!AA18</f>
        <v>0</v>
      </c>
      <c r="X11" s="31">
        <f>X2*'Respuestas de formulario'!AB18</f>
        <v>0</v>
      </c>
      <c r="Y11" s="31">
        <f>Y2*'Respuestas de formulario'!AC18</f>
        <v>0</v>
      </c>
      <c r="Z11" s="31">
        <f>Z2*'Respuestas de formulario'!AD18</f>
        <v>0</v>
      </c>
      <c r="AA11" s="31">
        <f>AA2*'Respuestas de formulario'!AE18</f>
        <v>0</v>
      </c>
      <c r="AB11" s="31">
        <f>AB2*'Respuestas de formulario'!AF18</f>
        <v>0</v>
      </c>
      <c r="AC11" s="31">
        <f>AC2*'Respuestas de formulario'!AG18</f>
        <v>0</v>
      </c>
      <c r="AD11" s="31">
        <f>AD2*'Respuestas de formulario'!AH18</f>
        <v>0</v>
      </c>
      <c r="AE11" s="31">
        <f>AE2*'Respuestas de formulario'!AI18</f>
        <v>0</v>
      </c>
      <c r="AF11" s="31">
        <f>AF2*'Respuestas de formulario'!AJ18</f>
        <v>0</v>
      </c>
      <c r="AG11" s="31">
        <f>AG2*'Respuestas de formulario'!AK18</f>
        <v>0</v>
      </c>
      <c r="AH11" s="31">
        <f>AH2*'Respuestas de formulario'!AL18</f>
        <v>0</v>
      </c>
      <c r="AI11" s="31">
        <f>AI2*'Respuestas de formulario'!AM18</f>
        <v>0</v>
      </c>
      <c r="AJ11" s="31">
        <f>AJ2*'Respuestas de formulario'!AN18</f>
        <v>0</v>
      </c>
      <c r="AK11" s="31">
        <f>AK2*'Respuestas de formulario'!AO18</f>
        <v>0</v>
      </c>
      <c r="AL11" s="31">
        <f>AL2*'Respuestas de formulario'!AP18</f>
        <v>0</v>
      </c>
      <c r="AM11" s="31">
        <f>AM2*'Respuestas de formulario'!AQ18</f>
        <v>0</v>
      </c>
      <c r="AN11" s="31">
        <f>AN2*'Respuestas de formulario'!AR18</f>
        <v>0</v>
      </c>
      <c r="AO11" s="31">
        <f>AO2*'Respuestas de formulario'!AS18</f>
        <v>0</v>
      </c>
      <c r="AP11" s="31">
        <f>AP2*'Respuestas de formulario'!AT18</f>
        <v>0</v>
      </c>
      <c r="AQ11" s="31">
        <f>AQ2*'Respuestas de formulario'!AU18</f>
        <v>0</v>
      </c>
      <c r="AR11" s="31">
        <f>AR2*'Respuestas de formulario'!AV18</f>
        <v>0</v>
      </c>
      <c r="AS11" s="31">
        <f>AS2*'Respuestas de formulario'!AW18</f>
        <v>680</v>
      </c>
      <c r="AT11" s="31">
        <f>AT2*'Respuestas de formulario'!AX18</f>
        <v>1845</v>
      </c>
      <c r="AU11" s="31">
        <f>AU2*'Respuestas de formulario'!AY18</f>
        <v>0</v>
      </c>
      <c r="AV11" s="31">
        <f>AV2*'Respuestas de formulario'!AZ18</f>
        <v>0</v>
      </c>
      <c r="AW11" s="31">
        <f>AW2*'Respuestas de formulario'!BA18</f>
        <v>0</v>
      </c>
      <c r="AX11" s="31">
        <f>AX2*'Respuestas de formulario'!BB18</f>
        <v>0</v>
      </c>
      <c r="AY11" s="31">
        <f>AY2*'Respuestas de formulario'!BC18</f>
        <v>0</v>
      </c>
      <c r="AZ11" s="31">
        <f>AZ2*'Respuestas de formulario'!BD18</f>
        <v>0</v>
      </c>
      <c r="BA11" s="31">
        <f>BA2*'Respuestas de formulario'!BE18</f>
        <v>0</v>
      </c>
      <c r="BB11" s="31">
        <f>BB2*'Respuestas de formulario'!BF18</f>
        <v>0</v>
      </c>
      <c r="BC11" s="31">
        <f>BC2*'Respuestas de formulario'!BG18</f>
        <v>0</v>
      </c>
      <c r="BD11" s="31">
        <f>BD2*'Respuestas de formulario'!BH18</f>
        <v>0</v>
      </c>
      <c r="BE11" s="31">
        <f>BE2*'Respuestas de formulario'!BI18</f>
        <v>0</v>
      </c>
      <c r="BF11" s="31"/>
      <c r="BG11" s="31">
        <f>BG2*'Respuestas de formulario'!BK18</f>
        <v>0</v>
      </c>
      <c r="BH11" s="31">
        <f>BH2*'Respuestas de formulario'!BL18</f>
        <v>0</v>
      </c>
      <c r="BI11" s="31">
        <f>BI2*'Respuestas de formulario'!BM18</f>
        <v>0</v>
      </c>
      <c r="BJ11" s="31">
        <f>BJ2*'Respuestas de formulario'!BN18</f>
        <v>0</v>
      </c>
      <c r="BK11" s="31">
        <f>BK2*'Respuestas de formulario'!BO18</f>
        <v>0</v>
      </c>
      <c r="BL11" s="31">
        <f>BL2*'Respuestas de formulario'!BP18</f>
        <v>0</v>
      </c>
      <c r="BM11" s="31">
        <f>BM2*'Respuestas de formulario'!BQ18</f>
        <v>1120</v>
      </c>
      <c r="BN11" s="31">
        <f>BN2*'Respuestas de formulario'!BR18</f>
        <v>0</v>
      </c>
      <c r="BO11" s="31">
        <f>BO2*'Respuestas de formulario'!BS18</f>
        <v>710</v>
      </c>
      <c r="BP11" s="31">
        <f>BP2*'Respuestas de formulario'!BT18</f>
        <v>0</v>
      </c>
      <c r="BQ11" s="31">
        <f>BQ2*'Respuestas de formulario'!BU18</f>
        <v>0</v>
      </c>
      <c r="BR11" s="31">
        <f>BR2*'Respuestas de formulario'!BV18</f>
        <v>0</v>
      </c>
      <c r="BS11" s="31">
        <f>BS2*'Respuestas de formulario'!BW18</f>
        <v>0</v>
      </c>
      <c r="BT11" s="31">
        <f>BT2*'Respuestas de formulario'!BX18</f>
        <v>0</v>
      </c>
      <c r="BU11" s="31">
        <f>BU2*'Respuestas de formulario'!BY18</f>
        <v>0</v>
      </c>
      <c r="BV11" s="31">
        <f>BV2*'Respuestas de formulario'!BZ18</f>
        <v>0</v>
      </c>
      <c r="BW11" s="31">
        <f>BW2*'Respuestas de formulario'!CA18</f>
        <v>0</v>
      </c>
      <c r="BX11" s="31">
        <f>BX2*'Respuestas de formulario'!CB18</f>
        <v>0</v>
      </c>
      <c r="BY11" s="31">
        <f>BY2*'Respuestas de formulario'!CC18</f>
        <v>0</v>
      </c>
      <c r="BZ11" s="31">
        <f>BZ2*'Respuestas de formulario'!CD18</f>
        <v>0</v>
      </c>
      <c r="CA11" s="31">
        <f>CA2*'Respuestas de formulario'!CE18</f>
        <v>0</v>
      </c>
      <c r="CB11" s="31">
        <f>CB2*'Respuestas de formulario'!CF18</f>
        <v>0</v>
      </c>
      <c r="CC11" s="31">
        <f>CC2*'Respuestas de formulario'!CG18</f>
        <v>0</v>
      </c>
      <c r="CD11" s="31">
        <f>CD2*'Respuestas de formulario'!CH18</f>
        <v>0</v>
      </c>
      <c r="CE11" s="31">
        <f>CE2*'Respuestas de formulario'!CI18</f>
        <v>0</v>
      </c>
      <c r="CF11" s="31">
        <f>CF2*'Respuestas de formulario'!CJ18</f>
        <v>0</v>
      </c>
      <c r="CG11" s="31">
        <f>CG2*'Respuestas de formulario'!CK18</f>
        <v>2560</v>
      </c>
      <c r="CH11" s="31">
        <f>CH2*'Respuestas de formulario'!CL18</f>
        <v>0</v>
      </c>
      <c r="CI11" s="31">
        <f>CI2*'Respuestas de formulario'!CM18</f>
        <v>1335</v>
      </c>
      <c r="CJ11" s="31">
        <f>CJ2*'Respuestas de formulario'!CN18</f>
        <v>0</v>
      </c>
      <c r="CK11" s="31">
        <f>CK2*'Respuestas de formulario'!CO18</f>
        <v>0</v>
      </c>
      <c r="CL11" s="31">
        <f>CL2*'Respuestas de formulario'!CP18</f>
        <v>0</v>
      </c>
      <c r="CM11" s="31">
        <f>CM2*'Respuestas de formulario'!CQ18</f>
        <v>0</v>
      </c>
      <c r="CN11" s="31">
        <f>CN2*'Respuestas de formulario'!CR18</f>
        <v>0</v>
      </c>
      <c r="CO11" s="28">
        <f t="shared" si="2"/>
        <v>13625</v>
      </c>
    </row>
    <row r="12">
      <c r="A12" s="28" t="s">
        <v>145</v>
      </c>
      <c r="B12" s="29">
        <f>B2*'Respuestas de formulario'!F19</f>
        <v>2500</v>
      </c>
      <c r="C12" s="29">
        <f>C2*'Respuestas de formulario'!G19</f>
        <v>0</v>
      </c>
      <c r="D12" s="29">
        <f>D2*'Respuestas de formulario'!H19</f>
        <v>0</v>
      </c>
      <c r="E12" s="29">
        <f>E2*'Respuestas de formulario'!I19</f>
        <v>0</v>
      </c>
      <c r="F12" s="29">
        <f>F2*'Respuestas de formulario'!J19</f>
        <v>0</v>
      </c>
      <c r="G12" s="29">
        <f>G2*'Respuestas de formulario'!K19</f>
        <v>0</v>
      </c>
      <c r="H12" s="29">
        <f>H2*'Respuestas de formulario'!L19</f>
        <v>0</v>
      </c>
      <c r="I12" s="29">
        <f>I2*'Respuestas de formulario'!M19</f>
        <v>0</v>
      </c>
      <c r="J12" s="29">
        <f>J2*'Respuestas de formulario'!N19</f>
        <v>0</v>
      </c>
      <c r="K12" s="29">
        <f>K2*'Respuestas de formulario'!O19</f>
        <v>0</v>
      </c>
      <c r="L12" s="29">
        <f>L2*'Respuestas de formulario'!P19</f>
        <v>0</v>
      </c>
      <c r="M12" s="29">
        <f>M2*'Respuestas de formulario'!Q19</f>
        <v>0</v>
      </c>
      <c r="N12" s="29">
        <f>N2*'Respuestas de formulario'!R19</f>
        <v>0</v>
      </c>
      <c r="O12" s="29">
        <f>O2*'Respuestas de formulario'!S19</f>
        <v>0</v>
      </c>
      <c r="P12" s="29">
        <f>P2*'Respuestas de formulario'!T19</f>
        <v>0</v>
      </c>
      <c r="Q12" s="29">
        <f>Q2*'Respuestas de formulario'!U19</f>
        <v>0</v>
      </c>
      <c r="R12" s="29">
        <f>R2*'Respuestas de formulario'!V19</f>
        <v>0</v>
      </c>
      <c r="S12" s="29">
        <f>S2*'Respuestas de formulario'!W19</f>
        <v>0</v>
      </c>
      <c r="T12" s="29">
        <f>T2*'Respuestas de formulario'!X19</f>
        <v>0</v>
      </c>
      <c r="U12" s="29">
        <f>U2*'Respuestas de formulario'!Y19</f>
        <v>480</v>
      </c>
      <c r="V12" s="29">
        <f>V2*'Respuestas de formulario'!Z19</f>
        <v>0</v>
      </c>
      <c r="W12" s="29">
        <f>W2*'Respuestas de formulario'!AA19</f>
        <v>0</v>
      </c>
      <c r="X12" s="29">
        <f>X2*'Respuestas de formulario'!AB19</f>
        <v>0</v>
      </c>
      <c r="Y12" s="29">
        <f>Y2*'Respuestas de formulario'!AC19</f>
        <v>0</v>
      </c>
      <c r="Z12" s="29">
        <f>Z2*'Respuestas de formulario'!AD19</f>
        <v>0</v>
      </c>
      <c r="AA12" s="29">
        <f>AA2*'Respuestas de formulario'!AE19</f>
        <v>0</v>
      </c>
      <c r="AB12" s="29">
        <f>AB2*'Respuestas de formulario'!AF19</f>
        <v>0</v>
      </c>
      <c r="AC12" s="29">
        <f>AC2*'Respuestas de formulario'!AG19</f>
        <v>0</v>
      </c>
      <c r="AD12" s="29">
        <f>AD2*'Respuestas de formulario'!AH19</f>
        <v>0</v>
      </c>
      <c r="AE12" s="29">
        <f>AE2*'Respuestas de formulario'!AI19</f>
        <v>0</v>
      </c>
      <c r="AF12" s="29">
        <f>AF2*'Respuestas de formulario'!AJ19</f>
        <v>0</v>
      </c>
      <c r="AG12" s="29">
        <f>AG2*'Respuestas de formulario'!AK19</f>
        <v>0</v>
      </c>
      <c r="AH12" s="29">
        <f>AH2*'Respuestas de formulario'!AL19</f>
        <v>0</v>
      </c>
      <c r="AI12" s="29">
        <f>AI2*'Respuestas de formulario'!AM19</f>
        <v>0</v>
      </c>
      <c r="AJ12" s="29">
        <f>AJ2*'Respuestas de formulario'!AN19</f>
        <v>0</v>
      </c>
      <c r="AK12" s="29">
        <f>AK2*'Respuestas de formulario'!AO19</f>
        <v>0</v>
      </c>
      <c r="AL12" s="29">
        <f>AL2*'Respuestas de formulario'!AP19</f>
        <v>0</v>
      </c>
      <c r="AM12" s="29">
        <f>AM2*'Respuestas de formulario'!AQ19</f>
        <v>0</v>
      </c>
      <c r="AN12" s="29">
        <f>AN2*'Respuestas de formulario'!AR19</f>
        <v>0</v>
      </c>
      <c r="AO12" s="29">
        <f>AO2*'Respuestas de formulario'!AS19</f>
        <v>0</v>
      </c>
      <c r="AP12" s="29">
        <f>AP2*'Respuestas de formulario'!AT19</f>
        <v>0</v>
      </c>
      <c r="AQ12" s="29">
        <f>AQ2*'Respuestas de formulario'!AU19</f>
        <v>0</v>
      </c>
      <c r="AR12" s="29">
        <f>AR2*'Respuestas de formulario'!AV19</f>
        <v>0</v>
      </c>
      <c r="AS12" s="29">
        <f>AS2*'Respuestas de formulario'!AW19</f>
        <v>0</v>
      </c>
      <c r="AT12" s="29">
        <f>AT2*'Respuestas de formulario'!AX19</f>
        <v>0</v>
      </c>
      <c r="AU12" s="29">
        <f>AU2*'Respuestas de formulario'!AY19</f>
        <v>0</v>
      </c>
      <c r="AV12" s="29">
        <f>AV2*'Respuestas de formulario'!AZ19</f>
        <v>0</v>
      </c>
      <c r="AW12" s="30">
        <v>0.0</v>
      </c>
      <c r="AX12" s="29">
        <f>AX2*'Respuestas de formulario'!BB19</f>
        <v>0</v>
      </c>
      <c r="AY12" s="29">
        <f>AY2*'Respuestas de formulario'!BC19</f>
        <v>0</v>
      </c>
      <c r="AZ12" s="29">
        <f>AZ2*'Respuestas de formulario'!BD19</f>
        <v>0</v>
      </c>
      <c r="BA12" s="29">
        <f>BA2*'Respuestas de formulario'!BE19</f>
        <v>0</v>
      </c>
      <c r="BB12" s="29">
        <f>BB2*'Respuestas de formulario'!BF19</f>
        <v>0</v>
      </c>
      <c r="BC12" s="29">
        <f>BC2*'Respuestas de formulario'!BG19</f>
        <v>0</v>
      </c>
      <c r="BD12" s="29">
        <f>BD2*'Respuestas de formulario'!BH19</f>
        <v>0</v>
      </c>
      <c r="BE12" s="29">
        <f>BE2*'Respuestas de formulario'!BI19</f>
        <v>0</v>
      </c>
      <c r="BF12" s="29">
        <f>BF2*'Respuestas de formulario'!BJ19</f>
        <v>0</v>
      </c>
      <c r="BG12" s="29">
        <f>BG2*'Respuestas de formulario'!BK19</f>
        <v>0</v>
      </c>
      <c r="BH12" s="29">
        <f>BH2*'Respuestas de formulario'!BL19</f>
        <v>0</v>
      </c>
      <c r="BI12" s="29">
        <f>BI2*'Respuestas de formulario'!BM19</f>
        <v>0</v>
      </c>
      <c r="BJ12" s="29">
        <f>BJ2*'Respuestas de formulario'!BN19</f>
        <v>0</v>
      </c>
      <c r="BK12" s="29">
        <f>BK2*'Respuestas de formulario'!BO19</f>
        <v>0</v>
      </c>
      <c r="BL12" s="29">
        <f>BL2*'Respuestas de formulario'!BP19</f>
        <v>0</v>
      </c>
      <c r="BM12" s="29">
        <f>BM2*'Respuestas de formulario'!BQ19</f>
        <v>1120</v>
      </c>
      <c r="BN12" s="29">
        <f>BN2*'Respuestas de formulario'!BR19</f>
        <v>0</v>
      </c>
      <c r="BO12" s="29">
        <f>BO2*'Respuestas de formulario'!BS19</f>
        <v>0</v>
      </c>
      <c r="BP12" s="29">
        <f>BP2*'Respuestas de formulario'!BT19</f>
        <v>1470</v>
      </c>
      <c r="BQ12" s="29">
        <f>BQ2*'Respuestas de formulario'!BU19</f>
        <v>0</v>
      </c>
      <c r="BR12" s="29">
        <f>BR2*'Respuestas de formulario'!BV19</f>
        <v>0</v>
      </c>
      <c r="BS12" s="29">
        <f>BS2*'Respuestas de formulario'!BW19</f>
        <v>0</v>
      </c>
      <c r="BT12" s="29">
        <f>BT2*'Respuestas de formulario'!BX19</f>
        <v>0</v>
      </c>
      <c r="BU12" s="29">
        <f>BU2*'Respuestas de formulario'!BY19</f>
        <v>0</v>
      </c>
      <c r="BV12" s="29">
        <f>BV2*'Respuestas de formulario'!BZ19</f>
        <v>0</v>
      </c>
      <c r="BW12" s="29">
        <f>BW2*'Respuestas de formulario'!CA19</f>
        <v>0</v>
      </c>
      <c r="BX12" s="29">
        <f>BX2*'Respuestas de formulario'!CB19</f>
        <v>0</v>
      </c>
      <c r="BY12" s="29">
        <f>BY2*'Respuestas de formulario'!CC19</f>
        <v>0</v>
      </c>
      <c r="BZ12" s="29">
        <f>BZ2*'Respuestas de formulario'!CD19</f>
        <v>0</v>
      </c>
      <c r="CA12" s="29">
        <f>CA2*'Respuestas de formulario'!CE19</f>
        <v>0</v>
      </c>
      <c r="CB12" s="29">
        <f>CB2*'Respuestas de formulario'!CF19</f>
        <v>0</v>
      </c>
      <c r="CC12" s="29">
        <f>CC2*'Respuestas de formulario'!CG19</f>
        <v>0</v>
      </c>
      <c r="CD12" s="29">
        <f>CD2*'Respuestas de formulario'!CH19</f>
        <v>0</v>
      </c>
      <c r="CE12" s="29">
        <f>CE2*'Respuestas de formulario'!CI19</f>
        <v>0</v>
      </c>
      <c r="CF12" s="29">
        <f>CF2*'Respuestas de formulario'!CJ19</f>
        <v>0</v>
      </c>
      <c r="CG12" s="29">
        <f>CG2*'Respuestas de formulario'!CK19</f>
        <v>0</v>
      </c>
      <c r="CH12" s="29">
        <f>CH2*'Respuestas de formulario'!CL19</f>
        <v>0</v>
      </c>
      <c r="CI12" s="29">
        <f>CI2*'Respuestas de formulario'!CM19</f>
        <v>0</v>
      </c>
      <c r="CJ12" s="29">
        <f>CJ2*'Respuestas de formulario'!CN19</f>
        <v>0</v>
      </c>
      <c r="CK12" s="29">
        <f>CK2*'Respuestas de formulario'!CO19</f>
        <v>0</v>
      </c>
      <c r="CL12" s="29">
        <f>CL2*'Respuestas de formulario'!CP19</f>
        <v>0</v>
      </c>
      <c r="CM12" s="29">
        <f>CM2*'Respuestas de formulario'!CQ19</f>
        <v>0</v>
      </c>
      <c r="CN12" s="29">
        <f>CN2*'Respuestas de formulario'!CR19</f>
        <v>0</v>
      </c>
      <c r="CO12" s="30">
        <f t="shared" si="2"/>
        <v>5570</v>
      </c>
    </row>
    <row r="13">
      <c r="A13" s="28" t="s">
        <v>147</v>
      </c>
      <c r="B13" s="31">
        <f>B2*'Respuestas de formulario'!F20</f>
        <v>2500</v>
      </c>
      <c r="C13" s="31">
        <f>C2*'Respuestas de formulario'!G20</f>
        <v>0</v>
      </c>
      <c r="D13" s="31">
        <f>D2*'Respuestas de formulario'!H20</f>
        <v>0</v>
      </c>
      <c r="E13" s="31">
        <f>E2*'Respuestas de formulario'!I20</f>
        <v>0</v>
      </c>
      <c r="F13" s="31">
        <f>F2*'Respuestas de formulario'!J20</f>
        <v>0</v>
      </c>
      <c r="G13" s="31">
        <f>G2*'Respuestas de formulario'!K20</f>
        <v>0</v>
      </c>
      <c r="H13" s="31">
        <f>H2*'Respuestas de formulario'!L20</f>
        <v>0</v>
      </c>
      <c r="I13" s="31">
        <f>I2*'Respuestas de formulario'!M20</f>
        <v>0</v>
      </c>
      <c r="J13" s="31">
        <f>J2*'Respuestas de formulario'!N20</f>
        <v>4170</v>
      </c>
      <c r="K13" s="31">
        <f>K2*'Respuestas de formulario'!O20</f>
        <v>0</v>
      </c>
      <c r="L13" s="31">
        <f>L2*'Respuestas de formulario'!P20</f>
        <v>0</v>
      </c>
      <c r="M13" s="31">
        <f>M2*'Respuestas de formulario'!Q20</f>
        <v>0</v>
      </c>
      <c r="N13" s="31">
        <f>N2*'Respuestas de formulario'!R20</f>
        <v>795</v>
      </c>
      <c r="O13" s="31">
        <f>O2*'Respuestas de formulario'!S20</f>
        <v>0</v>
      </c>
      <c r="P13" s="31">
        <f>P2*'Respuestas de formulario'!T20</f>
        <v>580</v>
      </c>
      <c r="Q13" s="31">
        <f>Q2*'Respuestas de formulario'!U20</f>
        <v>0</v>
      </c>
      <c r="R13" s="31">
        <f>R2*'Respuestas de formulario'!V20</f>
        <v>0</v>
      </c>
      <c r="S13" s="31">
        <f>S2*'Respuestas de formulario'!W20</f>
        <v>0</v>
      </c>
      <c r="T13" s="31">
        <f>T2*'Respuestas de formulario'!X20</f>
        <v>730</v>
      </c>
      <c r="U13" s="31">
        <f>U2*'Respuestas de formulario'!Y20</f>
        <v>480</v>
      </c>
      <c r="V13" s="31">
        <f>V2*'Respuestas de formulario'!Z20</f>
        <v>0</v>
      </c>
      <c r="W13" s="31">
        <f>W2*'Respuestas de formulario'!AA20</f>
        <v>0</v>
      </c>
      <c r="X13" s="31">
        <f>X2*'Respuestas de formulario'!AB20</f>
        <v>0</v>
      </c>
      <c r="Y13" s="31">
        <f>Y2*'Respuestas de formulario'!AC20</f>
        <v>0</v>
      </c>
      <c r="Z13" s="31">
        <f>Z2*'Respuestas de formulario'!AD20</f>
        <v>0</v>
      </c>
      <c r="AA13" s="31">
        <f>AA2*'Respuestas de formulario'!AE20</f>
        <v>0</v>
      </c>
      <c r="AB13" s="31">
        <f>AB2*'Respuestas de formulario'!AF20</f>
        <v>0</v>
      </c>
      <c r="AC13" s="31">
        <f>AC2*'Respuestas de formulario'!AG20</f>
        <v>0</v>
      </c>
      <c r="AD13" s="31">
        <f>AD2*'Respuestas de formulario'!AH20</f>
        <v>0</v>
      </c>
      <c r="AE13" s="31">
        <f>AE2*'Respuestas de formulario'!AI20</f>
        <v>0</v>
      </c>
      <c r="AF13" s="31">
        <f>AF2*'Respuestas de formulario'!AJ20</f>
        <v>0</v>
      </c>
      <c r="AG13" s="31">
        <f>AG2*'Respuestas de formulario'!AK20</f>
        <v>0</v>
      </c>
      <c r="AH13" s="31">
        <f>AH2*'Respuestas de formulario'!AL20</f>
        <v>0</v>
      </c>
      <c r="AI13" s="31">
        <f>AI2*'Respuestas de formulario'!AM20</f>
        <v>0</v>
      </c>
      <c r="AJ13" s="31">
        <f>AJ2*'Respuestas de formulario'!AN20</f>
        <v>0</v>
      </c>
      <c r="AK13" s="31">
        <f>AK2*'Respuestas de formulario'!AO20</f>
        <v>0</v>
      </c>
      <c r="AL13" s="31">
        <f>AL2*'Respuestas de formulario'!AP20</f>
        <v>0</v>
      </c>
      <c r="AM13" s="31">
        <f>AM2*'Respuestas de formulario'!AQ20</f>
        <v>0</v>
      </c>
      <c r="AN13" s="31">
        <f>AN2*'Respuestas de formulario'!AR20</f>
        <v>0</v>
      </c>
      <c r="AO13" s="31">
        <f>AO2*'Respuestas de formulario'!AS20</f>
        <v>0</v>
      </c>
      <c r="AP13" s="31">
        <f>AP2*'Respuestas de formulario'!AT20</f>
        <v>0</v>
      </c>
      <c r="AQ13" s="31">
        <f>AQ2*'Respuestas de formulario'!AU20</f>
        <v>0</v>
      </c>
      <c r="AR13" s="31">
        <f>AR2*'Respuestas de formulario'!AV20</f>
        <v>0</v>
      </c>
      <c r="AS13" s="31">
        <f>AS2*'Respuestas de formulario'!AW20</f>
        <v>0</v>
      </c>
      <c r="AT13" s="31">
        <f>AT2*'Respuestas de formulario'!AX20</f>
        <v>0</v>
      </c>
      <c r="AU13" s="31">
        <f>AU2*'Respuestas de formulario'!AY20</f>
        <v>280</v>
      </c>
      <c r="AV13" s="31">
        <f>AV2*'Respuestas de formulario'!AZ20</f>
        <v>0</v>
      </c>
      <c r="AW13" s="31">
        <f>AW2*'Respuestas de formulario'!BA20</f>
        <v>0</v>
      </c>
      <c r="AX13" s="31">
        <f>AX2*'Respuestas de formulario'!BB20</f>
        <v>0</v>
      </c>
      <c r="AY13" s="31">
        <f>AY2*'Respuestas de formulario'!BC20</f>
        <v>0</v>
      </c>
      <c r="AZ13" s="31">
        <f>AZ2*'Respuestas de formulario'!BD20</f>
        <v>0</v>
      </c>
      <c r="BA13" s="31">
        <f>BA2*'Respuestas de formulario'!BE20</f>
        <v>0</v>
      </c>
      <c r="BB13" s="31">
        <f>BB2*'Respuestas de formulario'!BF20</f>
        <v>0</v>
      </c>
      <c r="BC13" s="31">
        <f>BC2*'Respuestas de formulario'!BG20</f>
        <v>0</v>
      </c>
      <c r="BD13" s="31">
        <f>BD2*'Respuestas de formulario'!BH20</f>
        <v>0</v>
      </c>
      <c r="BE13" s="31">
        <f>BE2*'Respuestas de formulario'!BI20</f>
        <v>0</v>
      </c>
      <c r="BF13" s="31">
        <f>BF2*'Respuestas de formulario'!BJ20</f>
        <v>0</v>
      </c>
      <c r="BG13" s="31">
        <f>BG2*'Respuestas de formulario'!BK20</f>
        <v>0</v>
      </c>
      <c r="BH13" s="31">
        <f>BH2*'Respuestas de formulario'!BL20</f>
        <v>0</v>
      </c>
      <c r="BI13" s="31">
        <f>BI2*'Respuestas de formulario'!BM20</f>
        <v>0</v>
      </c>
      <c r="BJ13" s="31">
        <f>BJ2*'Respuestas de formulario'!BN20</f>
        <v>0</v>
      </c>
      <c r="BK13" s="31">
        <f>BK2*'Respuestas de formulario'!BO20</f>
        <v>0</v>
      </c>
      <c r="BL13" s="31">
        <f>BL2*'Respuestas de formulario'!BP20</f>
        <v>1150</v>
      </c>
      <c r="BM13" s="31">
        <f>BM2*'Respuestas de formulario'!BQ20</f>
        <v>0</v>
      </c>
      <c r="BN13" s="31">
        <f>BN2*'Respuestas de formulario'!BR20</f>
        <v>0</v>
      </c>
      <c r="BO13" s="31">
        <f>BO2*'Respuestas de formulario'!BS20</f>
        <v>0</v>
      </c>
      <c r="BP13" s="31">
        <f>BP2*'Respuestas de formulario'!BT20</f>
        <v>0</v>
      </c>
      <c r="BQ13" s="31">
        <f>BQ2*'Respuestas de formulario'!BU20</f>
        <v>0</v>
      </c>
      <c r="BR13" s="31">
        <f>BR2*'Respuestas de formulario'!BV20</f>
        <v>0</v>
      </c>
      <c r="BS13" s="31">
        <f>BS2*'Respuestas de formulario'!BW20</f>
        <v>0</v>
      </c>
      <c r="BT13" s="31">
        <f>BT2*'Respuestas de formulario'!BX20</f>
        <v>0</v>
      </c>
      <c r="BU13" s="31">
        <f>BU2*'Respuestas de formulario'!BY20</f>
        <v>0</v>
      </c>
      <c r="BV13" s="31">
        <f>BV2*'Respuestas de formulario'!BZ20</f>
        <v>0</v>
      </c>
      <c r="BW13" s="31">
        <f>BW2*'Respuestas de formulario'!CA20</f>
        <v>0</v>
      </c>
      <c r="BX13" s="31">
        <f>BX2*'Respuestas de formulario'!CB20</f>
        <v>0</v>
      </c>
      <c r="BY13" s="31">
        <f>BY2*'Respuestas de formulario'!CC20</f>
        <v>0</v>
      </c>
      <c r="BZ13" s="31">
        <f>BZ2*'Respuestas de formulario'!CD20</f>
        <v>0</v>
      </c>
      <c r="CA13" s="31">
        <f>CA2*'Respuestas de formulario'!CE20</f>
        <v>0</v>
      </c>
      <c r="CB13" s="31">
        <f>CB2*'Respuestas de formulario'!CF20</f>
        <v>970</v>
      </c>
      <c r="CC13" s="31">
        <f>CC2*'Respuestas de formulario'!CG20</f>
        <v>0</v>
      </c>
      <c r="CD13" s="31">
        <f>CD2*'Respuestas de formulario'!CH20</f>
        <v>0</v>
      </c>
      <c r="CE13" s="31">
        <f>CE2*'Respuestas de formulario'!CI20</f>
        <v>0</v>
      </c>
      <c r="CF13" s="31">
        <f>CF2*'Respuestas de formulario'!CJ20</f>
        <v>0</v>
      </c>
      <c r="CG13" s="31">
        <f>CG2*'Respuestas de formulario'!CK20</f>
        <v>0</v>
      </c>
      <c r="CH13" s="31">
        <f>CH2*'Respuestas de formulario'!CL20</f>
        <v>0</v>
      </c>
      <c r="CI13" s="31">
        <f>CI2*'Respuestas de formulario'!CM20</f>
        <v>0</v>
      </c>
      <c r="CJ13" s="31">
        <f>CJ2*'Respuestas de formulario'!CN20</f>
        <v>0</v>
      </c>
      <c r="CK13" s="31">
        <f>CK2*'Respuestas de formulario'!CO20</f>
        <v>0</v>
      </c>
      <c r="CL13" s="31">
        <f>CL2*'Respuestas de formulario'!CP20</f>
        <v>0</v>
      </c>
      <c r="CM13" s="31">
        <f>CM2*'Respuestas de formulario'!CQ20</f>
        <v>0</v>
      </c>
      <c r="CN13" s="31">
        <f>CN2*'Respuestas de formulario'!CR20</f>
        <v>0</v>
      </c>
      <c r="CO13" s="28">
        <f t="shared" si="2"/>
        <v>11655</v>
      </c>
    </row>
    <row r="14">
      <c r="A14" s="28" t="s">
        <v>149</v>
      </c>
      <c r="B14" s="29">
        <f>B2*'Respuestas de formulario'!F21</f>
        <v>2500</v>
      </c>
      <c r="C14" s="29">
        <f>C2*'Respuestas de formulario'!G21</f>
        <v>0</v>
      </c>
      <c r="D14" s="29">
        <f>D2*'Respuestas de formulario'!H21</f>
        <v>0</v>
      </c>
      <c r="E14" s="29">
        <f>E2*'Respuestas de formulario'!I21</f>
        <v>0</v>
      </c>
      <c r="F14" s="29">
        <f>F2*'Respuestas de formulario'!J21</f>
        <v>0</v>
      </c>
      <c r="G14" s="29">
        <f>G2*'Respuestas de formulario'!K21</f>
        <v>1320</v>
      </c>
      <c r="H14" s="29">
        <f>H2*'Respuestas de formulario'!L21</f>
        <v>0</v>
      </c>
      <c r="I14" s="29">
        <f>I2*'Respuestas de formulario'!M21</f>
        <v>0</v>
      </c>
      <c r="J14" s="29">
        <f>J2*'Respuestas de formulario'!N21</f>
        <v>0</v>
      </c>
      <c r="K14" s="29">
        <f>K2*'Respuestas de formulario'!O21</f>
        <v>1410</v>
      </c>
      <c r="L14" s="29">
        <f>L2*'Respuestas de formulario'!P21</f>
        <v>0</v>
      </c>
      <c r="M14" s="29">
        <f>M2*'Respuestas de formulario'!Q21</f>
        <v>0</v>
      </c>
      <c r="N14" s="29">
        <f>N2*'Respuestas de formulario'!R21</f>
        <v>0</v>
      </c>
      <c r="O14" s="29">
        <f>O2*'Respuestas de formulario'!S21</f>
        <v>1520</v>
      </c>
      <c r="P14" s="29">
        <f>P2*'Respuestas de formulario'!T21</f>
        <v>0</v>
      </c>
      <c r="Q14" s="29">
        <f>Q2*'Respuestas de formulario'!U21</f>
        <v>0</v>
      </c>
      <c r="R14" s="29">
        <f>R2*'Respuestas de formulario'!V21</f>
        <v>0</v>
      </c>
      <c r="S14" s="30">
        <v>0.0</v>
      </c>
      <c r="T14" s="29">
        <f>T2*'Respuestas de formulario'!X21</f>
        <v>1460</v>
      </c>
      <c r="U14" s="29">
        <f>U2*'Respuestas de formulario'!Y21</f>
        <v>960</v>
      </c>
      <c r="V14" s="29">
        <f>V2*'Respuestas de formulario'!Z21</f>
        <v>0</v>
      </c>
      <c r="W14" s="29">
        <f>W2*'Respuestas de formulario'!AA21</f>
        <v>0</v>
      </c>
      <c r="X14" s="29">
        <f>X2*'Respuestas de formulario'!AB21</f>
        <v>0</v>
      </c>
      <c r="Y14" s="29">
        <f>Y2*'Respuestas de formulario'!AC21</f>
        <v>0</v>
      </c>
      <c r="Z14" s="29">
        <f>Z2*'Respuestas de formulario'!AD21</f>
        <v>0</v>
      </c>
      <c r="AA14" s="29">
        <f>AA2*'Respuestas de formulario'!AE21</f>
        <v>0</v>
      </c>
      <c r="AB14" s="29">
        <f>AB2*'Respuestas de formulario'!AF21</f>
        <v>0</v>
      </c>
      <c r="AC14" s="29">
        <f>AC2*'Respuestas de formulario'!AG21</f>
        <v>0</v>
      </c>
      <c r="AD14" s="29">
        <f>AD2*'Respuestas de formulario'!AH21</f>
        <v>0</v>
      </c>
      <c r="AE14" s="29">
        <f>AE2*'Respuestas de formulario'!AI21</f>
        <v>0</v>
      </c>
      <c r="AF14" s="29">
        <f>AF2*'Respuestas de formulario'!AJ21</f>
        <v>0</v>
      </c>
      <c r="AG14" s="29">
        <f>AG2*'Respuestas de formulario'!AK21</f>
        <v>805</v>
      </c>
      <c r="AH14" s="29">
        <f>AH2*'Respuestas de formulario'!AL21</f>
        <v>0</v>
      </c>
      <c r="AI14" s="29">
        <f>AI2*'Respuestas de formulario'!AM21</f>
        <v>0</v>
      </c>
      <c r="AJ14" s="29">
        <f>AJ2*'Respuestas de formulario'!AN21</f>
        <v>0</v>
      </c>
      <c r="AK14" s="29">
        <f>AK2*'Respuestas de formulario'!AO21</f>
        <v>0</v>
      </c>
      <c r="AL14" s="29">
        <f>AL2*'Respuestas de formulario'!AP21</f>
        <v>0</v>
      </c>
      <c r="AM14" s="29">
        <f>AM2*'Respuestas de formulario'!AQ21</f>
        <v>0</v>
      </c>
      <c r="AN14" s="29">
        <f>AN2*'Respuestas de formulario'!AR21</f>
        <v>0</v>
      </c>
      <c r="AO14" s="29">
        <f>AO2*'Respuestas de formulario'!AS21</f>
        <v>0</v>
      </c>
      <c r="AP14" s="29">
        <f>AP2*'Respuestas de formulario'!AT21</f>
        <v>335</v>
      </c>
      <c r="AQ14" s="29">
        <f>AQ2*'Respuestas de formulario'!AU21</f>
        <v>0</v>
      </c>
      <c r="AR14" s="29">
        <f>AR2*'Respuestas de formulario'!AV21</f>
        <v>0</v>
      </c>
      <c r="AS14" s="29">
        <f>AS2*'Respuestas de formulario'!AW21</f>
        <v>680</v>
      </c>
      <c r="AT14" s="29">
        <f>AT2*'Respuestas de formulario'!AX21</f>
        <v>0</v>
      </c>
      <c r="AU14" s="29">
        <f>AU2*'Respuestas de formulario'!AY21</f>
        <v>0</v>
      </c>
      <c r="AV14" s="29">
        <f>AV2*'Respuestas de formulario'!AZ21</f>
        <v>0</v>
      </c>
      <c r="AW14" s="29">
        <f>AW2*'Respuestas de formulario'!BA21</f>
        <v>0</v>
      </c>
      <c r="AX14" s="29">
        <f>AX2*'Respuestas de formulario'!BB21</f>
        <v>0</v>
      </c>
      <c r="AY14" s="29">
        <f>AY2*'Respuestas de formulario'!BC21</f>
        <v>0</v>
      </c>
      <c r="AZ14" s="29">
        <f>AZ2*'Respuestas de formulario'!BD21</f>
        <v>0</v>
      </c>
      <c r="BA14" s="29">
        <f>BA2*'Respuestas de formulario'!BE21</f>
        <v>0</v>
      </c>
      <c r="BB14" s="29">
        <f>BB2*'Respuestas de formulario'!BF21</f>
        <v>0</v>
      </c>
      <c r="BC14" s="29">
        <f>BC2*'Respuestas de formulario'!BG21</f>
        <v>0</v>
      </c>
      <c r="BD14" s="29">
        <f>BD2*'Respuestas de formulario'!BH21</f>
        <v>0</v>
      </c>
      <c r="BE14" s="30">
        <v>0.0</v>
      </c>
      <c r="BF14" s="29">
        <f>BF2*'Respuestas de formulario'!BJ21</f>
        <v>0</v>
      </c>
      <c r="BG14" s="29">
        <f>BG2*'Respuestas de formulario'!BK21</f>
        <v>0</v>
      </c>
      <c r="BH14" s="29">
        <f>BH2*'Respuestas de formulario'!BL21</f>
        <v>0</v>
      </c>
      <c r="BI14" s="29">
        <f>BI2*'Respuestas de formulario'!BM21</f>
        <v>0</v>
      </c>
      <c r="BJ14" s="29">
        <f>BJ2*'Respuestas de formulario'!BN21</f>
        <v>0</v>
      </c>
      <c r="BK14" s="29">
        <f>BK2*'Respuestas de formulario'!BO21</f>
        <v>0</v>
      </c>
      <c r="BL14" s="29">
        <f>BL2*'Respuestas de formulario'!BP21</f>
        <v>0</v>
      </c>
      <c r="BM14" s="29">
        <f>BM2*'Respuestas de formulario'!BQ21</f>
        <v>0</v>
      </c>
      <c r="BN14" s="29">
        <f>BN2*'Respuestas de formulario'!BR21</f>
        <v>0</v>
      </c>
      <c r="BO14" s="29">
        <f>BO2*'Respuestas de formulario'!BS21</f>
        <v>0</v>
      </c>
      <c r="BP14" s="29">
        <f>BP2*'Respuestas de formulario'!BT21</f>
        <v>0</v>
      </c>
      <c r="BQ14" s="29">
        <f>BQ2*'Respuestas de formulario'!BU21</f>
        <v>0</v>
      </c>
      <c r="BR14" s="29">
        <f>BR2*'Respuestas de formulario'!BV21</f>
        <v>0</v>
      </c>
      <c r="BS14" s="29">
        <f>BS2*'Respuestas de formulario'!BW21</f>
        <v>0</v>
      </c>
      <c r="BT14" s="29">
        <f>BT2*'Respuestas de formulario'!BX21</f>
        <v>0</v>
      </c>
      <c r="BU14" s="29">
        <f>BU2*'Respuestas de formulario'!BY21</f>
        <v>0</v>
      </c>
      <c r="BV14" s="29">
        <f>BV2*'Respuestas de formulario'!BZ21</f>
        <v>0</v>
      </c>
      <c r="BW14" s="29">
        <f>BW2*'Respuestas de formulario'!CA21</f>
        <v>0</v>
      </c>
      <c r="BX14" s="29">
        <f>BX2*'Respuestas de formulario'!CB21</f>
        <v>0</v>
      </c>
      <c r="BY14" s="29">
        <f>BY2*'Respuestas de formulario'!CC21</f>
        <v>0</v>
      </c>
      <c r="BZ14" s="29">
        <f>BZ2*'Respuestas de formulario'!CD21</f>
        <v>0</v>
      </c>
      <c r="CA14" s="29">
        <f>CA2*'Respuestas de formulario'!CE21</f>
        <v>0</v>
      </c>
      <c r="CB14" s="29">
        <f>CB2*'Respuestas de formulario'!CF21</f>
        <v>0</v>
      </c>
      <c r="CC14" s="29">
        <f>CC2*'Respuestas de formulario'!CG21</f>
        <v>0</v>
      </c>
      <c r="CD14" s="29">
        <f>CD2*'Respuestas de formulario'!CH21</f>
        <v>0</v>
      </c>
      <c r="CE14" s="29">
        <f>CE2*'Respuestas de formulario'!CI21</f>
        <v>0</v>
      </c>
      <c r="CF14" s="29">
        <f>CF2*'Respuestas de formulario'!CJ21</f>
        <v>0</v>
      </c>
      <c r="CG14" s="29">
        <f>CG2*'Respuestas de formulario'!CK21</f>
        <v>0</v>
      </c>
      <c r="CH14" s="29">
        <f>CH2*'Respuestas de formulario'!CL21</f>
        <v>0</v>
      </c>
      <c r="CI14" s="29">
        <f>CI2*'Respuestas de formulario'!CM21</f>
        <v>0</v>
      </c>
      <c r="CJ14" s="29">
        <f>CJ2*'Respuestas de formulario'!CN21</f>
        <v>0</v>
      </c>
      <c r="CK14" s="29">
        <f>CK2*'Respuestas de formulario'!CO21</f>
        <v>0</v>
      </c>
      <c r="CL14" s="29">
        <f>CL2*'Respuestas de formulario'!CP21</f>
        <v>0</v>
      </c>
      <c r="CM14" s="29">
        <f>CM2*'Respuestas de formulario'!CQ21</f>
        <v>0</v>
      </c>
      <c r="CN14" s="29">
        <f>CN2*'Respuestas de formulario'!CR21</f>
        <v>0</v>
      </c>
      <c r="CO14" s="30">
        <f t="shared" si="2"/>
        <v>10990</v>
      </c>
    </row>
    <row r="15">
      <c r="A15" s="28" t="s">
        <v>152</v>
      </c>
      <c r="B15" s="31">
        <f>B2*'Respuestas de formulario'!F22</f>
        <v>0</v>
      </c>
      <c r="C15" s="31">
        <f>C2*'Respuestas de formulario'!G22</f>
        <v>0</v>
      </c>
      <c r="D15" s="31">
        <f>D2*'Respuestas de formulario'!H22</f>
        <v>0</v>
      </c>
      <c r="E15" s="31">
        <f>E2*'Respuestas de formulario'!I22</f>
        <v>0</v>
      </c>
      <c r="F15" s="31">
        <f>F2*'Respuestas de formulario'!J22</f>
        <v>3955</v>
      </c>
      <c r="G15" s="31">
        <f>G2*'Respuestas de formulario'!K22</f>
        <v>0</v>
      </c>
      <c r="H15" s="31">
        <f>H2*'Respuestas de formulario'!L22</f>
        <v>0</v>
      </c>
      <c r="I15" s="31">
        <f>I2*'Respuestas de formulario'!M22</f>
        <v>0</v>
      </c>
      <c r="J15" s="31">
        <f>J2*'Respuestas de formulario'!N22</f>
        <v>0</v>
      </c>
      <c r="K15" s="31">
        <f>K2*'Respuestas de formulario'!O22</f>
        <v>0</v>
      </c>
      <c r="L15" s="31">
        <f>L2*'Respuestas de formulario'!P22</f>
        <v>0</v>
      </c>
      <c r="M15" s="31">
        <f>M2*'Respuestas de formulario'!Q22</f>
        <v>0</v>
      </c>
      <c r="N15" s="31">
        <f>N2*'Respuestas de formulario'!R22</f>
        <v>0</v>
      </c>
      <c r="O15" s="31">
        <f>O2*'Respuestas de formulario'!S22</f>
        <v>0</v>
      </c>
      <c r="P15" s="31">
        <f>P2*'Respuestas de formulario'!T22</f>
        <v>0</v>
      </c>
      <c r="Q15" s="31">
        <f>Q2*'Respuestas de formulario'!U22</f>
        <v>0</v>
      </c>
      <c r="R15" s="31">
        <f>R2*'Respuestas de formulario'!V22</f>
        <v>0</v>
      </c>
      <c r="S15" s="31">
        <f>S2*'Respuestas de formulario'!W22</f>
        <v>0</v>
      </c>
      <c r="T15" s="31">
        <f>T2*'Respuestas de formulario'!X22</f>
        <v>0</v>
      </c>
      <c r="U15" s="31">
        <f>U2*'Respuestas de formulario'!Y22</f>
        <v>0</v>
      </c>
      <c r="V15" s="31">
        <f>V2*'Respuestas de formulario'!Z22</f>
        <v>0</v>
      </c>
      <c r="W15" s="31">
        <f>W2*'Respuestas de formulario'!AA22</f>
        <v>0</v>
      </c>
      <c r="X15" s="31">
        <f>X2*'Respuestas de formulario'!AB22</f>
        <v>0</v>
      </c>
      <c r="Y15" s="31">
        <f>Y2*'Respuestas de formulario'!AC22</f>
        <v>0</v>
      </c>
      <c r="Z15" s="31">
        <f>Z2*'Respuestas de formulario'!AD22</f>
        <v>0</v>
      </c>
      <c r="AA15" s="31">
        <f>AA2*'Respuestas de formulario'!AE22</f>
        <v>0</v>
      </c>
      <c r="AB15" s="31">
        <f>AB2*'Respuestas de formulario'!AF22</f>
        <v>0</v>
      </c>
      <c r="AC15" s="31">
        <f>AC2*'Respuestas de formulario'!AG22</f>
        <v>0</v>
      </c>
      <c r="AD15" s="31">
        <f>AD2*'Respuestas de formulario'!AH22</f>
        <v>0</v>
      </c>
      <c r="AE15" s="31">
        <f>AE2*'Respuestas de formulario'!AI22</f>
        <v>0</v>
      </c>
      <c r="AF15" s="31">
        <f>AF2*'Respuestas de formulario'!AJ22</f>
        <v>0</v>
      </c>
      <c r="AG15" s="31">
        <f>AG2*'Respuestas de formulario'!AK22</f>
        <v>0</v>
      </c>
      <c r="AH15" s="31">
        <f>AH2*'Respuestas de formulario'!AL22</f>
        <v>0</v>
      </c>
      <c r="AI15" s="31">
        <f>AI2*'Respuestas de formulario'!AM22</f>
        <v>0</v>
      </c>
      <c r="AJ15" s="31">
        <f>AJ2*'Respuestas de formulario'!AN22</f>
        <v>0</v>
      </c>
      <c r="AK15" s="31">
        <f>AK2*'Respuestas de formulario'!AO22</f>
        <v>0</v>
      </c>
      <c r="AL15" s="31">
        <f>AL2*'Respuestas de formulario'!AP22</f>
        <v>0</v>
      </c>
      <c r="AM15" s="31">
        <f>AM2*'Respuestas de formulario'!AQ22</f>
        <v>0</v>
      </c>
      <c r="AN15" s="31">
        <f>AN2*'Respuestas de formulario'!AR22</f>
        <v>0</v>
      </c>
      <c r="AO15" s="31">
        <f>AO2*'Respuestas de formulario'!AS22</f>
        <v>0</v>
      </c>
      <c r="AP15" s="31">
        <f>AP2*'Respuestas de formulario'!AT22</f>
        <v>0</v>
      </c>
      <c r="AQ15" s="31">
        <f>AQ2*'Respuestas de formulario'!AU22</f>
        <v>0</v>
      </c>
      <c r="AR15" s="31">
        <f>AR2*'Respuestas de formulario'!AV22</f>
        <v>0</v>
      </c>
      <c r="AS15" s="31">
        <f>AS2*'Respuestas de formulario'!AW22</f>
        <v>0</v>
      </c>
      <c r="AT15" s="31">
        <f>AT2*'Respuestas de formulario'!AX22</f>
        <v>1845</v>
      </c>
      <c r="AU15" s="31">
        <f>AU2*'Respuestas de formulario'!AY22</f>
        <v>0</v>
      </c>
      <c r="AV15" s="31">
        <f>AV2*'Respuestas de formulario'!AZ22</f>
        <v>0</v>
      </c>
      <c r="AW15" s="31">
        <f>AW2*'Respuestas de formulario'!BA22</f>
        <v>0</v>
      </c>
      <c r="AX15" s="31">
        <f>AX2*'Respuestas de formulario'!BB22</f>
        <v>0</v>
      </c>
      <c r="AY15" s="31">
        <f>AY2*'Respuestas de formulario'!BC22</f>
        <v>0</v>
      </c>
      <c r="AZ15" s="31">
        <f>AZ2*'Respuestas de formulario'!BD22</f>
        <v>0</v>
      </c>
      <c r="BA15" s="31">
        <f>BA2*'Respuestas de formulario'!BE22</f>
        <v>0</v>
      </c>
      <c r="BB15" s="31">
        <f>BB2*'Respuestas de formulario'!BF22</f>
        <v>0</v>
      </c>
      <c r="BC15" s="31">
        <f>BC2*'Respuestas de formulario'!BG22</f>
        <v>0</v>
      </c>
      <c r="BD15" s="31">
        <f>BD2*'Respuestas de formulario'!BH22</f>
        <v>0</v>
      </c>
      <c r="BE15" s="31">
        <f>BE2*'Respuestas de formulario'!BI22</f>
        <v>0</v>
      </c>
      <c r="BF15" s="31">
        <f>BF2*'Respuestas de formulario'!BJ22</f>
        <v>0</v>
      </c>
      <c r="BG15" s="31">
        <f>BG2*'Respuestas de formulario'!BK22</f>
        <v>0</v>
      </c>
      <c r="BH15" s="31">
        <f>BH2*'Respuestas de formulario'!BL22</f>
        <v>0</v>
      </c>
      <c r="BI15" s="31">
        <f>BI2*'Respuestas de formulario'!BM22</f>
        <v>0</v>
      </c>
      <c r="BJ15" s="31">
        <f>BJ2*'Respuestas de formulario'!BN22</f>
        <v>0</v>
      </c>
      <c r="BK15" s="31">
        <f>BK2*'Respuestas de formulario'!BO22</f>
        <v>0</v>
      </c>
      <c r="BL15" s="31">
        <f>BL2*'Respuestas de formulario'!BP22</f>
        <v>0</v>
      </c>
      <c r="BM15" s="31">
        <f>BM2*'Respuestas de formulario'!BQ22</f>
        <v>0</v>
      </c>
      <c r="BN15" s="31">
        <f>BN2*'Respuestas de formulario'!BR22</f>
        <v>0</v>
      </c>
      <c r="BO15" s="31">
        <f>BO2*'Respuestas de formulario'!BS22</f>
        <v>0</v>
      </c>
      <c r="BP15" s="31">
        <f>BP2*'Respuestas de formulario'!BT22</f>
        <v>0</v>
      </c>
      <c r="BQ15" s="31">
        <f>BQ2*'Respuestas de formulario'!BU22</f>
        <v>0</v>
      </c>
      <c r="BR15" s="31">
        <f>BR2*'Respuestas de formulario'!BV22</f>
        <v>0</v>
      </c>
      <c r="BS15" s="31">
        <f>BS2*'Respuestas de formulario'!BW22</f>
        <v>0</v>
      </c>
      <c r="BT15" s="31">
        <f>BT2*'Respuestas de formulario'!BX22</f>
        <v>0</v>
      </c>
      <c r="BU15" s="31">
        <f>BU2*'Respuestas de formulario'!BY22</f>
        <v>0</v>
      </c>
      <c r="BV15" s="31">
        <f>BV2*'Respuestas de formulario'!BZ22</f>
        <v>0</v>
      </c>
      <c r="BW15" s="31">
        <f>BW2*'Respuestas de formulario'!CA22</f>
        <v>0</v>
      </c>
      <c r="BX15" s="31">
        <f>BX2*'Respuestas de formulario'!CB22</f>
        <v>0</v>
      </c>
      <c r="BY15" s="31">
        <f>BY2*'Respuestas de formulario'!CC22</f>
        <v>0</v>
      </c>
      <c r="BZ15" s="31">
        <f>BZ2*'Respuestas de formulario'!CD22</f>
        <v>0</v>
      </c>
      <c r="CA15" s="31">
        <f>CA2*'Respuestas de formulario'!CE22</f>
        <v>0</v>
      </c>
      <c r="CB15" s="31">
        <f>CB2*'Respuestas de formulario'!CF22</f>
        <v>0</v>
      </c>
      <c r="CC15" s="31">
        <f>CC2*'Respuestas de formulario'!CG22</f>
        <v>0</v>
      </c>
      <c r="CD15" s="31">
        <f>CD2*'Respuestas de formulario'!CH22</f>
        <v>0</v>
      </c>
      <c r="CE15" s="31">
        <f>CE2*'Respuestas de formulario'!CI22</f>
        <v>0</v>
      </c>
      <c r="CF15" s="31">
        <f>CF2*'Respuestas de formulario'!CJ22</f>
        <v>0</v>
      </c>
      <c r="CG15" s="31">
        <f>CG2*'Respuestas de formulario'!CK22</f>
        <v>0</v>
      </c>
      <c r="CH15" s="31">
        <f>CH2*'Respuestas de formulario'!CL22</f>
        <v>0</v>
      </c>
      <c r="CI15" s="31">
        <f>CI2*'Respuestas de formulario'!CM22</f>
        <v>0</v>
      </c>
      <c r="CJ15" s="31">
        <f>CJ2*'Respuestas de formulario'!CN22</f>
        <v>0</v>
      </c>
      <c r="CK15" s="31">
        <f>CK2*'Respuestas de formulario'!CO22</f>
        <v>0</v>
      </c>
      <c r="CL15" s="31">
        <f>CL2*'Respuestas de formulario'!CP22</f>
        <v>0</v>
      </c>
      <c r="CM15" s="31">
        <f>CM2*'Respuestas de formulario'!CQ22</f>
        <v>0</v>
      </c>
      <c r="CN15" s="31">
        <f>CN2*'Respuestas de formulario'!CR22</f>
        <v>0</v>
      </c>
      <c r="CO15" s="28">
        <f t="shared" si="2"/>
        <v>5800</v>
      </c>
    </row>
    <row r="16">
      <c r="A16" s="28" t="s">
        <v>155</v>
      </c>
      <c r="B16" s="29">
        <f>B2*'Respuestas de formulario'!F23</f>
        <v>0</v>
      </c>
      <c r="C16" s="29">
        <f>C2*'Respuestas de formulario'!G23</f>
        <v>0</v>
      </c>
      <c r="D16" s="29">
        <f>D2*'Respuestas de formulario'!H23</f>
        <v>0</v>
      </c>
      <c r="E16" s="29">
        <f>E2*'Respuestas de formulario'!I23</f>
        <v>0</v>
      </c>
      <c r="F16" s="29">
        <f>F2*'Respuestas de formulario'!J23</f>
        <v>3955</v>
      </c>
      <c r="G16" s="29">
        <f>G2*'Respuestas de formulario'!K23</f>
        <v>0</v>
      </c>
      <c r="H16" s="29">
        <f>H2*'Respuestas de formulario'!L23</f>
        <v>0</v>
      </c>
      <c r="I16" s="29">
        <f>I2*'Respuestas de formulario'!M23</f>
        <v>0</v>
      </c>
      <c r="J16" s="29">
        <f>J2*'Respuestas de formulario'!N23</f>
        <v>0</v>
      </c>
      <c r="K16" s="29">
        <f>K2*'Respuestas de formulario'!O23</f>
        <v>0</v>
      </c>
      <c r="L16" s="29">
        <f>L2*'Respuestas de formulario'!P23</f>
        <v>0</v>
      </c>
      <c r="M16" s="29">
        <f>M2*'Respuestas de formulario'!Q23</f>
        <v>0</v>
      </c>
      <c r="N16" s="29">
        <f>N2*'Respuestas de formulario'!R23</f>
        <v>0</v>
      </c>
      <c r="O16" s="29">
        <f>O2*'Respuestas de formulario'!S23</f>
        <v>0</v>
      </c>
      <c r="P16" s="29">
        <f>P2*'Respuestas de formulario'!T23</f>
        <v>0</v>
      </c>
      <c r="Q16" s="29">
        <f>Q2*'Respuestas de formulario'!U23</f>
        <v>0</v>
      </c>
      <c r="R16" s="29">
        <f>R2*'Respuestas de formulario'!V23</f>
        <v>0</v>
      </c>
      <c r="S16" s="29">
        <f>S2*'Respuestas de formulario'!W23</f>
        <v>0</v>
      </c>
      <c r="T16" s="29">
        <f>T2*'Respuestas de formulario'!X23</f>
        <v>730</v>
      </c>
      <c r="U16" s="29">
        <f>U2*'Respuestas de formulario'!Y23</f>
        <v>0</v>
      </c>
      <c r="V16" s="29">
        <f>V2*'Respuestas de formulario'!Z23</f>
        <v>0</v>
      </c>
      <c r="W16" s="29">
        <f>W2*'Respuestas de formulario'!AA23</f>
        <v>0</v>
      </c>
      <c r="X16" s="29">
        <f>X2*'Respuestas de formulario'!AB23</f>
        <v>0</v>
      </c>
      <c r="Y16" s="29">
        <f>Y2*'Respuestas de formulario'!AC23</f>
        <v>0</v>
      </c>
      <c r="Z16" s="29">
        <f>Z2*'Respuestas de formulario'!AD23</f>
        <v>0</v>
      </c>
      <c r="AA16" s="29">
        <f>AA2*'Respuestas de formulario'!AE23</f>
        <v>0</v>
      </c>
      <c r="AB16" s="29">
        <f>AB2*'Respuestas de formulario'!AF23</f>
        <v>0</v>
      </c>
      <c r="AC16" s="29">
        <f>AC2*'Respuestas de formulario'!AG23</f>
        <v>0</v>
      </c>
      <c r="AD16" s="29">
        <f>AD2*'Respuestas de formulario'!AH23</f>
        <v>0</v>
      </c>
      <c r="AE16" s="29">
        <f>AE2*'Respuestas de formulario'!AI23</f>
        <v>0</v>
      </c>
      <c r="AF16" s="29">
        <f>AF2*'Respuestas de formulario'!AJ23</f>
        <v>0</v>
      </c>
      <c r="AG16" s="29">
        <f>AG2*'Respuestas de formulario'!AK23</f>
        <v>0</v>
      </c>
      <c r="AH16" s="29">
        <f>AH2*'Respuestas de formulario'!AL23</f>
        <v>0</v>
      </c>
      <c r="AI16" s="29">
        <f>AI2*'Respuestas de formulario'!AM23</f>
        <v>0</v>
      </c>
      <c r="AJ16" s="29">
        <f>AJ2*'Respuestas de formulario'!AN23</f>
        <v>0</v>
      </c>
      <c r="AK16" s="29">
        <f>AK2*'Respuestas de formulario'!AO23</f>
        <v>0</v>
      </c>
      <c r="AL16" s="29">
        <f>AL2*'Respuestas de formulario'!AP23</f>
        <v>0</v>
      </c>
      <c r="AM16" s="29">
        <f>AM2*'Respuestas de formulario'!AQ23</f>
        <v>0</v>
      </c>
      <c r="AN16" s="29">
        <f>AN2*'Respuestas de formulario'!AR23</f>
        <v>0</v>
      </c>
      <c r="AO16" s="29">
        <f>AO2*'Respuestas de formulario'!AS23</f>
        <v>0</v>
      </c>
      <c r="AP16" s="29">
        <f>AP2*'Respuestas de formulario'!AT23</f>
        <v>0</v>
      </c>
      <c r="AQ16" s="29">
        <f>AQ2*'Respuestas de formulario'!AU23</f>
        <v>0</v>
      </c>
      <c r="AR16" s="29">
        <f>AR2*'Respuestas de formulario'!AV23</f>
        <v>0</v>
      </c>
      <c r="AS16" s="29">
        <f>AS2*'Respuestas de formulario'!AW23</f>
        <v>0</v>
      </c>
      <c r="AT16" s="29">
        <f>AT2*'Respuestas de formulario'!AX23</f>
        <v>0</v>
      </c>
      <c r="AU16" s="29">
        <f>AU2*'Respuestas de formulario'!AY23</f>
        <v>0</v>
      </c>
      <c r="AV16" s="29">
        <f>AV2*'Respuestas de formulario'!AZ23</f>
        <v>0</v>
      </c>
      <c r="AW16" s="29">
        <f>AW2*'Respuestas de formulario'!BA23</f>
        <v>0</v>
      </c>
      <c r="AX16" s="29">
        <f>AX2*'Respuestas de formulario'!BB23</f>
        <v>0</v>
      </c>
      <c r="AY16" s="29">
        <f>AY2*'Respuestas de formulario'!BC23</f>
        <v>0</v>
      </c>
      <c r="AZ16" s="29">
        <f>AZ2*'Respuestas de formulario'!BD23</f>
        <v>0</v>
      </c>
      <c r="BA16" s="29">
        <f>BA2*'Respuestas de formulario'!BE23</f>
        <v>0</v>
      </c>
      <c r="BB16" s="29">
        <f>BB2*'Respuestas de formulario'!BF23</f>
        <v>0</v>
      </c>
      <c r="BC16" s="29">
        <f>BC2*'Respuestas de formulario'!BG23</f>
        <v>0</v>
      </c>
      <c r="BD16" s="29">
        <f>BD2*'Respuestas de formulario'!BH23</f>
        <v>0</v>
      </c>
      <c r="BE16" s="29">
        <f>BE2*'Respuestas de formulario'!BI23</f>
        <v>0</v>
      </c>
      <c r="BF16" s="29">
        <f>BF2*'Respuestas de formulario'!BJ23</f>
        <v>0</v>
      </c>
      <c r="BG16" s="29">
        <f>BG2*'Respuestas de formulario'!BK23</f>
        <v>1810</v>
      </c>
      <c r="BH16" s="29">
        <f>BH2*'Respuestas de formulario'!BL23</f>
        <v>0</v>
      </c>
      <c r="BI16" s="29">
        <f>BI2*'Respuestas de formulario'!BM23</f>
        <v>0</v>
      </c>
      <c r="BJ16" s="29">
        <f>BJ2*'Respuestas de formulario'!BN23</f>
        <v>0</v>
      </c>
      <c r="BK16" s="29">
        <f>BK2*'Respuestas de formulario'!BO23</f>
        <v>0</v>
      </c>
      <c r="BL16" s="29">
        <f>BL2*'Respuestas de formulario'!BP23</f>
        <v>0</v>
      </c>
      <c r="BM16" s="29">
        <f>BM2*'Respuestas de formulario'!BQ23</f>
        <v>1120</v>
      </c>
      <c r="BN16" s="29">
        <f>BN2*'Respuestas de formulario'!BR23</f>
        <v>0</v>
      </c>
      <c r="BO16" s="29">
        <f>BO2*'Respuestas de formulario'!BS23</f>
        <v>0</v>
      </c>
      <c r="BP16" s="29">
        <f>BP2*'Respuestas de formulario'!BT23</f>
        <v>0</v>
      </c>
      <c r="BQ16" s="29">
        <f>BQ2*'Respuestas de formulario'!BU23</f>
        <v>0</v>
      </c>
      <c r="BR16" s="29">
        <f>BR2*'Respuestas de formulario'!BV23</f>
        <v>0</v>
      </c>
      <c r="BS16" s="29">
        <f>BS2*'Respuestas de formulario'!BW23</f>
        <v>0</v>
      </c>
      <c r="BT16" s="29">
        <f>BT2*'Respuestas de formulario'!BX23</f>
        <v>0</v>
      </c>
      <c r="BU16" s="29">
        <f>BU2*'Respuestas de formulario'!BY23</f>
        <v>0</v>
      </c>
      <c r="BV16" s="29">
        <f>BV2*'Respuestas de formulario'!BZ23</f>
        <v>0</v>
      </c>
      <c r="BW16" s="29">
        <f>BW2*'Respuestas de formulario'!CA23</f>
        <v>0</v>
      </c>
      <c r="BX16" s="29">
        <f>BX2*'Respuestas de formulario'!CB23</f>
        <v>0</v>
      </c>
      <c r="BY16" s="29">
        <f>BY2*'Respuestas de formulario'!CC23</f>
        <v>0</v>
      </c>
      <c r="BZ16" s="29">
        <f>BZ2*'Respuestas de formulario'!CD23</f>
        <v>0</v>
      </c>
      <c r="CA16" s="29">
        <f>CA2*'Respuestas de formulario'!CE23</f>
        <v>0</v>
      </c>
      <c r="CB16" s="29">
        <f>CB2*'Respuestas de formulario'!CF23</f>
        <v>0</v>
      </c>
      <c r="CC16" s="29">
        <f>CC2*'Respuestas de formulario'!CG23</f>
        <v>0</v>
      </c>
      <c r="CD16" s="29">
        <f>CD2*'Respuestas de formulario'!CH23</f>
        <v>0</v>
      </c>
      <c r="CE16" s="29">
        <f>CE2*'Respuestas de formulario'!CI23</f>
        <v>0</v>
      </c>
      <c r="CF16" s="29">
        <f>CF2*'Respuestas de formulario'!CJ23</f>
        <v>0</v>
      </c>
      <c r="CG16" s="29">
        <f>CG2*'Respuestas de formulario'!CK23</f>
        <v>0</v>
      </c>
      <c r="CH16" s="29">
        <f>CH2*'Respuestas de formulario'!CL23</f>
        <v>0</v>
      </c>
      <c r="CI16" s="29">
        <f>CI2*'Respuestas de formulario'!CM23</f>
        <v>0</v>
      </c>
      <c r="CJ16" s="29">
        <f>CJ2*'Respuestas de formulario'!CN23</f>
        <v>0</v>
      </c>
      <c r="CK16" s="29">
        <f>CK2*'Respuestas de formulario'!CO23</f>
        <v>0</v>
      </c>
      <c r="CL16" s="29">
        <f>CL2*'Respuestas de formulario'!CP23</f>
        <v>0</v>
      </c>
      <c r="CM16" s="29">
        <f>CM2*'Respuestas de formulario'!CQ23</f>
        <v>0</v>
      </c>
      <c r="CN16" s="29">
        <f>CN2*'Respuestas de formulario'!CR23</f>
        <v>0</v>
      </c>
      <c r="CO16" s="30">
        <f t="shared" si="2"/>
        <v>7615</v>
      </c>
    </row>
    <row r="17">
      <c r="A17" s="28" t="s">
        <v>157</v>
      </c>
      <c r="B17" s="31">
        <f>B2*'Respuestas de formulario'!F24</f>
        <v>0</v>
      </c>
      <c r="C17" s="31">
        <f>C2*'Respuestas de formulario'!G24</f>
        <v>0</v>
      </c>
      <c r="D17" s="31">
        <f>D2*'Respuestas de formulario'!H24</f>
        <v>0</v>
      </c>
      <c r="E17" s="31">
        <f>E2*'Respuestas de formulario'!I24</f>
        <v>0</v>
      </c>
      <c r="F17" s="31">
        <f>F2*'Respuestas de formulario'!J24</f>
        <v>0</v>
      </c>
      <c r="G17" s="31">
        <f>G2*'Respuestas de formulario'!K24</f>
        <v>660</v>
      </c>
      <c r="H17" s="31">
        <f>H2*'Respuestas de formulario'!L24</f>
        <v>0</v>
      </c>
      <c r="I17" s="31">
        <f>I2*'Respuestas de formulario'!M24</f>
        <v>0</v>
      </c>
      <c r="J17" s="31">
        <f>J2*'Respuestas de formulario'!N24</f>
        <v>0</v>
      </c>
      <c r="K17" s="31">
        <f>K2*'Respuestas de formulario'!O24</f>
        <v>0</v>
      </c>
      <c r="L17" s="31">
        <f>L2*'Respuestas de formulario'!P24</f>
        <v>0</v>
      </c>
      <c r="M17" s="31">
        <f>M2*'Respuestas de formulario'!Q24</f>
        <v>0</v>
      </c>
      <c r="N17" s="31">
        <f>N2*'Respuestas de formulario'!R24</f>
        <v>0</v>
      </c>
      <c r="O17" s="31">
        <f>O2*'Respuestas de formulario'!S24</f>
        <v>0</v>
      </c>
      <c r="P17" s="31">
        <f>P2*'Respuestas de formulario'!T24</f>
        <v>0</v>
      </c>
      <c r="Q17" s="31">
        <f>Q2*'Respuestas de formulario'!U24</f>
        <v>0</v>
      </c>
      <c r="R17" s="31">
        <f>R2*'Respuestas de formulario'!V24</f>
        <v>0</v>
      </c>
      <c r="S17" s="31">
        <f>S2*'Respuestas de formulario'!W24</f>
        <v>0</v>
      </c>
      <c r="T17" s="31">
        <f>T2*'Respuestas de formulario'!X24</f>
        <v>1460</v>
      </c>
      <c r="U17" s="31">
        <f>U2*'Respuestas de formulario'!Y24</f>
        <v>0</v>
      </c>
      <c r="V17" s="31">
        <f>V2*'Respuestas de formulario'!Z24</f>
        <v>0</v>
      </c>
      <c r="W17" s="31">
        <f>W2*'Respuestas de formulario'!AA24</f>
        <v>0</v>
      </c>
      <c r="X17" s="31">
        <f>X2*'Respuestas de formulario'!AB24</f>
        <v>0</v>
      </c>
      <c r="Y17" s="31">
        <f>Y2*'Respuestas de formulario'!AC24</f>
        <v>0</v>
      </c>
      <c r="Z17" s="31">
        <f>Z2*'Respuestas de formulario'!AD24</f>
        <v>0</v>
      </c>
      <c r="AA17" s="31">
        <f>AA2*'Respuestas de formulario'!AE24</f>
        <v>0</v>
      </c>
      <c r="AB17" s="31">
        <f>AB2*'Respuestas de formulario'!AF24</f>
        <v>0</v>
      </c>
      <c r="AC17" s="31">
        <f>AC2*'Respuestas de formulario'!AG24</f>
        <v>0</v>
      </c>
      <c r="AD17" s="31">
        <f>AD2*'Respuestas de formulario'!AH24</f>
        <v>0</v>
      </c>
      <c r="AE17" s="31">
        <f>AE2*'Respuestas de formulario'!AI24</f>
        <v>0</v>
      </c>
      <c r="AF17" s="31">
        <f>AF2*'Respuestas de formulario'!AJ24</f>
        <v>0</v>
      </c>
      <c r="AG17" s="31">
        <f>AG2*'Respuestas de formulario'!AK24</f>
        <v>0</v>
      </c>
      <c r="AH17" s="31">
        <f>AH2*'Respuestas de formulario'!AL24</f>
        <v>0</v>
      </c>
      <c r="AI17" s="31">
        <f>AI2*'Respuestas de formulario'!AM24</f>
        <v>0</v>
      </c>
      <c r="AJ17" s="31">
        <f>AJ2*'Respuestas de formulario'!AN24</f>
        <v>0</v>
      </c>
      <c r="AK17" s="31">
        <f>AK2*'Respuestas de formulario'!AO24</f>
        <v>0</v>
      </c>
      <c r="AL17" s="31">
        <f>AL2*'Respuestas de formulario'!AP24</f>
        <v>0</v>
      </c>
      <c r="AM17" s="31">
        <f>AM2*'Respuestas de formulario'!AQ24</f>
        <v>0</v>
      </c>
      <c r="AN17" s="31">
        <f>AN2*'Respuestas de formulario'!AR24</f>
        <v>0</v>
      </c>
      <c r="AO17" s="31">
        <f>AO2*'Respuestas de formulario'!AS24</f>
        <v>195</v>
      </c>
      <c r="AP17" s="31">
        <f>AP2*'Respuestas de formulario'!AT24</f>
        <v>0</v>
      </c>
      <c r="AQ17" s="31">
        <f>AQ2*'Respuestas de formulario'!AU24</f>
        <v>0</v>
      </c>
      <c r="AR17" s="31">
        <f>AR2*'Respuestas de formulario'!AV24</f>
        <v>0</v>
      </c>
      <c r="AS17" s="31">
        <f>AS2*'Respuestas de formulario'!AW24</f>
        <v>680</v>
      </c>
      <c r="AT17" s="31">
        <f>AT2*'Respuestas de formulario'!AX24</f>
        <v>0</v>
      </c>
      <c r="AU17" s="31">
        <f>AU2*'Respuestas de formulario'!AY24</f>
        <v>0</v>
      </c>
      <c r="AV17" s="31">
        <f>AV2*'Respuestas de formulario'!AZ24</f>
        <v>0</v>
      </c>
      <c r="AW17" s="31">
        <f>AW2*'Respuestas de formulario'!BA24</f>
        <v>0</v>
      </c>
      <c r="AX17" s="31">
        <f>AX2*'Respuestas de formulario'!BB24</f>
        <v>0</v>
      </c>
      <c r="AY17" s="31">
        <f>AY2*'Respuestas de formulario'!BC24</f>
        <v>0</v>
      </c>
      <c r="AZ17" s="31">
        <f>AZ2*'Respuestas de formulario'!BD24</f>
        <v>0</v>
      </c>
      <c r="BA17" s="31">
        <f>BA2*'Respuestas de formulario'!BE24</f>
        <v>0</v>
      </c>
      <c r="BB17" s="31">
        <f>BB2*'Respuestas de formulario'!BF24</f>
        <v>0</v>
      </c>
      <c r="BC17" s="31">
        <f>BC2*'Respuestas de formulario'!BG24</f>
        <v>0</v>
      </c>
      <c r="BD17" s="31">
        <f>BD2*'Respuestas de formulario'!BH24</f>
        <v>0</v>
      </c>
      <c r="BE17" s="31">
        <f>BE2*'Respuestas de formulario'!BI24</f>
        <v>0</v>
      </c>
      <c r="BF17" s="31">
        <f>BF2*'Respuestas de formulario'!BJ24</f>
        <v>0</v>
      </c>
      <c r="BG17" s="31">
        <f>BG2*'Respuestas de formulario'!BK24</f>
        <v>0</v>
      </c>
      <c r="BH17" s="31">
        <f>BH2*'Respuestas de formulario'!BL24</f>
        <v>0</v>
      </c>
      <c r="BI17" s="31">
        <f>BI2*'Respuestas de formulario'!BM24</f>
        <v>0</v>
      </c>
      <c r="BJ17" s="31">
        <f>BJ2*'Respuestas de formulario'!BN24</f>
        <v>0</v>
      </c>
      <c r="BK17" s="31">
        <f>BK2*'Respuestas de formulario'!BO24</f>
        <v>0</v>
      </c>
      <c r="BL17" s="31">
        <f>BL2*'Respuestas de formulario'!BP24</f>
        <v>0</v>
      </c>
      <c r="BM17" s="31">
        <f>BM2*'Respuestas de formulario'!BQ24</f>
        <v>2240</v>
      </c>
      <c r="BN17" s="31">
        <f>BN2*'Respuestas de formulario'!BR24</f>
        <v>0</v>
      </c>
      <c r="BO17" s="31">
        <f>BO2*'Respuestas de formulario'!BS24</f>
        <v>0</v>
      </c>
      <c r="BP17" s="31">
        <f>BP2*'Respuestas de formulario'!BT24</f>
        <v>0</v>
      </c>
      <c r="BQ17" s="31">
        <f>BQ2*'Respuestas de formulario'!BU24</f>
        <v>0</v>
      </c>
      <c r="BR17" s="31">
        <f>BR2*'Respuestas de formulario'!BV24</f>
        <v>0</v>
      </c>
      <c r="BS17" s="31">
        <f>BS2*'Respuestas de formulario'!BW24</f>
        <v>0</v>
      </c>
      <c r="BT17" s="31">
        <f>BT2*'Respuestas de formulario'!BX24</f>
        <v>0</v>
      </c>
      <c r="BU17" s="31">
        <f>BU2*'Respuestas de formulario'!BY24</f>
        <v>0</v>
      </c>
      <c r="BV17" s="31">
        <f>BV2*'Respuestas de formulario'!BZ24</f>
        <v>0</v>
      </c>
      <c r="BW17" s="31">
        <f>BW2*'Respuestas de formulario'!CA24</f>
        <v>0</v>
      </c>
      <c r="BX17" s="31">
        <f>BX2*'Respuestas de formulario'!CB24</f>
        <v>0</v>
      </c>
      <c r="BY17" s="31">
        <f>BY2*'Respuestas de formulario'!CC24</f>
        <v>0</v>
      </c>
      <c r="BZ17" s="31">
        <f>BZ2*'Respuestas de formulario'!CD24</f>
        <v>0</v>
      </c>
      <c r="CA17" s="31">
        <f>CA2*'Respuestas de formulario'!CE24</f>
        <v>0</v>
      </c>
      <c r="CB17" s="31">
        <f>CB2*'Respuestas de formulario'!CF24</f>
        <v>0</v>
      </c>
      <c r="CC17" s="31">
        <f>CC2*'Respuestas de formulario'!CG24</f>
        <v>0</v>
      </c>
      <c r="CD17" s="31">
        <f>CD2*'Respuestas de formulario'!CH24</f>
        <v>0</v>
      </c>
      <c r="CE17" s="31">
        <f>CE2*'Respuestas de formulario'!CI24</f>
        <v>0</v>
      </c>
      <c r="CF17" s="31">
        <f>CF2*'Respuestas de formulario'!CJ24</f>
        <v>0</v>
      </c>
      <c r="CG17" s="31">
        <f>CG2*'Respuestas de formulario'!CK24</f>
        <v>0</v>
      </c>
      <c r="CH17" s="31">
        <f>CH2*'Respuestas de formulario'!CL24</f>
        <v>0</v>
      </c>
      <c r="CI17" s="31">
        <f>CI2*'Respuestas de formulario'!CM24</f>
        <v>0</v>
      </c>
      <c r="CJ17" s="31">
        <f>CJ2*'Respuestas de formulario'!CN24</f>
        <v>0</v>
      </c>
      <c r="CK17" s="31">
        <f>CK2*'Respuestas de formulario'!CO24</f>
        <v>0</v>
      </c>
      <c r="CL17" s="31">
        <f>CL2*'Respuestas de formulario'!CP24</f>
        <v>915</v>
      </c>
      <c r="CM17" s="31">
        <f>CM2*'Respuestas de formulario'!CQ24</f>
        <v>0</v>
      </c>
      <c r="CN17" s="31">
        <f>CN2*'Respuestas de formulario'!CR24</f>
        <v>1600</v>
      </c>
      <c r="CO17" s="28">
        <f t="shared" si="2"/>
        <v>7750</v>
      </c>
    </row>
    <row r="18">
      <c r="A18" s="28" t="s">
        <v>159</v>
      </c>
      <c r="B18" s="31">
        <f>B2*'Respuestas de formulario'!F25</f>
        <v>0</v>
      </c>
      <c r="C18" s="31">
        <f>C2*'Respuestas de formulario'!G25</f>
        <v>0</v>
      </c>
      <c r="D18" s="31">
        <f>D2*'Respuestas de formulario'!H25</f>
        <v>0</v>
      </c>
      <c r="E18" s="31">
        <f>E2*'Respuestas de formulario'!I25</f>
        <v>0</v>
      </c>
      <c r="F18" s="31">
        <f>F2*'Respuestas de formulario'!J25</f>
        <v>3955</v>
      </c>
      <c r="G18" s="31">
        <f>G2*'Respuestas de formulario'!K25</f>
        <v>0</v>
      </c>
      <c r="H18" s="31">
        <f>H2*'Respuestas de formulario'!L25</f>
        <v>0</v>
      </c>
      <c r="I18" s="31">
        <f>I2*'Respuestas de formulario'!M25</f>
        <v>0</v>
      </c>
      <c r="J18" s="31">
        <f>J2*'Respuestas de formulario'!N25</f>
        <v>0</v>
      </c>
      <c r="K18" s="31">
        <f>K2*'Respuestas de formulario'!O25</f>
        <v>0</v>
      </c>
      <c r="L18" s="31">
        <f>L2*'Respuestas de formulario'!P25</f>
        <v>0</v>
      </c>
      <c r="M18" s="31">
        <f>M2*'Respuestas de formulario'!Q25</f>
        <v>0</v>
      </c>
      <c r="N18" s="31">
        <f>N2*'Respuestas de formulario'!R25</f>
        <v>0</v>
      </c>
      <c r="O18" s="31">
        <f>O2*'Respuestas de formulario'!S25</f>
        <v>0</v>
      </c>
      <c r="P18" s="31">
        <f>P2*'Respuestas de formulario'!T25</f>
        <v>0</v>
      </c>
      <c r="Q18" s="31">
        <f>Q2*'Respuestas de formulario'!U25</f>
        <v>0</v>
      </c>
      <c r="R18" s="31">
        <f>R2*'Respuestas de formulario'!V25</f>
        <v>0</v>
      </c>
      <c r="S18" s="31">
        <f>S2*'Respuestas de formulario'!W25</f>
        <v>0</v>
      </c>
      <c r="T18" s="31">
        <f>T2*'Respuestas de formulario'!X25</f>
        <v>0</v>
      </c>
      <c r="U18" s="31">
        <f>U2*'Respuestas de formulario'!Y25</f>
        <v>0</v>
      </c>
      <c r="V18" s="31">
        <f>V2*'Respuestas de formulario'!Z25</f>
        <v>0</v>
      </c>
      <c r="W18" s="31">
        <f>W2*'Respuestas de formulario'!AA25</f>
        <v>0</v>
      </c>
      <c r="X18" s="31">
        <f>X2*'Respuestas de formulario'!AB25</f>
        <v>0</v>
      </c>
      <c r="Y18" s="31">
        <f>Y2*'Respuestas de formulario'!AC25</f>
        <v>0</v>
      </c>
      <c r="Z18" s="31">
        <f>Z2*'Respuestas de formulario'!AD25</f>
        <v>0</v>
      </c>
      <c r="AA18" s="31">
        <f>AA2*'Respuestas de formulario'!AE25</f>
        <v>0</v>
      </c>
      <c r="AB18" s="31">
        <f>AB2*'Respuestas de formulario'!AF25</f>
        <v>0</v>
      </c>
      <c r="AC18" s="31">
        <f>AC2*'Respuestas de formulario'!AG25</f>
        <v>0</v>
      </c>
      <c r="AD18" s="31">
        <f>AD2*'Respuestas de formulario'!AH25</f>
        <v>0</v>
      </c>
      <c r="AE18" s="31">
        <f>AE2*'Respuestas de formulario'!AI25</f>
        <v>0</v>
      </c>
      <c r="AF18" s="31">
        <f>AF2*'Respuestas de formulario'!AJ25</f>
        <v>0</v>
      </c>
      <c r="AG18" s="31">
        <f>AG2*'Respuestas de formulario'!AK25</f>
        <v>0</v>
      </c>
      <c r="AH18" s="31">
        <f>AH2*'Respuestas de formulario'!AL25</f>
        <v>0</v>
      </c>
      <c r="AI18" s="31">
        <f>AI2*'Respuestas de formulario'!AM25</f>
        <v>0</v>
      </c>
      <c r="AJ18" s="31">
        <f>AJ2*'Respuestas de formulario'!AN25</f>
        <v>0</v>
      </c>
      <c r="AK18" s="31">
        <f>AK2*'Respuestas de formulario'!AO25</f>
        <v>0</v>
      </c>
      <c r="AL18" s="31">
        <f>AL2*'Respuestas de formulario'!AP25</f>
        <v>0</v>
      </c>
      <c r="AM18" s="31">
        <f>AM2*'Respuestas de formulario'!AQ25</f>
        <v>0</v>
      </c>
      <c r="AN18" s="31">
        <f>AN2*'Respuestas de formulario'!AR25</f>
        <v>0</v>
      </c>
      <c r="AO18" s="31">
        <f>AO2*'Respuestas de formulario'!AS25</f>
        <v>0</v>
      </c>
      <c r="AP18" s="31">
        <f>AP2*'Respuestas de formulario'!AT25</f>
        <v>0</v>
      </c>
      <c r="AQ18" s="31">
        <f>AQ2*'Respuestas de formulario'!AU25</f>
        <v>0</v>
      </c>
      <c r="AR18" s="31">
        <f>AR2*'Respuestas de formulario'!AV25</f>
        <v>0</v>
      </c>
      <c r="AS18" s="31">
        <f>AS2*'Respuestas de formulario'!AW25</f>
        <v>0</v>
      </c>
      <c r="AT18" s="31">
        <f>AT2*'Respuestas de formulario'!AX25</f>
        <v>0</v>
      </c>
      <c r="AU18" s="31">
        <f>AU2*'Respuestas de formulario'!AY25</f>
        <v>0</v>
      </c>
      <c r="AV18" s="31">
        <f>AV2*'Respuestas de formulario'!AZ25</f>
        <v>0</v>
      </c>
      <c r="AW18" s="31">
        <f>AW2*'Respuestas de formulario'!BA25</f>
        <v>0</v>
      </c>
      <c r="AX18" s="31">
        <f>AX2*'Respuestas de formulario'!BB25</f>
        <v>0</v>
      </c>
      <c r="AY18" s="31">
        <f>AY2*'Respuestas de formulario'!BC25</f>
        <v>0</v>
      </c>
      <c r="AZ18" s="31">
        <f>AZ2*'Respuestas de formulario'!BD25</f>
        <v>0</v>
      </c>
      <c r="BA18" s="31">
        <f>BA2*'Respuestas de formulario'!BE25</f>
        <v>0</v>
      </c>
      <c r="BB18" s="31">
        <f>BB2*'Respuestas de formulario'!BF25</f>
        <v>0</v>
      </c>
      <c r="BC18" s="31">
        <f>BC2*'Respuestas de formulario'!BG25</f>
        <v>0</v>
      </c>
      <c r="BD18" s="31">
        <f>BD2*'Respuestas de formulario'!BH25</f>
        <v>0</v>
      </c>
      <c r="BE18" s="31">
        <f>BE2*'Respuestas de formulario'!BI25</f>
        <v>0</v>
      </c>
      <c r="BF18" s="31">
        <f>BF2*'Respuestas de formulario'!BJ25</f>
        <v>0</v>
      </c>
      <c r="BG18" s="31">
        <f>BG2*'Respuestas de formulario'!BK25</f>
        <v>0</v>
      </c>
      <c r="BH18" s="31">
        <f>BH2*'Respuestas de formulario'!BL25</f>
        <v>0</v>
      </c>
      <c r="BI18" s="31">
        <f>BI2*'Respuestas de formulario'!BM25</f>
        <v>0</v>
      </c>
      <c r="BJ18" s="31">
        <f>BJ2*'Respuestas de formulario'!BN25</f>
        <v>0</v>
      </c>
      <c r="BK18" s="31">
        <f>BK2*'Respuestas de formulario'!BO25</f>
        <v>0</v>
      </c>
      <c r="BL18" s="31">
        <f>BL2*'Respuestas de formulario'!BP25</f>
        <v>0</v>
      </c>
      <c r="BM18" s="31">
        <f>BM2*'Respuestas de formulario'!BQ25</f>
        <v>0</v>
      </c>
      <c r="BN18" s="31">
        <f>BN2*'Respuestas de formulario'!BR25</f>
        <v>0</v>
      </c>
      <c r="BO18" s="31">
        <f>BO2*'Respuestas de formulario'!BS25</f>
        <v>0</v>
      </c>
      <c r="BP18" s="31">
        <f>BP2*'Respuestas de formulario'!BT25</f>
        <v>0</v>
      </c>
      <c r="BQ18" s="31">
        <f>BQ2*'Respuestas de formulario'!BU25</f>
        <v>0</v>
      </c>
      <c r="BR18" s="31">
        <f>BR2*'Respuestas de formulario'!BV25</f>
        <v>0</v>
      </c>
      <c r="BS18" s="31">
        <f>BS2*'Respuestas de formulario'!BW25</f>
        <v>0</v>
      </c>
      <c r="BT18" s="31">
        <f>BT2*'Respuestas de formulario'!BX25</f>
        <v>0</v>
      </c>
      <c r="BU18" s="31">
        <f>BU2*'Respuestas de formulario'!BY25</f>
        <v>0</v>
      </c>
      <c r="BV18" s="31">
        <f>BV2*'Respuestas de formulario'!BZ25</f>
        <v>0</v>
      </c>
      <c r="BW18" s="31">
        <f>BW2*'Respuestas de formulario'!CA25</f>
        <v>0</v>
      </c>
      <c r="BX18" s="31">
        <f>BX2*'Respuestas de formulario'!CB25</f>
        <v>0</v>
      </c>
      <c r="BY18" s="31">
        <f>BY2*'Respuestas de formulario'!CC25</f>
        <v>0</v>
      </c>
      <c r="BZ18" s="31">
        <f>BZ2*'Respuestas de formulario'!CD25</f>
        <v>0</v>
      </c>
      <c r="CA18" s="31">
        <f>CA2*'Respuestas de formulario'!CE25</f>
        <v>0</v>
      </c>
      <c r="CB18" s="31">
        <f>CB2*'Respuestas de formulario'!CF25</f>
        <v>0</v>
      </c>
      <c r="CC18" s="31">
        <f>CC2*'Respuestas de formulario'!CG25</f>
        <v>0</v>
      </c>
      <c r="CD18" s="31">
        <f>CD2*'Respuestas de formulario'!CH25</f>
        <v>0</v>
      </c>
      <c r="CE18" s="31">
        <f>CE2*'Respuestas de formulario'!CI25</f>
        <v>0</v>
      </c>
      <c r="CF18" s="31">
        <f>CF2*'Respuestas de formulario'!CJ25</f>
        <v>0</v>
      </c>
      <c r="CG18" s="31">
        <f>CG2*'Respuestas de formulario'!CK25</f>
        <v>0</v>
      </c>
      <c r="CH18" s="31">
        <f>CH2*'Respuestas de formulario'!CL25</f>
        <v>0</v>
      </c>
      <c r="CI18" s="31">
        <f>CI2*'Respuestas de formulario'!CM25</f>
        <v>0</v>
      </c>
      <c r="CJ18" s="31">
        <f>CJ2*'Respuestas de formulario'!CN25</f>
        <v>0</v>
      </c>
      <c r="CK18" s="31">
        <f>CK2*'Respuestas de formulario'!CO25</f>
        <v>0</v>
      </c>
      <c r="CL18" s="31">
        <f>CL2*'Respuestas de formulario'!CP25</f>
        <v>0</v>
      </c>
      <c r="CM18" s="31">
        <f>CM2*'Respuestas de formulario'!CQ25</f>
        <v>0</v>
      </c>
      <c r="CN18" s="31">
        <f>CN2*'Respuestas de formulario'!CR25</f>
        <v>0</v>
      </c>
      <c r="CO18" s="28">
        <f t="shared" si="2"/>
        <v>3955</v>
      </c>
    </row>
    <row r="19">
      <c r="A19" s="28" t="s">
        <v>161</v>
      </c>
      <c r="B19" s="31">
        <f>B2*'Respuestas de formulario'!F26</f>
        <v>2500</v>
      </c>
      <c r="C19" s="31">
        <f>C2*'Respuestas de formulario'!G26</f>
        <v>0</v>
      </c>
      <c r="D19" s="31">
        <f>D2*'Respuestas de formulario'!H26</f>
        <v>0</v>
      </c>
      <c r="E19" s="31">
        <f>E2*'Respuestas de formulario'!I26</f>
        <v>0</v>
      </c>
      <c r="F19" s="31">
        <f>F2*'Respuestas de formulario'!J26</f>
        <v>0</v>
      </c>
      <c r="G19" s="31">
        <f>G2*'Respuestas de formulario'!K26</f>
        <v>0</v>
      </c>
      <c r="H19" s="31">
        <f>H2*'Respuestas de formulario'!L26</f>
        <v>0</v>
      </c>
      <c r="I19" s="31">
        <f>I2*'Respuestas de formulario'!M26</f>
        <v>0</v>
      </c>
      <c r="J19" s="31">
        <f>J2*'Respuestas de formulario'!N26</f>
        <v>0</v>
      </c>
      <c r="K19" s="31">
        <f>K2*'Respuestas de formulario'!O26</f>
        <v>0</v>
      </c>
      <c r="L19" s="31">
        <f>L2*'Respuestas de formulario'!P26</f>
        <v>0</v>
      </c>
      <c r="M19" s="31">
        <f>M2*'Respuestas de formulario'!Q26</f>
        <v>325</v>
      </c>
      <c r="N19" s="31">
        <f>N2*'Respuestas de formulario'!R26</f>
        <v>0</v>
      </c>
      <c r="O19" s="31">
        <f>O2*'Respuestas de formulario'!S26</f>
        <v>0</v>
      </c>
      <c r="P19" s="31">
        <f>P2*'Respuestas de formulario'!T26</f>
        <v>0</v>
      </c>
      <c r="Q19" s="31">
        <f>Q2*'Respuestas de formulario'!U26</f>
        <v>0</v>
      </c>
      <c r="R19" s="31">
        <f>R2*'Respuestas de formulario'!V26</f>
        <v>0</v>
      </c>
      <c r="S19" s="31">
        <f>S2*'Respuestas de formulario'!W26</f>
        <v>0</v>
      </c>
      <c r="T19" s="31">
        <f>T2*'Respuestas de formulario'!X26</f>
        <v>0</v>
      </c>
      <c r="U19" s="31">
        <f>U2*'Respuestas de formulario'!Y26</f>
        <v>0</v>
      </c>
      <c r="V19" s="31">
        <f>V2*'Respuestas de formulario'!Z26</f>
        <v>0</v>
      </c>
      <c r="W19" s="31">
        <f>W2*'Respuestas de formulario'!AA26</f>
        <v>0</v>
      </c>
      <c r="X19" s="31">
        <f>X2*'Respuestas de formulario'!AB26</f>
        <v>0</v>
      </c>
      <c r="Y19" s="31">
        <f>Y2*'Respuestas de formulario'!AC26</f>
        <v>0</v>
      </c>
      <c r="Z19" s="31">
        <f>Z2*'Respuestas de formulario'!AD26</f>
        <v>0</v>
      </c>
      <c r="AA19" s="31">
        <f>AA2*'Respuestas de formulario'!AE26</f>
        <v>0</v>
      </c>
      <c r="AB19" s="31">
        <f>AB2*'Respuestas de formulario'!AF26</f>
        <v>0</v>
      </c>
      <c r="AC19" s="31">
        <f>AC2*'Respuestas de formulario'!AG26</f>
        <v>0</v>
      </c>
      <c r="AD19" s="31">
        <f>AD2*'Respuestas de formulario'!AH26</f>
        <v>0</v>
      </c>
      <c r="AE19" s="31">
        <f>AE2*'Respuestas de formulario'!AI26</f>
        <v>0</v>
      </c>
      <c r="AF19" s="31">
        <f>AF2*'Respuestas de formulario'!AJ26</f>
        <v>0</v>
      </c>
      <c r="AG19" s="31">
        <f>AG2*'Respuestas de formulario'!AK26</f>
        <v>0</v>
      </c>
      <c r="AH19" s="31">
        <f>AH2*'Respuestas de formulario'!AL26</f>
        <v>0</v>
      </c>
      <c r="AI19" s="31">
        <f>AI2*'Respuestas de formulario'!AM26</f>
        <v>0</v>
      </c>
      <c r="AJ19" s="31">
        <f>AJ2*'Respuestas de formulario'!AN26</f>
        <v>0</v>
      </c>
      <c r="AK19" s="31">
        <f>AK2*'Respuestas de formulario'!AO26</f>
        <v>0</v>
      </c>
      <c r="AL19" s="31">
        <f>AL2*'Respuestas de formulario'!AP26</f>
        <v>0</v>
      </c>
      <c r="AM19" s="31">
        <f>AM2*'Respuestas de formulario'!AQ26</f>
        <v>0</v>
      </c>
      <c r="AN19" s="31">
        <f>AN2*'Respuestas de formulario'!AR26</f>
        <v>0</v>
      </c>
      <c r="AO19" s="31">
        <f>AO2*'Respuestas de formulario'!AS26</f>
        <v>0</v>
      </c>
      <c r="AP19" s="31">
        <f>AP2*'Respuestas de formulario'!AT26</f>
        <v>0</v>
      </c>
      <c r="AQ19" s="31">
        <f>AQ2*'Respuestas de formulario'!AU26</f>
        <v>0</v>
      </c>
      <c r="AR19" s="31">
        <f>AR2*'Respuestas de formulario'!AV26</f>
        <v>0</v>
      </c>
      <c r="AS19" s="31">
        <f>AS2*'Respuestas de formulario'!AW26</f>
        <v>0</v>
      </c>
      <c r="AT19" s="31">
        <f>AT2*'Respuestas de formulario'!AX26</f>
        <v>1845</v>
      </c>
      <c r="AU19" s="31">
        <f>AU2*'Respuestas de formulario'!AY26</f>
        <v>0</v>
      </c>
      <c r="AV19" s="31">
        <f>AV2*'Respuestas de formulario'!AZ26</f>
        <v>0</v>
      </c>
      <c r="AW19" s="31">
        <f>AW2*'Respuestas de formulario'!BA26</f>
        <v>0</v>
      </c>
      <c r="AX19" s="31">
        <f>AX2*'Respuestas de formulario'!BB26</f>
        <v>0</v>
      </c>
      <c r="AY19" s="31">
        <f>AY2*'Respuestas de formulario'!BC26</f>
        <v>0</v>
      </c>
      <c r="AZ19" s="31">
        <f>AZ2*'Respuestas de formulario'!BD26</f>
        <v>0</v>
      </c>
      <c r="BA19" s="31">
        <f>BA2*'Respuestas de formulario'!BE26</f>
        <v>0</v>
      </c>
      <c r="BB19" s="31">
        <f>BB2*'Respuestas de formulario'!BF26</f>
        <v>0</v>
      </c>
      <c r="BC19" s="31">
        <f>BC2*'Respuestas de formulario'!BG26</f>
        <v>0</v>
      </c>
      <c r="BD19" s="31">
        <f>BD2*'Respuestas de formulario'!BH26</f>
        <v>0</v>
      </c>
      <c r="BE19" s="31">
        <f>BE2*'Respuestas de formulario'!BI26</f>
        <v>0</v>
      </c>
      <c r="BF19" s="31">
        <f>BF2*'Respuestas de formulario'!BJ26</f>
        <v>0</v>
      </c>
      <c r="BG19" s="31">
        <f>BG2*'Respuestas de formulario'!BK26</f>
        <v>0</v>
      </c>
      <c r="BH19" s="31">
        <f>BH2*'Respuestas de formulario'!BL26</f>
        <v>0</v>
      </c>
      <c r="BI19" s="31">
        <f>BI2*'Respuestas de formulario'!BM26</f>
        <v>0</v>
      </c>
      <c r="BJ19" s="31">
        <f>BJ2*'Respuestas de formulario'!BN26</f>
        <v>0</v>
      </c>
      <c r="BK19" s="31">
        <f>BK2*'Respuestas de formulario'!BO26</f>
        <v>0</v>
      </c>
      <c r="BL19" s="31">
        <f>BL2*'Respuestas de formulario'!BP26</f>
        <v>0</v>
      </c>
      <c r="BM19" s="31">
        <f>BM2*'Respuestas de formulario'!BQ26</f>
        <v>0</v>
      </c>
      <c r="BN19" s="31">
        <f>BN2*'Respuestas de formulario'!BR26</f>
        <v>0</v>
      </c>
      <c r="BO19" s="31">
        <f>BO2*'Respuestas de formulario'!BS26</f>
        <v>0</v>
      </c>
      <c r="BP19" s="31">
        <f>BP2*'Respuestas de formulario'!BT26</f>
        <v>0</v>
      </c>
      <c r="BQ19" s="31">
        <f>BQ2*'Respuestas de formulario'!BU26</f>
        <v>0</v>
      </c>
      <c r="BR19" s="31">
        <f>BR2*'Respuestas de formulario'!BV26</f>
        <v>0</v>
      </c>
      <c r="BS19" s="31">
        <f>BS2*'Respuestas de formulario'!BW26</f>
        <v>0</v>
      </c>
      <c r="BT19" s="31">
        <f>BT2*'Respuestas de formulario'!BX26</f>
        <v>0</v>
      </c>
      <c r="BU19" s="31">
        <f>BU2*'Respuestas de formulario'!BY26</f>
        <v>0</v>
      </c>
      <c r="BV19" s="31">
        <f>BV2*'Respuestas de formulario'!BZ26</f>
        <v>0</v>
      </c>
      <c r="BW19" s="31">
        <f>BW2*'Respuestas de formulario'!CA26</f>
        <v>0</v>
      </c>
      <c r="BX19" s="31">
        <f>BX2*'Respuestas de formulario'!CB26</f>
        <v>0</v>
      </c>
      <c r="BY19" s="31">
        <f>BY2*'Respuestas de formulario'!CC26</f>
        <v>0</v>
      </c>
      <c r="BZ19" s="31">
        <f>BZ2*'Respuestas de formulario'!CD26</f>
        <v>0</v>
      </c>
      <c r="CA19" s="31">
        <f>CA2*'Respuestas de formulario'!CE26</f>
        <v>0</v>
      </c>
      <c r="CB19" s="31">
        <f>CB2*'Respuestas de formulario'!CF26</f>
        <v>0</v>
      </c>
      <c r="CC19" s="31">
        <f>CC2*'Respuestas de formulario'!CG26</f>
        <v>0</v>
      </c>
      <c r="CD19" s="31">
        <f>CD2*'Respuestas de formulario'!CH26</f>
        <v>0</v>
      </c>
      <c r="CE19" s="31">
        <f>CE2*'Respuestas de formulario'!CI26</f>
        <v>0</v>
      </c>
      <c r="CF19" s="31">
        <f>CF2*'Respuestas de formulario'!CJ26</f>
        <v>0</v>
      </c>
      <c r="CG19" s="31">
        <f>CG2*'Respuestas de formulario'!CK26</f>
        <v>0</v>
      </c>
      <c r="CH19" s="31">
        <f>CH2*'Respuestas de formulario'!CL26</f>
        <v>0</v>
      </c>
      <c r="CI19" s="31">
        <f>CI2*'Respuestas de formulario'!CM26</f>
        <v>0</v>
      </c>
      <c r="CJ19" s="31">
        <f>CJ2*'Respuestas de formulario'!CN26</f>
        <v>0</v>
      </c>
      <c r="CK19" s="31">
        <f>CK2*'Respuestas de formulario'!CO26</f>
        <v>0</v>
      </c>
      <c r="CL19" s="31">
        <f>CL2*'Respuestas de formulario'!CP26</f>
        <v>0</v>
      </c>
      <c r="CM19" s="31">
        <f>CM2*'Respuestas de formulario'!CQ26</f>
        <v>0</v>
      </c>
      <c r="CN19" s="31">
        <f>CN2*'Respuestas de formulario'!CR26</f>
        <v>0</v>
      </c>
      <c r="CO19" s="28">
        <f t="shared" si="2"/>
        <v>4670</v>
      </c>
    </row>
    <row r="20">
      <c r="A20" s="5" t="s">
        <v>216</v>
      </c>
      <c r="CO20" s="1">
        <f>SUM(CO3:CO19)</f>
        <v>127135</v>
      </c>
    </row>
    <row r="21">
      <c r="A21" s="5" t="s">
        <v>242</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sheetData>
    <row r="1">
      <c r="B1" s="2" t="s">
        <v>5</v>
      </c>
      <c r="C1" s="2" t="s">
        <v>6</v>
      </c>
      <c r="D1" s="2" t="s">
        <v>7</v>
      </c>
      <c r="E1" s="2" t="s">
        <v>8</v>
      </c>
      <c r="F1" s="2" t="s">
        <v>9</v>
      </c>
      <c r="G1" s="2" t="s">
        <v>10</v>
      </c>
      <c r="H1" s="2" t="s">
        <v>11</v>
      </c>
      <c r="I1" s="2" t="s">
        <v>12</v>
      </c>
      <c r="J1" s="2" t="s">
        <v>13</v>
      </c>
      <c r="K1" s="2" t="s">
        <v>14</v>
      </c>
      <c r="L1" s="2" t="s">
        <v>15</v>
      </c>
      <c r="M1" s="2" t="s">
        <v>16</v>
      </c>
      <c r="N1" s="2" t="s">
        <v>17</v>
      </c>
      <c r="O1" s="2" t="s">
        <v>18</v>
      </c>
      <c r="P1" s="2" t="s">
        <v>19</v>
      </c>
      <c r="Q1" s="2" t="s">
        <v>20</v>
      </c>
      <c r="R1" s="2" t="s">
        <v>21</v>
      </c>
      <c r="S1" s="2" t="s">
        <v>22</v>
      </c>
      <c r="T1" s="2" t="s">
        <v>23</v>
      </c>
      <c r="U1" s="2" t="s">
        <v>24</v>
      </c>
      <c r="V1" s="2" t="s">
        <v>25</v>
      </c>
      <c r="W1" s="2" t="s">
        <v>26</v>
      </c>
      <c r="X1" s="2" t="s">
        <v>27</v>
      </c>
      <c r="Y1" s="2" t="s">
        <v>28</v>
      </c>
      <c r="Z1" s="2" t="s">
        <v>29</v>
      </c>
      <c r="AA1" s="2" t="s">
        <v>30</v>
      </c>
      <c r="AB1" s="2" t="s">
        <v>31</v>
      </c>
      <c r="AC1" s="2" t="s">
        <v>32</v>
      </c>
      <c r="AD1" s="2" t="s">
        <v>33</v>
      </c>
      <c r="AE1" s="2" t="s">
        <v>34</v>
      </c>
      <c r="AF1" s="2" t="s">
        <v>35</v>
      </c>
      <c r="AG1" s="2" t="s">
        <v>36</v>
      </c>
      <c r="AH1" s="2" t="s">
        <v>37</v>
      </c>
      <c r="AI1" s="2" t="s">
        <v>38</v>
      </c>
      <c r="AJ1" s="2" t="s">
        <v>39</v>
      </c>
      <c r="AK1" s="2" t="s">
        <v>40</v>
      </c>
      <c r="AL1" s="2" t="s">
        <v>41</v>
      </c>
      <c r="AM1" s="2" t="s">
        <v>42</v>
      </c>
      <c r="AN1" s="2" t="s">
        <v>43</v>
      </c>
      <c r="AO1" s="2" t="s">
        <v>44</v>
      </c>
      <c r="AP1" s="2" t="s">
        <v>45</v>
      </c>
      <c r="AQ1" s="2" t="s">
        <v>46</v>
      </c>
      <c r="AR1" s="2" t="s">
        <v>47</v>
      </c>
      <c r="AS1" s="2" t="s">
        <v>48</v>
      </c>
      <c r="AT1" s="2" t="s">
        <v>49</v>
      </c>
      <c r="AU1" s="2" t="s">
        <v>50</v>
      </c>
      <c r="AV1" s="2" t="s">
        <v>51</v>
      </c>
      <c r="AW1" s="2" t="s">
        <v>52</v>
      </c>
      <c r="AX1" s="2" t="s">
        <v>53</v>
      </c>
      <c r="AY1" s="2" t="s">
        <v>54</v>
      </c>
      <c r="AZ1" s="2" t="s">
        <v>55</v>
      </c>
      <c r="BA1" s="2" t="s">
        <v>56</v>
      </c>
      <c r="BB1" s="2" t="s">
        <v>57</v>
      </c>
      <c r="BC1" s="2" t="s">
        <v>58</v>
      </c>
      <c r="BD1" s="2" t="s">
        <v>59</v>
      </c>
      <c r="BE1" s="2" t="s">
        <v>60</v>
      </c>
      <c r="BF1" s="2" t="s">
        <v>61</v>
      </c>
      <c r="BG1" s="2" t="s">
        <v>62</v>
      </c>
      <c r="BH1" s="2" t="s">
        <v>63</v>
      </c>
      <c r="BI1" s="2" t="s">
        <v>64</v>
      </c>
      <c r="BJ1" s="2" t="s">
        <v>239</v>
      </c>
      <c r="BK1" s="2" t="s">
        <v>66</v>
      </c>
      <c r="BL1" s="2" t="s">
        <v>67</v>
      </c>
      <c r="BM1" s="2" t="s">
        <v>68</v>
      </c>
      <c r="BN1" s="2" t="s">
        <v>69</v>
      </c>
      <c r="BO1" s="2" t="s">
        <v>70</v>
      </c>
      <c r="BP1" s="2" t="s">
        <v>71</v>
      </c>
      <c r="BQ1" s="2" t="s">
        <v>72</v>
      </c>
      <c r="BR1" s="2" t="s">
        <v>73</v>
      </c>
      <c r="BS1" s="2" t="s">
        <v>74</v>
      </c>
      <c r="BT1" s="2" t="s">
        <v>75</v>
      </c>
      <c r="BU1" s="2" t="s">
        <v>76</v>
      </c>
      <c r="BV1" s="2" t="s">
        <v>77</v>
      </c>
      <c r="BW1" s="2" t="s">
        <v>78</v>
      </c>
      <c r="BX1" s="2" t="s">
        <v>79</v>
      </c>
      <c r="BY1" s="2" t="s">
        <v>80</v>
      </c>
      <c r="BZ1" s="2" t="s">
        <v>81</v>
      </c>
      <c r="CA1" s="2" t="s">
        <v>82</v>
      </c>
      <c r="CB1" s="2" t="s">
        <v>83</v>
      </c>
      <c r="CC1" s="2" t="s">
        <v>84</v>
      </c>
      <c r="CD1" s="2" t="s">
        <v>85</v>
      </c>
      <c r="CE1" s="2" t="s">
        <v>86</v>
      </c>
      <c r="CF1" s="2" t="s">
        <v>240</v>
      </c>
      <c r="CG1" s="2" t="s">
        <v>88</v>
      </c>
      <c r="CH1" s="2" t="s">
        <v>89</v>
      </c>
      <c r="CI1" s="2" t="s">
        <v>90</v>
      </c>
      <c r="CJ1" s="2" t="s">
        <v>91</v>
      </c>
      <c r="CK1" s="2" t="s">
        <v>92</v>
      </c>
      <c r="CL1" s="2" t="s">
        <v>93</v>
      </c>
      <c r="CM1" s="2" t="s">
        <v>94</v>
      </c>
      <c r="CN1" s="2" t="s">
        <v>95</v>
      </c>
      <c r="CO1" s="2" t="s">
        <v>216</v>
      </c>
    </row>
    <row r="2">
      <c r="B2" s="5">
        <v>2500.0</v>
      </c>
      <c r="C2" s="5">
        <v>1800.0</v>
      </c>
      <c r="D2" s="5">
        <v>7380.0</v>
      </c>
      <c r="E2" s="5">
        <v>3280.0</v>
      </c>
      <c r="F2" s="5">
        <v>3955.0</v>
      </c>
      <c r="G2" s="5">
        <v>660.0</v>
      </c>
      <c r="H2" s="5">
        <v>1710.0</v>
      </c>
      <c r="I2" s="5">
        <v>1095.0</v>
      </c>
      <c r="J2" s="5">
        <v>2085.0</v>
      </c>
      <c r="K2" s="5">
        <v>1410.0</v>
      </c>
      <c r="L2" s="5">
        <v>365.0</v>
      </c>
      <c r="M2" s="5">
        <v>325.0</v>
      </c>
      <c r="N2" s="5">
        <v>795.0</v>
      </c>
      <c r="O2" s="5">
        <v>760.0</v>
      </c>
      <c r="P2" s="5">
        <v>580.0</v>
      </c>
      <c r="Q2" s="5">
        <v>750.0</v>
      </c>
      <c r="R2" s="5">
        <v>1450.0</v>
      </c>
      <c r="S2" s="5">
        <v>355.0</v>
      </c>
      <c r="T2" s="5">
        <v>730.0</v>
      </c>
      <c r="U2" s="5">
        <v>480.0</v>
      </c>
      <c r="V2" s="5">
        <v>675.0</v>
      </c>
      <c r="W2" s="5">
        <v>245.0</v>
      </c>
      <c r="X2" s="5">
        <v>355.0</v>
      </c>
      <c r="Y2" s="5">
        <v>2095.0</v>
      </c>
      <c r="Z2" s="5">
        <v>450.0</v>
      </c>
      <c r="AA2" s="5">
        <v>765.0</v>
      </c>
      <c r="AB2" s="5">
        <v>765.0</v>
      </c>
      <c r="AC2" s="5">
        <v>765.0</v>
      </c>
      <c r="AD2" s="5">
        <v>470.0</v>
      </c>
      <c r="AE2" s="5">
        <v>275.0</v>
      </c>
      <c r="AF2" s="5">
        <v>3340.0</v>
      </c>
      <c r="AG2" s="5">
        <v>805.0</v>
      </c>
      <c r="AH2" s="5">
        <v>955.0</v>
      </c>
      <c r="AI2" s="5">
        <v>2260.0</v>
      </c>
      <c r="AJ2" s="5">
        <v>790.0</v>
      </c>
      <c r="AK2" s="5">
        <v>980.0</v>
      </c>
      <c r="AL2" s="5">
        <v>765.0</v>
      </c>
      <c r="AM2" s="5">
        <v>1065.0</v>
      </c>
      <c r="AN2" s="5">
        <v>190.0</v>
      </c>
      <c r="AO2" s="5">
        <v>195.0</v>
      </c>
      <c r="AP2" s="5">
        <v>335.0</v>
      </c>
      <c r="AQ2" s="5">
        <v>350.0</v>
      </c>
      <c r="AR2" s="5">
        <v>790.0</v>
      </c>
      <c r="AS2" s="5">
        <v>680.0</v>
      </c>
      <c r="AT2" s="5">
        <v>1845.0</v>
      </c>
      <c r="AU2" s="5">
        <v>140.0</v>
      </c>
      <c r="AV2" s="5">
        <v>425.0</v>
      </c>
      <c r="AW2" s="5">
        <v>670.0</v>
      </c>
      <c r="AX2" s="5">
        <v>840.0</v>
      </c>
      <c r="AY2" s="5">
        <v>1095.0</v>
      </c>
      <c r="AZ2" s="5">
        <v>3560.0</v>
      </c>
      <c r="BA2" s="5">
        <v>2640.0</v>
      </c>
      <c r="BB2" s="5">
        <v>1180.0</v>
      </c>
      <c r="BC2" s="5">
        <v>1000.0</v>
      </c>
      <c r="BD2" s="5">
        <v>640.0</v>
      </c>
      <c r="BE2" s="5">
        <v>925.0</v>
      </c>
      <c r="BF2" s="5">
        <v>230.0</v>
      </c>
      <c r="BG2" s="5">
        <v>1810.0</v>
      </c>
      <c r="BH2" s="5">
        <v>330.0</v>
      </c>
      <c r="BI2" s="5">
        <v>495.0</v>
      </c>
      <c r="BJ2" s="5">
        <v>2115.0</v>
      </c>
      <c r="BK2" s="5">
        <v>940.0</v>
      </c>
      <c r="BL2" s="5">
        <v>1150.0</v>
      </c>
      <c r="BM2" s="5">
        <v>1120.0</v>
      </c>
      <c r="BN2" s="5">
        <v>685.0</v>
      </c>
      <c r="BO2" s="5">
        <v>710.0</v>
      </c>
      <c r="BP2" s="5">
        <v>1470.0</v>
      </c>
      <c r="BQ2" s="5">
        <v>3460.0</v>
      </c>
      <c r="BR2" s="5">
        <v>660.0</v>
      </c>
      <c r="BS2" s="5">
        <v>2020.0</v>
      </c>
      <c r="BT2" s="5">
        <v>2460.0</v>
      </c>
      <c r="BU2" s="5">
        <v>530.0</v>
      </c>
      <c r="BV2" s="5">
        <v>1790.0</v>
      </c>
      <c r="BW2" s="5">
        <v>290.0</v>
      </c>
      <c r="BX2" s="5">
        <v>810.0</v>
      </c>
      <c r="BY2" s="5">
        <v>1150.0</v>
      </c>
      <c r="BZ2" s="5">
        <v>315.0</v>
      </c>
      <c r="CB2" s="5">
        <v>970.0</v>
      </c>
      <c r="CC2" s="5">
        <v>2380.0</v>
      </c>
      <c r="CD2" s="5">
        <v>1215.0</v>
      </c>
      <c r="CE2" s="5">
        <v>1465.0</v>
      </c>
      <c r="CF2" s="5">
        <v>1175.0</v>
      </c>
      <c r="CG2" s="5">
        <v>2560.0</v>
      </c>
      <c r="CH2" s="5">
        <v>910.0</v>
      </c>
      <c r="CI2" s="5">
        <v>1335.0</v>
      </c>
      <c r="CJ2" s="5">
        <v>840.0</v>
      </c>
      <c r="CK2" s="5">
        <v>915.0</v>
      </c>
      <c r="CL2" s="5">
        <v>915.0</v>
      </c>
      <c r="CM2" s="5">
        <v>985.0</v>
      </c>
      <c r="CN2" s="5">
        <v>1600.0</v>
      </c>
      <c r="CO2" s="5">
        <f t="shared" ref="CO2:CO9" si="1">SUM(B2:CN2)</f>
        <v>109590</v>
      </c>
    </row>
    <row r="3">
      <c r="A3" s="5" t="s">
        <v>163</v>
      </c>
      <c r="B3" s="1">
        <f>B2*'Respuestas de formulario'!F27</f>
        <v>0</v>
      </c>
      <c r="C3" s="1">
        <f>C2*'Respuestas de formulario'!G27</f>
        <v>0</v>
      </c>
      <c r="D3" s="1">
        <f>D2*'Respuestas de formulario'!H27</f>
        <v>0</v>
      </c>
      <c r="E3" s="1">
        <f>E2*'Respuestas de formulario'!I27</f>
        <v>3280</v>
      </c>
      <c r="F3" s="1">
        <f>F2*'Respuestas de formulario'!J27</f>
        <v>0</v>
      </c>
      <c r="G3" s="1">
        <f>G2*'Respuestas de formulario'!K27</f>
        <v>660</v>
      </c>
      <c r="H3" s="1">
        <f>H2*'Respuestas de formulario'!L27</f>
        <v>0</v>
      </c>
      <c r="I3" s="1">
        <f>I2*'Respuestas de formulario'!M27</f>
        <v>1095</v>
      </c>
      <c r="J3" s="1">
        <f>J2*'Respuestas de formulario'!N27</f>
        <v>0</v>
      </c>
      <c r="K3" s="1">
        <f>K2*'Respuestas de formulario'!O27</f>
        <v>0</v>
      </c>
      <c r="L3" s="1">
        <f>L2*'Respuestas de formulario'!P27</f>
        <v>365</v>
      </c>
      <c r="M3" s="1">
        <f>M2*'Respuestas de formulario'!Q27</f>
        <v>325</v>
      </c>
      <c r="N3" s="1">
        <f>N2*'Respuestas de formulario'!R27</f>
        <v>795</v>
      </c>
      <c r="O3" s="1">
        <f>O2*'Respuestas de formulario'!S27</f>
        <v>0</v>
      </c>
      <c r="P3" s="1">
        <f>P2*'Respuestas de formulario'!T27</f>
        <v>580</v>
      </c>
      <c r="Q3" s="1">
        <f>Q2*'Respuestas de formulario'!U27</f>
        <v>0</v>
      </c>
      <c r="R3" s="1">
        <f>R2*'Respuestas de formulario'!V27</f>
        <v>0</v>
      </c>
      <c r="S3" s="1">
        <f>S2*'Respuestas de formulario'!W27</f>
        <v>0</v>
      </c>
      <c r="T3" s="1">
        <f>T2*'Respuestas de formulario'!X27</f>
        <v>0</v>
      </c>
      <c r="U3" s="1">
        <f>U2*'Respuestas de formulario'!Y27</f>
        <v>480</v>
      </c>
      <c r="V3" s="1">
        <f>V2*'Respuestas de formulario'!Z27</f>
        <v>0</v>
      </c>
      <c r="W3" s="1">
        <f>W2*'Respuestas de formulario'!AA27</f>
        <v>0</v>
      </c>
      <c r="X3" s="1">
        <f>X2*'Respuestas de formulario'!AB27</f>
        <v>0</v>
      </c>
      <c r="Y3" s="1">
        <f>Y2*'Respuestas de formulario'!AC27</f>
        <v>0</v>
      </c>
      <c r="Z3" s="1">
        <f>Z2*'Respuestas de formulario'!AD27</f>
        <v>0</v>
      </c>
      <c r="AA3" s="1">
        <f>AA2*'Respuestas de formulario'!AE27</f>
        <v>0</v>
      </c>
      <c r="AB3" s="1">
        <f>AB2*'Respuestas de formulario'!AF27</f>
        <v>0</v>
      </c>
      <c r="AC3" s="1">
        <f>AC2*'Respuestas de formulario'!AG27</f>
        <v>0</v>
      </c>
      <c r="AD3" s="1">
        <f>AD2*'Respuestas de formulario'!AH27</f>
        <v>0</v>
      </c>
      <c r="AE3" s="1">
        <f>AE2*'Respuestas de formulario'!AI27</f>
        <v>0</v>
      </c>
      <c r="AF3" s="1">
        <f>AF2*'Respuestas de formulario'!AJ27</f>
        <v>0</v>
      </c>
      <c r="AG3" s="1">
        <f>AG2*'Respuestas de formulario'!AK27</f>
        <v>805</v>
      </c>
      <c r="AH3" s="1">
        <f>AH2*'Respuestas de formulario'!AL27</f>
        <v>0</v>
      </c>
      <c r="AI3" s="1">
        <f>AI2*'Respuestas de formulario'!AM27</f>
        <v>0</v>
      </c>
      <c r="AJ3" s="1">
        <f>AJ2*'Respuestas de formulario'!AN27</f>
        <v>0</v>
      </c>
      <c r="AK3" s="1">
        <f>AK2*'Respuestas de formulario'!AO27</f>
        <v>0</v>
      </c>
      <c r="AL3" s="1">
        <f>AL2*'Respuestas de formulario'!AP27</f>
        <v>0</v>
      </c>
      <c r="AM3" s="1">
        <f>AM2*'Respuestas de formulario'!AQ27</f>
        <v>0</v>
      </c>
      <c r="AN3" s="1">
        <f>AN2*'Respuestas de formulario'!AR27</f>
        <v>0</v>
      </c>
      <c r="AO3" s="1">
        <f>AO2*'Respuestas de formulario'!AS27</f>
        <v>0</v>
      </c>
      <c r="AP3" s="1">
        <f>AP2*'Respuestas de formulario'!AT27</f>
        <v>0</v>
      </c>
      <c r="AQ3" s="1">
        <f>AQ2*'Respuestas de formulario'!AU27</f>
        <v>350</v>
      </c>
      <c r="AR3" s="1">
        <f>AR2*'Respuestas de formulario'!AV27</f>
        <v>0</v>
      </c>
      <c r="AS3" s="1">
        <f>AS2*'Respuestas de formulario'!AW27</f>
        <v>0</v>
      </c>
      <c r="AT3" s="1">
        <f>AT2*'Respuestas de formulario'!AX27</f>
        <v>0</v>
      </c>
      <c r="AU3" s="1">
        <f>AU2*'Respuestas de formulario'!AY27</f>
        <v>0</v>
      </c>
      <c r="AV3" s="1">
        <f>AV2*'Respuestas de formulario'!AZ27</f>
        <v>0</v>
      </c>
      <c r="AW3" s="1">
        <f>AW2*'Respuestas de formulario'!BA27</f>
        <v>0</v>
      </c>
      <c r="AX3" s="1">
        <f>AX2*'Respuestas de formulario'!BB27</f>
        <v>0</v>
      </c>
      <c r="AY3" s="1">
        <f>AY2*'Respuestas de formulario'!BC27</f>
        <v>0</v>
      </c>
      <c r="AZ3" s="1">
        <f>AZ2*'Respuestas de formulario'!BD27</f>
        <v>0</v>
      </c>
      <c r="BA3" s="1">
        <f>BA2*'Respuestas de formulario'!BE27</f>
        <v>0</v>
      </c>
      <c r="BB3" s="1">
        <f>BB2*'Respuestas de formulario'!BF27</f>
        <v>0</v>
      </c>
      <c r="BC3" s="1">
        <f>BC2*'Respuestas de formulario'!BG27</f>
        <v>0</v>
      </c>
      <c r="BD3" s="1">
        <f>BD2*'Respuestas de formulario'!BH27</f>
        <v>0</v>
      </c>
      <c r="BE3" s="1">
        <f>BE2*'Respuestas de formulario'!BI27</f>
        <v>0</v>
      </c>
      <c r="BF3" s="1">
        <f>BF2*'Respuestas de formulario'!BJ27</f>
        <v>0</v>
      </c>
      <c r="BG3" s="1">
        <f>BG2*'Respuestas de formulario'!BK27</f>
        <v>0</v>
      </c>
      <c r="BH3" s="1">
        <f>BH2*'Respuestas de formulario'!BL27</f>
        <v>0</v>
      </c>
      <c r="BI3" s="1">
        <f>BI2*'Respuestas de formulario'!BM27</f>
        <v>0</v>
      </c>
      <c r="BJ3" s="1">
        <f>BJ2*'Respuestas de formulario'!BN27</f>
        <v>0</v>
      </c>
      <c r="BK3" s="1">
        <f>BK2*'Respuestas de formulario'!BO27</f>
        <v>0</v>
      </c>
      <c r="BL3" s="1">
        <f>BL2*'Respuestas de formulario'!BP27</f>
        <v>0</v>
      </c>
      <c r="BM3" s="1">
        <f>BM2*'Respuestas de formulario'!BQ27</f>
        <v>0</v>
      </c>
      <c r="BN3" s="1">
        <f>BN2*'Respuestas de formulario'!BR27</f>
        <v>0</v>
      </c>
      <c r="BO3" s="1">
        <f>BO2*'Respuestas de formulario'!BS27</f>
        <v>0</v>
      </c>
      <c r="BP3" s="1">
        <f>BP2*'Respuestas de formulario'!BT27</f>
        <v>0</v>
      </c>
      <c r="BQ3" s="1">
        <f>BQ2*'Respuestas de formulario'!BU27</f>
        <v>0</v>
      </c>
      <c r="BR3" s="1">
        <f>BR2*'Respuestas de formulario'!BV27</f>
        <v>0</v>
      </c>
      <c r="BS3" s="1">
        <f>BS2*'Respuestas de formulario'!BW27</f>
        <v>0</v>
      </c>
      <c r="BT3" s="1">
        <f>BT2*'Respuestas de formulario'!BX27</f>
        <v>0</v>
      </c>
      <c r="BU3" s="1">
        <f>BU2*'Respuestas de formulario'!BY27</f>
        <v>0</v>
      </c>
      <c r="BV3" s="1">
        <f>BV2*'Respuestas de formulario'!BZ27</f>
        <v>0</v>
      </c>
      <c r="BW3" s="1">
        <f>BW2*'Respuestas de formulario'!CA27</f>
        <v>0</v>
      </c>
      <c r="BX3" s="1">
        <f>BX2*'Respuestas de formulario'!CB27</f>
        <v>0</v>
      </c>
      <c r="BY3" s="1">
        <f>BY2*'Respuestas de formulario'!CC27</f>
        <v>0</v>
      </c>
      <c r="BZ3" s="1">
        <f>BZ2*'Respuestas de formulario'!CD27</f>
        <v>0</v>
      </c>
      <c r="CA3" s="1">
        <f>CA2*'Respuestas de formulario'!CE27</f>
        <v>0</v>
      </c>
      <c r="CB3" s="1">
        <f>CB2*'Respuestas de formulario'!CF27</f>
        <v>0</v>
      </c>
      <c r="CC3" s="1">
        <f>CC2*'Respuestas de formulario'!CG27</f>
        <v>0</v>
      </c>
      <c r="CD3" s="1">
        <f>CD2*'Respuestas de formulario'!CH27</f>
        <v>0</v>
      </c>
      <c r="CE3" s="1">
        <f>CE2*'Respuestas de formulario'!CI27</f>
        <v>0</v>
      </c>
      <c r="CF3" s="1">
        <f>CF2*'Respuestas de formulario'!CJ27</f>
        <v>0</v>
      </c>
      <c r="CG3" s="1">
        <f>CG2*'Respuestas de formulario'!CK27</f>
        <v>0</v>
      </c>
      <c r="CH3" s="1">
        <f>CH2*'Respuestas de formulario'!CL27</f>
        <v>0</v>
      </c>
      <c r="CI3" s="1">
        <f>CI2*'Respuestas de formulario'!CM27</f>
        <v>0</v>
      </c>
      <c r="CJ3" s="1">
        <f>CJ2*'Respuestas de formulario'!CN27</f>
        <v>0</v>
      </c>
      <c r="CK3" s="1">
        <f>CK2*'Respuestas de formulario'!CO27</f>
        <v>0</v>
      </c>
      <c r="CL3" s="1">
        <f>CL2*'Respuestas de formulario'!CP27</f>
        <v>0</v>
      </c>
      <c r="CM3" s="1">
        <f>CM2*'Respuestas de formulario'!CQ27</f>
        <v>0</v>
      </c>
      <c r="CN3" s="1">
        <f>CN2*'Respuestas de formulario'!CR27</f>
        <v>0</v>
      </c>
      <c r="CO3" s="5">
        <f t="shared" si="1"/>
        <v>8735</v>
      </c>
    </row>
    <row r="4">
      <c r="A4" s="5" t="s">
        <v>166</v>
      </c>
      <c r="B4" s="1">
        <f>B2*'Respuestas de formulario'!F28</f>
        <v>2500</v>
      </c>
      <c r="C4" s="1">
        <f>C2*'Respuestas de formulario'!G28</f>
        <v>0</v>
      </c>
      <c r="D4" s="1">
        <f>D2*'Respuestas de formulario'!H28</f>
        <v>0</v>
      </c>
      <c r="E4" s="1">
        <f>E2*'Respuestas de formulario'!I28</f>
        <v>0</v>
      </c>
      <c r="F4" s="1">
        <f>F2*'Respuestas de formulario'!J28</f>
        <v>0</v>
      </c>
      <c r="G4" s="1">
        <f>G2*'Respuestas de formulario'!K28</f>
        <v>0</v>
      </c>
      <c r="H4" s="1">
        <f>H2*'Respuestas de formulario'!L28</f>
        <v>0</v>
      </c>
      <c r="I4" s="1">
        <f>I2*'Respuestas de formulario'!M28</f>
        <v>0</v>
      </c>
      <c r="J4" s="1">
        <f>J2*'Respuestas de formulario'!N28</f>
        <v>2085</v>
      </c>
      <c r="K4" s="1">
        <f>K2*'Respuestas de formulario'!O28</f>
        <v>0</v>
      </c>
      <c r="L4" s="1">
        <f>L2*'Respuestas de formulario'!P28</f>
        <v>0</v>
      </c>
      <c r="M4" s="1">
        <f>M2*'Respuestas de formulario'!Q28</f>
        <v>325</v>
      </c>
      <c r="N4" s="1">
        <f>N2*'Respuestas de formulario'!R28</f>
        <v>0</v>
      </c>
      <c r="O4" s="1">
        <f>O2*'Respuestas de formulario'!S28</f>
        <v>0</v>
      </c>
      <c r="P4" s="1">
        <f>P2*'Respuestas de formulario'!T28</f>
        <v>0</v>
      </c>
      <c r="Q4" s="1">
        <f>Q2*'Respuestas de formulario'!U28</f>
        <v>0</v>
      </c>
      <c r="R4" s="1">
        <f>R2*'Respuestas de formulario'!V28</f>
        <v>0</v>
      </c>
      <c r="S4" s="1">
        <f>S2*'Respuestas de formulario'!W28</f>
        <v>0</v>
      </c>
      <c r="T4" s="1">
        <f>T2*'Respuestas de formulario'!X28</f>
        <v>0</v>
      </c>
      <c r="U4" s="1">
        <f>U2*'Respuestas de formulario'!Y28</f>
        <v>0</v>
      </c>
      <c r="V4" s="1">
        <f>V2*'Respuestas de formulario'!Z28</f>
        <v>675</v>
      </c>
      <c r="W4" s="1">
        <f>W2*'Respuestas de formulario'!AA28</f>
        <v>0</v>
      </c>
      <c r="X4" s="1">
        <f>X2*'Respuestas de formulario'!AB28</f>
        <v>0</v>
      </c>
      <c r="Y4" s="1">
        <f>Y2*'Respuestas de formulario'!AC28</f>
        <v>0</v>
      </c>
      <c r="Z4" s="1">
        <f>Z2*'Respuestas de formulario'!AD28</f>
        <v>0</v>
      </c>
      <c r="AA4" s="1">
        <f>AA2*'Respuestas de formulario'!AE28</f>
        <v>0</v>
      </c>
      <c r="AB4" s="1">
        <f>AB2*'Respuestas de formulario'!AF28</f>
        <v>0</v>
      </c>
      <c r="AC4" s="1">
        <f>AC2*'Respuestas de formulario'!AG28</f>
        <v>0</v>
      </c>
      <c r="AD4" s="1">
        <f>AD2*'Respuestas de formulario'!AH28</f>
        <v>0</v>
      </c>
      <c r="AE4" s="1">
        <f>AE2*'Respuestas de formulario'!AI28</f>
        <v>0</v>
      </c>
      <c r="AF4" s="1">
        <f>AF2*'Respuestas de formulario'!AJ28</f>
        <v>0</v>
      </c>
      <c r="AG4" s="1">
        <f>AG2*'Respuestas de formulario'!AK28</f>
        <v>0</v>
      </c>
      <c r="AH4" s="1">
        <f>AH2*'Respuestas de formulario'!AL28</f>
        <v>0</v>
      </c>
      <c r="AI4" s="1">
        <f>AI2*'Respuestas de formulario'!AM28</f>
        <v>0</v>
      </c>
      <c r="AJ4" s="1">
        <f>AJ2*'Respuestas de formulario'!AN28</f>
        <v>0</v>
      </c>
      <c r="AK4" s="1">
        <f>AK2*'Respuestas de formulario'!AO28</f>
        <v>0</v>
      </c>
      <c r="AL4" s="1">
        <f>AL2*'Respuestas de formulario'!AP28</f>
        <v>0</v>
      </c>
      <c r="AM4" s="1">
        <f>AM2*'Respuestas de formulario'!AQ28</f>
        <v>0</v>
      </c>
      <c r="AN4" s="1">
        <f>AN2*'Respuestas de formulario'!AR28</f>
        <v>0</v>
      </c>
      <c r="AO4" s="1">
        <f>AO2*'Respuestas de formulario'!AS28</f>
        <v>0</v>
      </c>
      <c r="AP4" s="1">
        <f>AP2*'Respuestas de formulario'!AT28</f>
        <v>0</v>
      </c>
      <c r="AQ4" s="1">
        <f>AQ2*'Respuestas de formulario'!AU28</f>
        <v>0</v>
      </c>
      <c r="AR4" s="1">
        <f>AR2*'Respuestas de formulario'!AV28</f>
        <v>0</v>
      </c>
      <c r="AS4" s="1">
        <f>AS2*'Respuestas de formulario'!AW28</f>
        <v>0</v>
      </c>
      <c r="AT4" s="1">
        <f>AT2*'Respuestas de formulario'!AX28</f>
        <v>1845</v>
      </c>
      <c r="AU4" s="1">
        <f>AU2*'Respuestas de formulario'!AY28</f>
        <v>0</v>
      </c>
      <c r="AV4" s="1">
        <f>AV2*'Respuestas de formulario'!AZ28</f>
        <v>0</v>
      </c>
      <c r="AW4" s="1">
        <f>AW2*'Respuestas de formulario'!BA28</f>
        <v>0</v>
      </c>
      <c r="AX4" s="1">
        <f>AX2*'Respuestas de formulario'!BB28</f>
        <v>0</v>
      </c>
      <c r="AY4" s="1">
        <f>AY2*'Respuestas de formulario'!BC28</f>
        <v>0</v>
      </c>
      <c r="AZ4" s="1">
        <f>AZ2*'Respuestas de formulario'!BD28</f>
        <v>0</v>
      </c>
      <c r="BA4" s="1">
        <f>BA2*'Respuestas de formulario'!BE28</f>
        <v>0</v>
      </c>
      <c r="BB4" s="1">
        <f>BB2*'Respuestas de formulario'!BF28</f>
        <v>0</v>
      </c>
      <c r="BC4" s="1">
        <f>BC2*'Respuestas de formulario'!BG28</f>
        <v>0</v>
      </c>
      <c r="BD4" s="1">
        <f>BD2*'Respuestas de formulario'!BH28</f>
        <v>0</v>
      </c>
      <c r="BE4" s="1">
        <f>BE2*'Respuestas de formulario'!BI28</f>
        <v>0</v>
      </c>
      <c r="BF4" s="1">
        <f>BF2*'Respuestas de formulario'!BJ28</f>
        <v>0</v>
      </c>
      <c r="BG4" s="1">
        <f>BG2*'Respuestas de formulario'!BK28</f>
        <v>0</v>
      </c>
      <c r="BH4" s="1">
        <f>BH2*'Respuestas de formulario'!BL28</f>
        <v>0</v>
      </c>
      <c r="BI4" s="1">
        <f>BI2*'Respuestas de formulario'!BM28</f>
        <v>0</v>
      </c>
      <c r="BJ4" s="1">
        <f>BJ2*'Respuestas de formulario'!BN28</f>
        <v>0</v>
      </c>
      <c r="BK4" s="1">
        <f>BK2*'Respuestas de formulario'!BO28</f>
        <v>0</v>
      </c>
      <c r="BL4" s="1">
        <f>BL2*'Respuestas de formulario'!BP28</f>
        <v>0</v>
      </c>
      <c r="BM4" s="1">
        <f>BM2*'Respuestas de formulario'!BQ28</f>
        <v>0</v>
      </c>
      <c r="BN4" s="1">
        <f>BN2*'Respuestas de formulario'!BR28</f>
        <v>0</v>
      </c>
      <c r="BO4" s="1">
        <f>BO2*'Respuestas de formulario'!BS28</f>
        <v>0</v>
      </c>
      <c r="BP4" s="1">
        <f>BP2*'Respuestas de formulario'!BT28</f>
        <v>0</v>
      </c>
      <c r="BQ4" s="1">
        <f>BQ2*'Respuestas de formulario'!BU28</f>
        <v>0</v>
      </c>
      <c r="BR4" s="1">
        <f>BR2*'Respuestas de formulario'!BV28</f>
        <v>0</v>
      </c>
      <c r="BS4" s="1">
        <f>BS2*'Respuestas de formulario'!BW28</f>
        <v>0</v>
      </c>
      <c r="BT4" s="1">
        <f>BT2*'Respuestas de formulario'!BX28</f>
        <v>0</v>
      </c>
      <c r="BU4" s="1">
        <f>BU2*'Respuestas de formulario'!BY28</f>
        <v>0</v>
      </c>
      <c r="BV4" s="1">
        <f>BV2*'Respuestas de formulario'!BZ28</f>
        <v>0</v>
      </c>
      <c r="BW4" s="1">
        <f>BW2*'Respuestas de formulario'!CA28</f>
        <v>0</v>
      </c>
      <c r="BX4" s="1">
        <f>BX2*'Respuestas de formulario'!CB28</f>
        <v>0</v>
      </c>
      <c r="BY4" s="1">
        <f>BY2*'Respuestas de formulario'!CC28</f>
        <v>0</v>
      </c>
      <c r="BZ4" s="1">
        <f>BZ2*'Respuestas de formulario'!CD28</f>
        <v>0</v>
      </c>
      <c r="CA4" s="1">
        <f>CA2*'Respuestas de formulario'!CE28</f>
        <v>0</v>
      </c>
      <c r="CB4" s="1">
        <f>CB2*'Respuestas de formulario'!CF28</f>
        <v>0</v>
      </c>
      <c r="CC4" s="1">
        <f>CC2*'Respuestas de formulario'!CG28</f>
        <v>0</v>
      </c>
      <c r="CD4" s="1">
        <f>CD2*'Respuestas de formulario'!CH28</f>
        <v>0</v>
      </c>
      <c r="CE4" s="1">
        <f>CE2*'Respuestas de formulario'!CI28</f>
        <v>0</v>
      </c>
      <c r="CF4" s="1">
        <f>CF2*'Respuestas de formulario'!CJ28</f>
        <v>0</v>
      </c>
      <c r="CG4" s="1">
        <f>CG2*'Respuestas de formulario'!CK28</f>
        <v>0</v>
      </c>
      <c r="CH4" s="1">
        <f>CH2*'Respuestas de formulario'!CL28</f>
        <v>0</v>
      </c>
      <c r="CI4" s="1">
        <f>CI2*'Respuestas de formulario'!CM28</f>
        <v>0</v>
      </c>
      <c r="CJ4" s="1">
        <f>CJ2*'Respuestas de formulario'!CN28</f>
        <v>0</v>
      </c>
      <c r="CK4" s="1">
        <f>CK2*'Respuestas de formulario'!CO28</f>
        <v>0</v>
      </c>
      <c r="CL4" s="1">
        <f>CL2*'Respuestas de formulario'!CP28</f>
        <v>0</v>
      </c>
      <c r="CM4" s="1">
        <f>CM2*'Respuestas de formulario'!CQ28</f>
        <v>0</v>
      </c>
      <c r="CN4" s="1">
        <f>CN2*'Respuestas de formulario'!CR28</f>
        <v>0</v>
      </c>
      <c r="CO4" s="5">
        <f t="shared" si="1"/>
        <v>7430</v>
      </c>
    </row>
    <row r="5">
      <c r="A5" s="5" t="s">
        <v>168</v>
      </c>
      <c r="B5" s="1">
        <f>B2*'Respuestas de formulario'!F29</f>
        <v>0</v>
      </c>
      <c r="C5" s="1">
        <f>C2*'Respuestas de formulario'!G29</f>
        <v>1800</v>
      </c>
      <c r="D5" s="1">
        <f>D2*'Respuestas de formulario'!H29</f>
        <v>0</v>
      </c>
      <c r="E5" s="1">
        <f>E2*'Respuestas de formulario'!I29</f>
        <v>0</v>
      </c>
      <c r="F5" s="1">
        <f>F2*'Respuestas de formulario'!J29</f>
        <v>0</v>
      </c>
      <c r="G5" s="1">
        <f>G2*'Respuestas de formulario'!K29</f>
        <v>1320</v>
      </c>
      <c r="H5" s="1">
        <f>H2*'Respuestas de formulario'!L29</f>
        <v>0</v>
      </c>
      <c r="I5" s="1">
        <f>I2*'Respuestas de formulario'!M29</f>
        <v>0</v>
      </c>
      <c r="J5" s="1">
        <f>J2*'Respuestas de formulario'!N29</f>
        <v>0</v>
      </c>
      <c r="K5" s="1">
        <f>K2*'Respuestas de formulario'!O29</f>
        <v>0</v>
      </c>
      <c r="L5" s="1">
        <f>L2*'Respuestas de formulario'!P29</f>
        <v>730</v>
      </c>
      <c r="M5" s="1">
        <f>M2*'Respuestas de formulario'!Q29</f>
        <v>0</v>
      </c>
      <c r="N5" s="1">
        <f>N2*'Respuestas de formulario'!R29</f>
        <v>1590</v>
      </c>
      <c r="O5" s="1">
        <f>O2*'Respuestas de formulario'!S29</f>
        <v>760</v>
      </c>
      <c r="P5" s="1">
        <f>P2*'Respuestas de formulario'!T29</f>
        <v>0</v>
      </c>
      <c r="Q5" s="1">
        <f>Q2*'Respuestas de formulario'!U29</f>
        <v>0</v>
      </c>
      <c r="R5" s="1">
        <f>R2*'Respuestas de formulario'!V29</f>
        <v>0</v>
      </c>
      <c r="S5" s="1">
        <f>S2*'Respuestas de formulario'!W29</f>
        <v>0</v>
      </c>
      <c r="T5" s="1">
        <f>T2*'Respuestas de formulario'!X29</f>
        <v>730</v>
      </c>
      <c r="U5" s="1">
        <f>U2*'Respuestas de formulario'!Y29</f>
        <v>480</v>
      </c>
      <c r="V5" s="1">
        <f>V2*'Respuestas de formulario'!Z29</f>
        <v>0</v>
      </c>
      <c r="W5" s="1">
        <f>W2*'Respuestas de formulario'!AA29</f>
        <v>0</v>
      </c>
      <c r="X5" s="1">
        <f>X2*'Respuestas de formulario'!AB29</f>
        <v>0</v>
      </c>
      <c r="Y5" s="1">
        <f>Y2*'Respuestas de formulario'!AC29</f>
        <v>0</v>
      </c>
      <c r="Z5" s="1">
        <f>Z2*'Respuestas de formulario'!AD29</f>
        <v>0</v>
      </c>
      <c r="AA5" s="1">
        <f>AA2*'Respuestas de formulario'!AE29</f>
        <v>0</v>
      </c>
      <c r="AB5" s="1">
        <f>AB2*'Respuestas de formulario'!AF29</f>
        <v>0</v>
      </c>
      <c r="AC5" s="1">
        <f>AC2*'Respuestas de formulario'!AG29</f>
        <v>0</v>
      </c>
      <c r="AD5" s="1">
        <f>AD2*'Respuestas de formulario'!AH29</f>
        <v>0</v>
      </c>
      <c r="AE5" s="1">
        <f>AE2*'Respuestas de formulario'!AI29</f>
        <v>0</v>
      </c>
      <c r="AF5" s="1">
        <f>AF2*'Respuestas de formulario'!AJ29</f>
        <v>0</v>
      </c>
      <c r="AG5" s="1">
        <f>AG2*'Respuestas de formulario'!AK29</f>
        <v>0</v>
      </c>
      <c r="AH5" s="1">
        <f>AH2*'Respuestas de formulario'!AL29</f>
        <v>0</v>
      </c>
      <c r="AI5" s="1">
        <f>AI2*'Respuestas de formulario'!AM29</f>
        <v>0</v>
      </c>
      <c r="AJ5" s="1">
        <f>AJ2*'Respuestas de formulario'!AN29</f>
        <v>790</v>
      </c>
      <c r="AK5" s="1">
        <f>AK2*'Respuestas de formulario'!AO29</f>
        <v>0</v>
      </c>
      <c r="AL5" s="1">
        <f>AL2*'Respuestas de formulario'!AP29</f>
        <v>0</v>
      </c>
      <c r="AM5" s="1">
        <f>AM2*'Respuestas de formulario'!AQ29</f>
        <v>0</v>
      </c>
      <c r="AN5" s="1">
        <f>AN2*'Respuestas de formulario'!AR29</f>
        <v>0</v>
      </c>
      <c r="AO5" s="1">
        <f>AO2*'Respuestas de formulario'!AS29</f>
        <v>390</v>
      </c>
      <c r="AP5" s="1">
        <f>AP2*'Respuestas de formulario'!AT29</f>
        <v>0</v>
      </c>
      <c r="AQ5" s="1">
        <f>AQ2*'Respuestas de formulario'!AU29</f>
        <v>1050</v>
      </c>
      <c r="AR5" s="1">
        <f>AR2*'Respuestas de formulario'!AV29</f>
        <v>0</v>
      </c>
      <c r="AS5" s="1">
        <f>AS2*'Respuestas de formulario'!AW29</f>
        <v>680</v>
      </c>
      <c r="AT5" s="1">
        <f>AT2*'Respuestas de formulario'!AX29</f>
        <v>0</v>
      </c>
      <c r="AU5" s="1">
        <f>AU2*'Respuestas de formulario'!AY29</f>
        <v>0</v>
      </c>
      <c r="AV5" s="1">
        <f>AV2*'Respuestas de formulario'!AZ29</f>
        <v>0</v>
      </c>
      <c r="AW5" s="1">
        <f>AW2*'Respuestas de formulario'!BA29</f>
        <v>0</v>
      </c>
      <c r="AX5" s="1">
        <f>AX2*'Respuestas de formulario'!BB29</f>
        <v>0</v>
      </c>
      <c r="AY5" s="1">
        <f>AY2*'Respuestas de formulario'!BC29</f>
        <v>0</v>
      </c>
      <c r="AZ5" s="1">
        <f>AZ2*'Respuestas de formulario'!BD29</f>
        <v>0</v>
      </c>
      <c r="BA5" s="1">
        <f>BA2*'Respuestas de formulario'!BE29</f>
        <v>0</v>
      </c>
      <c r="BB5" s="1">
        <f>BB2*'Respuestas de formulario'!BF29</f>
        <v>0</v>
      </c>
      <c r="BC5" s="1">
        <f>BC2*'Respuestas de formulario'!BG29</f>
        <v>0</v>
      </c>
      <c r="BD5" s="1">
        <f>BD2*'Respuestas de formulario'!BH29</f>
        <v>0</v>
      </c>
      <c r="BE5" s="1">
        <f>BE2*'Respuestas de formulario'!BI29</f>
        <v>925</v>
      </c>
      <c r="BF5" s="1">
        <f>BF2*'Respuestas de formulario'!BJ29</f>
        <v>0</v>
      </c>
      <c r="BG5" s="1">
        <f>BG2*'Respuestas de formulario'!BK29</f>
        <v>0</v>
      </c>
      <c r="BH5" s="1">
        <f>BH2*'Respuestas de formulario'!BL29</f>
        <v>0</v>
      </c>
      <c r="BI5" s="1">
        <f>BI2*'Respuestas de formulario'!BM29</f>
        <v>0</v>
      </c>
      <c r="BJ5" s="1">
        <f>BJ2*'Respuestas de formulario'!BN29</f>
        <v>0</v>
      </c>
      <c r="BK5" s="1">
        <f>BK2*'Respuestas de formulario'!BO29</f>
        <v>0</v>
      </c>
      <c r="BL5" s="1">
        <f>BL2*'Respuestas de formulario'!BP29</f>
        <v>0</v>
      </c>
      <c r="BM5" s="1">
        <f>BM2*'Respuestas de formulario'!BQ29</f>
        <v>0</v>
      </c>
      <c r="BN5" s="1">
        <f>BN2*'Respuestas de formulario'!BR29</f>
        <v>0</v>
      </c>
      <c r="BO5" s="1">
        <f>BO2*'Respuestas de formulario'!BS29</f>
        <v>710</v>
      </c>
      <c r="BP5" s="1">
        <f>BP2*'Respuestas de formulario'!BT29</f>
        <v>0</v>
      </c>
      <c r="BQ5" s="1">
        <f>BQ2*'Respuestas de formulario'!BU29</f>
        <v>0</v>
      </c>
      <c r="BR5" s="1">
        <f>BR2*'Respuestas de formulario'!BV29</f>
        <v>0</v>
      </c>
      <c r="BS5" s="1">
        <f>BS2*'Respuestas de formulario'!BW29</f>
        <v>0</v>
      </c>
      <c r="BT5" s="1">
        <f>BT2*'Respuestas de formulario'!BX29</f>
        <v>2460</v>
      </c>
      <c r="BU5" s="1">
        <f>BU2*'Respuestas de formulario'!BY29</f>
        <v>0</v>
      </c>
      <c r="BV5" s="1">
        <f>BV2*'Respuestas de formulario'!BZ29</f>
        <v>0</v>
      </c>
      <c r="BW5" s="1">
        <f>BW2*'Respuestas de formulario'!CA29</f>
        <v>580</v>
      </c>
      <c r="BX5" s="1">
        <f>BX2*'Respuestas de formulario'!CB29</f>
        <v>0</v>
      </c>
      <c r="BY5" s="1">
        <f>BY2*'Respuestas de formulario'!CC29</f>
        <v>0</v>
      </c>
      <c r="BZ5" s="1">
        <f>BZ2*'Respuestas de formulario'!CD29</f>
        <v>630</v>
      </c>
      <c r="CA5" s="1">
        <f>CA2*'Respuestas de formulario'!CE29</f>
        <v>0</v>
      </c>
      <c r="CB5" s="1">
        <f>CB2*'Respuestas de formulario'!CF29</f>
        <v>0</v>
      </c>
      <c r="CC5" s="1">
        <f>CC2*'Respuestas de formulario'!CG29</f>
        <v>0</v>
      </c>
      <c r="CD5" s="1">
        <f>CD2*'Respuestas de formulario'!CH29</f>
        <v>0</v>
      </c>
      <c r="CE5" s="1">
        <f>CE2*'Respuestas de formulario'!CI29</f>
        <v>0</v>
      </c>
      <c r="CF5" s="1">
        <f>CF2*'Respuestas de formulario'!CJ29</f>
        <v>0</v>
      </c>
      <c r="CG5" s="1">
        <f>CG2*'Respuestas de formulario'!CK29</f>
        <v>0</v>
      </c>
      <c r="CH5" s="1">
        <f>CH2*'Respuestas de formulario'!CL29</f>
        <v>0</v>
      </c>
      <c r="CI5" s="1">
        <f>CI2*'Respuestas de formulario'!CM29</f>
        <v>2670</v>
      </c>
      <c r="CJ5" s="1">
        <f>CJ2*'Respuestas de formulario'!CN29</f>
        <v>840</v>
      </c>
      <c r="CK5" s="1">
        <f>CK2*'Respuestas de formulario'!CO29</f>
        <v>915</v>
      </c>
      <c r="CL5" s="1">
        <f>CL2*'Respuestas de formulario'!CP29</f>
        <v>0</v>
      </c>
      <c r="CM5" s="1">
        <f>CM2*'Respuestas de formulario'!CQ29</f>
        <v>1970</v>
      </c>
      <c r="CN5" s="1">
        <f>CN2*'Respuestas de formulario'!CR29</f>
        <v>0</v>
      </c>
      <c r="CO5" s="5">
        <f t="shared" si="1"/>
        <v>22020</v>
      </c>
    </row>
    <row r="6">
      <c r="A6" s="5" t="s">
        <v>170</v>
      </c>
      <c r="B6" s="1">
        <f>B2*'Respuestas de formulario'!F30</f>
        <v>0</v>
      </c>
      <c r="C6" s="1">
        <f>C2*'Respuestas de formulario'!G30</f>
        <v>0</v>
      </c>
      <c r="D6" s="1">
        <f>D2*'Respuestas de formulario'!H30</f>
        <v>0</v>
      </c>
      <c r="E6" s="1">
        <f>E2*'Respuestas de formulario'!I30</f>
        <v>0</v>
      </c>
      <c r="F6" s="1">
        <f>F2*'Respuestas de formulario'!J30</f>
        <v>3955</v>
      </c>
      <c r="G6" s="1">
        <f>G2*'Respuestas de formulario'!K30</f>
        <v>0</v>
      </c>
      <c r="H6" s="1">
        <f>H2*'Respuestas de formulario'!L30</f>
        <v>0</v>
      </c>
      <c r="I6" s="1">
        <f>I2*'Respuestas de formulario'!M30</f>
        <v>0</v>
      </c>
      <c r="J6" s="1">
        <f>J2*'Respuestas de formulario'!N30</f>
        <v>0</v>
      </c>
      <c r="K6" s="1">
        <f>K2*'Respuestas de formulario'!O30</f>
        <v>0</v>
      </c>
      <c r="L6" s="1">
        <f>L2*'Respuestas de formulario'!P30</f>
        <v>0</v>
      </c>
      <c r="M6" s="1">
        <f>M2*'Respuestas de formulario'!Q30</f>
        <v>0</v>
      </c>
      <c r="N6" s="1">
        <f>N2*'Respuestas de formulario'!R30</f>
        <v>0</v>
      </c>
      <c r="O6" s="1">
        <f>O2*'Respuestas de formulario'!S30</f>
        <v>0</v>
      </c>
      <c r="P6" s="1">
        <f>P2*'Respuestas de formulario'!T30</f>
        <v>0</v>
      </c>
      <c r="Q6" s="1">
        <f>Q2*'Respuestas de formulario'!U30</f>
        <v>0</v>
      </c>
      <c r="R6" s="1">
        <f>R2*'Respuestas de formulario'!V30</f>
        <v>0</v>
      </c>
      <c r="S6" s="1">
        <f>S2*'Respuestas de formulario'!W30</f>
        <v>0</v>
      </c>
      <c r="T6" s="1">
        <f>T2*'Respuestas de formulario'!X30</f>
        <v>0</v>
      </c>
      <c r="U6" s="1">
        <f>U2*'Respuestas de formulario'!Y30</f>
        <v>0</v>
      </c>
      <c r="V6" s="1">
        <f>V2*'Respuestas de formulario'!Z30</f>
        <v>0</v>
      </c>
      <c r="W6" s="1">
        <f>W2*'Respuestas de formulario'!AA30</f>
        <v>0</v>
      </c>
      <c r="X6" s="1">
        <f>X2*'Respuestas de formulario'!AB30</f>
        <v>0</v>
      </c>
      <c r="Y6" s="1">
        <f>Y2*'Respuestas de formulario'!AC30</f>
        <v>0</v>
      </c>
      <c r="Z6" s="1">
        <f>Z2*'Respuestas de formulario'!AD30</f>
        <v>0</v>
      </c>
      <c r="AA6" s="1">
        <f>AA2*'Respuestas de formulario'!AE30</f>
        <v>0</v>
      </c>
      <c r="AB6" s="1">
        <f>AB2*'Respuestas de formulario'!AF30</f>
        <v>0</v>
      </c>
      <c r="AC6" s="1">
        <f>AC2*'Respuestas de formulario'!AG30</f>
        <v>0</v>
      </c>
      <c r="AD6" s="1">
        <f>AD2*'Respuestas de formulario'!AH30</f>
        <v>0</v>
      </c>
      <c r="AE6" s="1">
        <f>AE2*'Respuestas de formulario'!AI30</f>
        <v>0</v>
      </c>
      <c r="AF6" s="1">
        <f>AF2*'Respuestas de formulario'!AJ30</f>
        <v>0</v>
      </c>
      <c r="AG6" s="1">
        <f>AG2*'Respuestas de formulario'!AK30</f>
        <v>0</v>
      </c>
      <c r="AH6" s="1">
        <f>AH2*'Respuestas de formulario'!AL30</f>
        <v>0</v>
      </c>
      <c r="AI6" s="1">
        <f>AI2*'Respuestas de formulario'!AM30</f>
        <v>0</v>
      </c>
      <c r="AJ6" s="1">
        <f>AJ2*'Respuestas de formulario'!AN30</f>
        <v>0</v>
      </c>
      <c r="AK6" s="1">
        <f>AK2*'Respuestas de formulario'!AO30</f>
        <v>0</v>
      </c>
      <c r="AL6" s="1">
        <f>AL2*'Respuestas de formulario'!AP30</f>
        <v>0</v>
      </c>
      <c r="AM6" s="1">
        <f>AM2*'Respuestas de formulario'!AQ30</f>
        <v>0</v>
      </c>
      <c r="AN6" s="1">
        <f>AN2*'Respuestas de formulario'!AR30</f>
        <v>0</v>
      </c>
      <c r="AO6" s="1">
        <f>AO2*'Respuestas de formulario'!AS30</f>
        <v>0</v>
      </c>
      <c r="AP6" s="1">
        <f>AP2*'Respuestas de formulario'!AT30</f>
        <v>0</v>
      </c>
      <c r="AQ6" s="1">
        <f>AQ2*'Respuestas de formulario'!AU30</f>
        <v>0</v>
      </c>
      <c r="AR6" s="1">
        <f>AR2*'Respuestas de formulario'!AV30</f>
        <v>0</v>
      </c>
      <c r="AS6" s="1">
        <f>AS2*'Respuestas de formulario'!AW30</f>
        <v>0</v>
      </c>
      <c r="AT6" s="1">
        <f>AT2*'Respuestas de formulario'!AX30</f>
        <v>0</v>
      </c>
      <c r="AU6" s="1">
        <f>AU2*'Respuestas de formulario'!AY30</f>
        <v>0</v>
      </c>
      <c r="AV6" s="1">
        <f>AV2*'Respuestas de formulario'!AZ30</f>
        <v>0</v>
      </c>
      <c r="AW6" s="1">
        <f>AW2*'Respuestas de formulario'!BA30</f>
        <v>0</v>
      </c>
      <c r="AX6" s="1">
        <f>AX2*'Respuestas de formulario'!BB30</f>
        <v>0</v>
      </c>
      <c r="AY6" s="1">
        <f>AY2*'Respuestas de formulario'!BC30</f>
        <v>0</v>
      </c>
      <c r="AZ6" s="1">
        <f>AZ2*'Respuestas de formulario'!BD30</f>
        <v>0</v>
      </c>
      <c r="BA6" s="1">
        <f>BA2*'Respuestas de formulario'!BE30</f>
        <v>0</v>
      </c>
      <c r="BB6" s="1">
        <f>BB2*'Respuestas de formulario'!BF30</f>
        <v>0</v>
      </c>
      <c r="BC6" s="1">
        <f>BC2*'Respuestas de formulario'!BG30</f>
        <v>0</v>
      </c>
      <c r="BD6" s="1">
        <f>BD2*'Respuestas de formulario'!BH30</f>
        <v>0</v>
      </c>
      <c r="BE6" s="1">
        <f>BE2*'Respuestas de formulario'!BI30</f>
        <v>0</v>
      </c>
      <c r="BF6" s="1">
        <f>BF2*'Respuestas de formulario'!BJ30</f>
        <v>0</v>
      </c>
      <c r="BG6" s="1">
        <f>BG2*'Respuestas de formulario'!BK30</f>
        <v>0</v>
      </c>
      <c r="BH6" s="1">
        <f>BH2*'Respuestas de formulario'!BL30</f>
        <v>0</v>
      </c>
      <c r="BI6" s="1">
        <f>BI2*'Respuestas de formulario'!BM30</f>
        <v>0</v>
      </c>
      <c r="BJ6" s="1">
        <f>BJ2*'Respuestas de formulario'!BN30</f>
        <v>0</v>
      </c>
      <c r="BK6" s="1">
        <f>BK2*'Respuestas de formulario'!BO30</f>
        <v>0</v>
      </c>
      <c r="BL6" s="1">
        <f>BL2*'Respuestas de formulario'!BP30</f>
        <v>0</v>
      </c>
      <c r="BM6" s="1">
        <f>BM2*'Respuestas de formulario'!BQ30</f>
        <v>0</v>
      </c>
      <c r="BN6" s="1">
        <f>BN2*'Respuestas de formulario'!BR30</f>
        <v>0</v>
      </c>
      <c r="BO6" s="1">
        <f>BO2*'Respuestas de formulario'!BS30</f>
        <v>0</v>
      </c>
      <c r="BP6" s="1">
        <f>BP2*'Respuestas de formulario'!BT30</f>
        <v>0</v>
      </c>
      <c r="BQ6" s="1">
        <f>BQ2*'Respuestas de formulario'!BU30</f>
        <v>0</v>
      </c>
      <c r="BR6" s="1">
        <f>BR2*'Respuestas de formulario'!BV30</f>
        <v>0</v>
      </c>
      <c r="BS6" s="1">
        <f>BS2*'Respuestas de formulario'!BW30</f>
        <v>0</v>
      </c>
      <c r="BT6" s="1">
        <f>BT2*'Respuestas de formulario'!BX30</f>
        <v>0</v>
      </c>
      <c r="BU6" s="1">
        <f>BU2*'Respuestas de formulario'!BY30</f>
        <v>0</v>
      </c>
      <c r="BV6" s="1">
        <f>BV2*'Respuestas de formulario'!BZ30</f>
        <v>0</v>
      </c>
      <c r="BW6" s="1">
        <f>BW2*'Respuestas de formulario'!CA30</f>
        <v>0</v>
      </c>
      <c r="BX6" s="1">
        <f>BX2*'Respuestas de formulario'!CB30</f>
        <v>0</v>
      </c>
      <c r="BY6" s="1">
        <f>BY2*'Respuestas de formulario'!CC30</f>
        <v>0</v>
      </c>
      <c r="BZ6" s="1">
        <f>BZ2*'Respuestas de formulario'!CD30</f>
        <v>0</v>
      </c>
      <c r="CA6" s="1">
        <f>CA2*'Respuestas de formulario'!CE30</f>
        <v>0</v>
      </c>
      <c r="CB6" s="1">
        <f>CB2*'Respuestas de formulario'!CF30</f>
        <v>0</v>
      </c>
      <c r="CC6" s="1">
        <f>CC2*'Respuestas de formulario'!CG30</f>
        <v>0</v>
      </c>
      <c r="CD6" s="1">
        <f>CD2*'Respuestas de formulario'!CH30</f>
        <v>0</v>
      </c>
      <c r="CE6" s="1">
        <f>CE2*'Respuestas de formulario'!CI30</f>
        <v>0</v>
      </c>
      <c r="CF6" s="1">
        <f>CF2*'Respuestas de formulario'!CJ30</f>
        <v>0</v>
      </c>
      <c r="CG6" s="1">
        <f>CG2*'Respuestas de formulario'!CK30</f>
        <v>0</v>
      </c>
      <c r="CH6" s="1">
        <f>CH2*'Respuestas de formulario'!CL30</f>
        <v>0</v>
      </c>
      <c r="CI6" s="1">
        <f>CI2*'Respuestas de formulario'!CM30</f>
        <v>0</v>
      </c>
      <c r="CJ6" s="1">
        <f>CJ2*'Respuestas de formulario'!CN30</f>
        <v>0</v>
      </c>
      <c r="CK6" s="1">
        <f>CK2*'Respuestas de formulario'!CO30</f>
        <v>0</v>
      </c>
      <c r="CL6" s="1">
        <f>CL2*'Respuestas de formulario'!CP30</f>
        <v>0</v>
      </c>
      <c r="CM6" s="1">
        <f>CM2*'Respuestas de formulario'!CQ30</f>
        <v>0</v>
      </c>
      <c r="CN6" s="1">
        <f>CN2*'Respuestas de formulario'!CR30</f>
        <v>0</v>
      </c>
      <c r="CO6" s="5">
        <f t="shared" si="1"/>
        <v>3955</v>
      </c>
    </row>
    <row r="7">
      <c r="A7" s="5" t="s">
        <v>173</v>
      </c>
      <c r="B7" s="1">
        <f>B2*'Respuestas de formulario'!F31</f>
        <v>0</v>
      </c>
      <c r="C7" s="1">
        <f>C2*'Respuestas de formulario'!G31</f>
        <v>0</v>
      </c>
      <c r="D7" s="1">
        <f>D2*'Respuestas de formulario'!H31</f>
        <v>7380</v>
      </c>
      <c r="E7" s="1">
        <f>E2*'Respuestas de formulario'!I31</f>
        <v>0</v>
      </c>
      <c r="F7" s="1">
        <f>F2*'Respuestas de formulario'!J31</f>
        <v>0</v>
      </c>
      <c r="G7" s="1">
        <f>G2*'Respuestas de formulario'!K31</f>
        <v>1980</v>
      </c>
      <c r="H7" s="1">
        <f>H2*'Respuestas de formulario'!L31</f>
        <v>0</v>
      </c>
      <c r="I7" s="1">
        <f>I2*'Respuestas de formulario'!M31</f>
        <v>0</v>
      </c>
      <c r="J7" s="1">
        <f>J2*'Respuestas de formulario'!N31</f>
        <v>0</v>
      </c>
      <c r="K7" s="1">
        <f>K2*'Respuestas de formulario'!O31</f>
        <v>0</v>
      </c>
      <c r="L7" s="1">
        <f>L2*'Respuestas de formulario'!P31</f>
        <v>0</v>
      </c>
      <c r="M7" s="1">
        <f>M2*'Respuestas de formulario'!Q31</f>
        <v>0</v>
      </c>
      <c r="N7" s="1">
        <f>N2*'Respuestas de formulario'!R31</f>
        <v>0</v>
      </c>
      <c r="O7" s="1">
        <f>O2*'Respuestas de formulario'!S31</f>
        <v>760</v>
      </c>
      <c r="P7" s="1">
        <f>P2*'Respuestas de formulario'!T31</f>
        <v>0</v>
      </c>
      <c r="Q7" s="1">
        <f>Q2*'Respuestas de formulario'!U31</f>
        <v>0</v>
      </c>
      <c r="R7" s="1">
        <f>R2*'Respuestas de formulario'!V31</f>
        <v>0</v>
      </c>
      <c r="S7" s="1">
        <f>S2*'Respuestas de formulario'!W31</f>
        <v>355</v>
      </c>
      <c r="T7" s="1">
        <f>T2*'Respuestas de formulario'!X31</f>
        <v>0</v>
      </c>
      <c r="U7" s="1">
        <f>U2*'Respuestas de formulario'!Y31</f>
        <v>0</v>
      </c>
      <c r="V7" s="1">
        <f>V2*'Respuestas de formulario'!Z31</f>
        <v>0</v>
      </c>
      <c r="W7" s="1">
        <f>W2*'Respuestas de formulario'!AA31</f>
        <v>0</v>
      </c>
      <c r="X7" s="1">
        <f>X2*'Respuestas de formulario'!AB31</f>
        <v>0</v>
      </c>
      <c r="Y7" s="1">
        <f>Y2*'Respuestas de formulario'!AC31</f>
        <v>0</v>
      </c>
      <c r="Z7" s="1">
        <f>Z2*'Respuestas de formulario'!AD31</f>
        <v>0</v>
      </c>
      <c r="AA7" s="1">
        <f>AA2*'Respuestas de formulario'!AE31</f>
        <v>0</v>
      </c>
      <c r="AB7" s="1">
        <f>AB2*'Respuestas de formulario'!AF31</f>
        <v>0</v>
      </c>
      <c r="AC7" s="1">
        <f>AC2*'Respuestas de formulario'!AG31</f>
        <v>0</v>
      </c>
      <c r="AD7" s="1">
        <f>AD2*'Respuestas de formulario'!AH31</f>
        <v>0</v>
      </c>
      <c r="AE7" s="1">
        <f>AE2*'Respuestas de formulario'!AI31</f>
        <v>0</v>
      </c>
      <c r="AF7" s="1">
        <f>AF2*'Respuestas de formulario'!AJ31</f>
        <v>0</v>
      </c>
      <c r="AG7" s="1">
        <f>AG2*'Respuestas de formulario'!AK31</f>
        <v>0</v>
      </c>
      <c r="AH7" s="1">
        <f>AH2*'Respuestas de formulario'!AL31</f>
        <v>0</v>
      </c>
      <c r="AI7" s="1">
        <f>AI2*'Respuestas de formulario'!AM31</f>
        <v>0</v>
      </c>
      <c r="AJ7" s="1">
        <f>AJ2*'Respuestas de formulario'!AN31</f>
        <v>0</v>
      </c>
      <c r="AK7" s="1">
        <f>AK2*'Respuestas de formulario'!AO31</f>
        <v>0</v>
      </c>
      <c r="AL7" s="1">
        <f>AL2*'Respuestas de formulario'!AP31</f>
        <v>0</v>
      </c>
      <c r="AM7" s="1">
        <f>AM2*'Respuestas de formulario'!AQ31</f>
        <v>0</v>
      </c>
      <c r="AN7" s="1">
        <f>AN2*'Respuestas de formulario'!AR31</f>
        <v>0</v>
      </c>
      <c r="AO7" s="1">
        <f>AO2*'Respuestas de formulario'!AS31</f>
        <v>0</v>
      </c>
      <c r="AP7" s="1">
        <f>AP2*'Respuestas de formulario'!AT31</f>
        <v>0</v>
      </c>
      <c r="AQ7" s="1">
        <f>AQ2*'Respuestas de formulario'!AU31</f>
        <v>350</v>
      </c>
      <c r="AR7" s="1">
        <f>AR2*'Respuestas de formulario'!AV31</f>
        <v>0</v>
      </c>
      <c r="AS7" s="1">
        <f>AS2*'Respuestas de formulario'!AW31</f>
        <v>680</v>
      </c>
      <c r="AT7" s="1">
        <f>AT2*'Respuestas de formulario'!AX31</f>
        <v>1845</v>
      </c>
      <c r="AU7" s="1">
        <f>AU2*'Respuestas de formulario'!AY31</f>
        <v>0</v>
      </c>
      <c r="AV7" s="1">
        <f>AV2*'Respuestas de formulario'!AZ31</f>
        <v>0</v>
      </c>
      <c r="AW7" s="1">
        <f>AW2*'Respuestas de formulario'!BA31</f>
        <v>0</v>
      </c>
      <c r="AX7" s="1">
        <f>AX2*'Respuestas de formulario'!BB31</f>
        <v>0</v>
      </c>
      <c r="AY7" s="1">
        <f>AY2*'Respuestas de formulario'!BC31</f>
        <v>3285</v>
      </c>
      <c r="AZ7" s="1">
        <f>AZ2*'Respuestas de formulario'!BD31</f>
        <v>0</v>
      </c>
      <c r="BA7" s="1">
        <f>BA2*'Respuestas de formulario'!BE31</f>
        <v>0</v>
      </c>
      <c r="BB7" s="1">
        <f>BB2*'Respuestas de formulario'!BF31</f>
        <v>0</v>
      </c>
      <c r="BC7" s="1">
        <f>BC2*'Respuestas de formulario'!BG31</f>
        <v>0</v>
      </c>
      <c r="BD7" s="1">
        <f>BD2*'Respuestas de formulario'!BH31</f>
        <v>0</v>
      </c>
      <c r="BE7" s="1">
        <f>BE2*'Respuestas de formulario'!BI31</f>
        <v>0</v>
      </c>
      <c r="BF7" s="1">
        <f>BF2*'Respuestas de formulario'!BJ31</f>
        <v>0</v>
      </c>
      <c r="BG7" s="1">
        <f>BG2*'Respuestas de formulario'!BK31</f>
        <v>0</v>
      </c>
      <c r="BH7" s="1">
        <f>BH2*'Respuestas de formulario'!BL31</f>
        <v>0</v>
      </c>
      <c r="BI7" s="1">
        <f>BI2*'Respuestas de formulario'!BM31</f>
        <v>0</v>
      </c>
      <c r="BJ7" s="1">
        <f>BJ2*'Respuestas de formulario'!BN31</f>
        <v>0</v>
      </c>
      <c r="BK7" s="1">
        <f>BK2*'Respuestas de formulario'!BO31</f>
        <v>0</v>
      </c>
      <c r="BL7" s="1">
        <f>BL2*'Respuestas de formulario'!BP31</f>
        <v>0</v>
      </c>
      <c r="BM7" s="1">
        <f>BM2*'Respuestas de formulario'!BQ31</f>
        <v>1120</v>
      </c>
      <c r="BN7" s="1">
        <f>BN2*'Respuestas de formulario'!BR31</f>
        <v>0</v>
      </c>
      <c r="BO7" s="1">
        <f>BO2*'Respuestas de formulario'!BS31</f>
        <v>0</v>
      </c>
      <c r="BP7" s="1">
        <f>BP2*'Respuestas de formulario'!BT31</f>
        <v>0</v>
      </c>
      <c r="BQ7" s="1">
        <f>BQ2*'Respuestas de formulario'!BU31</f>
        <v>0</v>
      </c>
      <c r="BR7" s="1">
        <f>BR2*'Respuestas de formulario'!BV31</f>
        <v>0</v>
      </c>
      <c r="BS7" s="1">
        <f>BS2*'Respuestas de formulario'!BW31</f>
        <v>0</v>
      </c>
      <c r="BT7" s="1">
        <f>BT2*'Respuestas de formulario'!BX31</f>
        <v>0</v>
      </c>
      <c r="BU7" s="1">
        <f>BU2*'Respuestas de formulario'!BY31</f>
        <v>0</v>
      </c>
      <c r="BV7" s="1">
        <f>BV2*'Respuestas de formulario'!BZ31</f>
        <v>0</v>
      </c>
      <c r="BW7" s="1">
        <f>BW2*'Respuestas de formulario'!CA31</f>
        <v>0</v>
      </c>
      <c r="BX7" s="1">
        <f>BX2*'Respuestas de formulario'!CB31</f>
        <v>0</v>
      </c>
      <c r="BY7" s="1">
        <f>BY2*'Respuestas de formulario'!CC31</f>
        <v>0</v>
      </c>
      <c r="BZ7" s="1">
        <f>BZ2*'Respuestas de formulario'!CD31</f>
        <v>0</v>
      </c>
      <c r="CA7" s="1">
        <f>CA2*'Respuestas de formulario'!CE31</f>
        <v>0</v>
      </c>
      <c r="CB7" s="1">
        <f>CB2*'Respuestas de formulario'!CF31</f>
        <v>0</v>
      </c>
      <c r="CC7" s="1">
        <f>CC2*'Respuestas de formulario'!CG31</f>
        <v>0</v>
      </c>
      <c r="CD7" s="1">
        <f>CD2*'Respuestas de formulario'!CH31</f>
        <v>0</v>
      </c>
      <c r="CE7" s="1">
        <f>CE2*'Respuestas de formulario'!CI31</f>
        <v>0</v>
      </c>
      <c r="CF7" s="1">
        <f>CF2*'Respuestas de formulario'!CJ31</f>
        <v>0</v>
      </c>
      <c r="CG7" s="1">
        <f>CG2*'Respuestas de formulario'!CK31</f>
        <v>0</v>
      </c>
      <c r="CH7" s="1">
        <f>CH2*'Respuestas de formulario'!CL31</f>
        <v>0</v>
      </c>
      <c r="CI7" s="1">
        <f>CI2*'Respuestas de formulario'!CM31</f>
        <v>0</v>
      </c>
      <c r="CJ7" s="1">
        <f>CJ2*'Respuestas de formulario'!CN31</f>
        <v>0</v>
      </c>
      <c r="CK7" s="1">
        <f>CK2*'Respuestas de formulario'!CO31</f>
        <v>0</v>
      </c>
      <c r="CL7" s="1">
        <f>CL2*'Respuestas de formulario'!CP31</f>
        <v>0</v>
      </c>
      <c r="CM7" s="1">
        <f>CM2*'Respuestas de formulario'!CQ31</f>
        <v>0</v>
      </c>
      <c r="CN7" s="1">
        <f>CN2*'Respuestas de formulario'!CR31</f>
        <v>0</v>
      </c>
      <c r="CO7" s="5">
        <f t="shared" si="1"/>
        <v>17755</v>
      </c>
    </row>
    <row r="8">
      <c r="A8" s="5" t="s">
        <v>175</v>
      </c>
      <c r="B8" s="1">
        <f>B2*'Respuestas de formulario'!F32</f>
        <v>0</v>
      </c>
      <c r="C8" s="1">
        <f>C2*'Respuestas de formulario'!G32</f>
        <v>1800</v>
      </c>
      <c r="D8" s="1">
        <f>D2*'Respuestas de formulario'!H32</f>
        <v>0</v>
      </c>
      <c r="E8" s="1">
        <f>E2*'Respuestas de formulario'!I32</f>
        <v>0</v>
      </c>
      <c r="F8" s="1">
        <f>F2*'Respuestas de formulario'!J32</f>
        <v>0</v>
      </c>
      <c r="G8" s="1">
        <f>G2*'Respuestas de formulario'!K32</f>
        <v>0</v>
      </c>
      <c r="H8" s="1">
        <f>H2*'Respuestas de formulario'!L32</f>
        <v>0</v>
      </c>
      <c r="I8" s="1">
        <f>I2*'Respuestas de formulario'!M32</f>
        <v>1095</v>
      </c>
      <c r="J8" s="1">
        <f>J2*'Respuestas de formulario'!N32</f>
        <v>0</v>
      </c>
      <c r="K8" s="1">
        <f>K2*'Respuestas de formulario'!O32</f>
        <v>1410</v>
      </c>
      <c r="L8" s="1">
        <f>L2*'Respuestas de formulario'!P32</f>
        <v>0</v>
      </c>
      <c r="M8" s="1">
        <f>M2*'Respuestas de formulario'!Q32</f>
        <v>0</v>
      </c>
      <c r="N8" s="1">
        <f>N2*'Respuestas de formulario'!R32</f>
        <v>0</v>
      </c>
      <c r="O8" s="1">
        <f>O2*'Respuestas de formulario'!S32</f>
        <v>0</v>
      </c>
      <c r="P8" s="1">
        <f>P2*'Respuestas de formulario'!T32</f>
        <v>0</v>
      </c>
      <c r="Q8" s="1">
        <f>Q2*'Respuestas de formulario'!U32</f>
        <v>0</v>
      </c>
      <c r="R8" s="1">
        <f>R2*'Respuestas de formulario'!V32</f>
        <v>0</v>
      </c>
      <c r="S8" s="1">
        <f>S2*'Respuestas de formulario'!W32</f>
        <v>0</v>
      </c>
      <c r="T8" s="1">
        <f>T2*'Respuestas de formulario'!X32</f>
        <v>0</v>
      </c>
      <c r="U8" s="1">
        <f>U2*'Respuestas de formulario'!Y32</f>
        <v>0</v>
      </c>
      <c r="V8" s="1">
        <f>V2*'Respuestas de formulario'!Z32</f>
        <v>0</v>
      </c>
      <c r="W8" s="1">
        <f>W2*'Respuestas de formulario'!AA32</f>
        <v>0</v>
      </c>
      <c r="X8" s="1">
        <f>X2*'Respuestas de formulario'!AB32</f>
        <v>0</v>
      </c>
      <c r="Y8" s="1">
        <f>Y2*'Respuestas de formulario'!AC32</f>
        <v>0</v>
      </c>
      <c r="Z8" s="1">
        <f>Z2*'Respuestas de formulario'!AD32</f>
        <v>0</v>
      </c>
      <c r="AA8" s="1">
        <f>AA2*'Respuestas de formulario'!AE32</f>
        <v>0</v>
      </c>
      <c r="AB8" s="1">
        <f>AB2*'Respuestas de formulario'!AF32</f>
        <v>0</v>
      </c>
      <c r="AC8" s="1">
        <f>AC2*'Respuestas de formulario'!AG32</f>
        <v>0</v>
      </c>
      <c r="AD8" s="1">
        <f>AD2*'Respuestas de formulario'!AH32</f>
        <v>0</v>
      </c>
      <c r="AE8" s="1">
        <f>AE2*'Respuestas de formulario'!AI32</f>
        <v>0</v>
      </c>
      <c r="AF8" s="1">
        <f>AF2*'Respuestas de formulario'!AJ32</f>
        <v>0</v>
      </c>
      <c r="AG8" s="1">
        <f>AG2*'Respuestas de formulario'!AK32</f>
        <v>0</v>
      </c>
      <c r="AH8" s="1">
        <f>AH2*'Respuestas de formulario'!AL32</f>
        <v>0</v>
      </c>
      <c r="AI8" s="1">
        <f>AI2*'Respuestas de formulario'!AM32</f>
        <v>0</v>
      </c>
      <c r="AJ8" s="1">
        <f>AJ2*'Respuestas de formulario'!AN32</f>
        <v>0</v>
      </c>
      <c r="AK8" s="1">
        <f>AK2*'Respuestas de formulario'!AO32</f>
        <v>0</v>
      </c>
      <c r="AL8" s="1">
        <f>AL2*'Respuestas de formulario'!AP32</f>
        <v>0</v>
      </c>
      <c r="AM8" s="1">
        <f>AM2*'Respuestas de formulario'!AQ32</f>
        <v>0</v>
      </c>
      <c r="AN8" s="1">
        <f>AN2*'Respuestas de formulario'!AR32</f>
        <v>0</v>
      </c>
      <c r="AO8" s="1">
        <f>AO2*'Respuestas de formulario'!AS32</f>
        <v>0</v>
      </c>
      <c r="AP8" s="1">
        <f>AP2*'Respuestas de formulario'!AT32</f>
        <v>0</v>
      </c>
      <c r="AQ8" s="1">
        <f>AQ2*'Respuestas de formulario'!AU32</f>
        <v>0</v>
      </c>
      <c r="AR8" s="1">
        <f>AR2*'Respuestas de formulario'!AV32</f>
        <v>0</v>
      </c>
      <c r="AS8" s="1">
        <f>AS2*'Respuestas de formulario'!AW32</f>
        <v>0</v>
      </c>
      <c r="AT8" s="1">
        <f>AT2*'Respuestas de formulario'!AX32</f>
        <v>0</v>
      </c>
      <c r="AU8" s="1">
        <f>AU2*'Respuestas de formulario'!AY32</f>
        <v>0</v>
      </c>
      <c r="AV8" s="1">
        <f>AV2*'Respuestas de formulario'!AZ32</f>
        <v>0</v>
      </c>
      <c r="AW8" s="1">
        <f>AW2*'Respuestas de formulario'!BA32</f>
        <v>0</v>
      </c>
      <c r="AX8" s="1">
        <f>AX2*'Respuestas de formulario'!BB32</f>
        <v>0</v>
      </c>
      <c r="AY8" s="1">
        <f>AY2*'Respuestas de formulario'!BC32</f>
        <v>0</v>
      </c>
      <c r="AZ8" s="1">
        <f>AZ2*'Respuestas de formulario'!BD32</f>
        <v>0</v>
      </c>
      <c r="BA8" s="1">
        <f>BA2*'Respuestas de formulario'!BE32</f>
        <v>0</v>
      </c>
      <c r="BB8" s="1">
        <f>BB2*'Respuestas de formulario'!BF32</f>
        <v>0</v>
      </c>
      <c r="BC8" s="1">
        <f>BC2*'Respuestas de formulario'!BG32</f>
        <v>0</v>
      </c>
      <c r="BD8" s="1">
        <f>BD2*'Respuestas de formulario'!BH32</f>
        <v>0</v>
      </c>
      <c r="BE8" s="1">
        <f>BE2*'Respuestas de formulario'!BI32</f>
        <v>0</v>
      </c>
      <c r="BF8" s="1">
        <f>BF2*'Respuestas de formulario'!BJ32</f>
        <v>0</v>
      </c>
      <c r="BG8" s="1">
        <f>BG2*'Respuestas de formulario'!BK32</f>
        <v>0</v>
      </c>
      <c r="BH8" s="1">
        <f>BH2*'Respuestas de formulario'!BL32</f>
        <v>0</v>
      </c>
      <c r="BI8" s="1">
        <f>BI2*'Respuestas de formulario'!BM32</f>
        <v>0</v>
      </c>
      <c r="BJ8" s="1">
        <f>BJ2*'Respuestas de formulario'!BN32</f>
        <v>0</v>
      </c>
      <c r="BK8" s="1">
        <f>BK2*'Respuestas de formulario'!BO32</f>
        <v>0</v>
      </c>
      <c r="BL8" s="1">
        <f>BL2*'Respuestas de formulario'!BP32</f>
        <v>0</v>
      </c>
      <c r="BM8" s="1">
        <f>BM2*'Respuestas de formulario'!BQ32</f>
        <v>1120</v>
      </c>
      <c r="BN8" s="1">
        <f>BN2*'Respuestas de formulario'!BR32</f>
        <v>0</v>
      </c>
      <c r="BO8" s="1">
        <f>BO2*'Respuestas de formulario'!BS32</f>
        <v>0</v>
      </c>
      <c r="BP8" s="1">
        <f>BP2*'Respuestas de formulario'!BT32</f>
        <v>0</v>
      </c>
      <c r="BQ8" s="1">
        <f>BQ2*'Respuestas de formulario'!BU32</f>
        <v>0</v>
      </c>
      <c r="BR8" s="1">
        <f>BR2*'Respuestas de formulario'!BV32</f>
        <v>0</v>
      </c>
      <c r="BS8" s="1">
        <f>BS2*'Respuestas de formulario'!BW32</f>
        <v>0</v>
      </c>
      <c r="BT8" s="1">
        <f>BT2*'Respuestas de formulario'!BX32</f>
        <v>0</v>
      </c>
      <c r="BU8" s="1">
        <f>BU2*'Respuestas de formulario'!BY32</f>
        <v>0</v>
      </c>
      <c r="BV8" s="1">
        <f>BV2*'Respuestas de formulario'!BZ32</f>
        <v>0</v>
      </c>
      <c r="BW8" s="1">
        <f>BW2*'Respuestas de formulario'!CA32</f>
        <v>0</v>
      </c>
      <c r="BX8" s="1">
        <f>BX2*'Respuestas de formulario'!CB32</f>
        <v>0</v>
      </c>
      <c r="BY8" s="1">
        <f>BY2*'Respuestas de formulario'!CC32</f>
        <v>0</v>
      </c>
      <c r="BZ8" s="1">
        <f>BZ2*'Respuestas de formulario'!CD32</f>
        <v>0</v>
      </c>
      <c r="CA8" s="1">
        <f>CA2*'Respuestas de formulario'!CE32</f>
        <v>0</v>
      </c>
      <c r="CB8" s="1">
        <f>CB2*'Respuestas de formulario'!CF32</f>
        <v>0</v>
      </c>
      <c r="CC8" s="1">
        <f>CC2*'Respuestas de formulario'!CG32</f>
        <v>0</v>
      </c>
      <c r="CD8" s="1">
        <f>CD2*'Respuestas de formulario'!CH32</f>
        <v>0</v>
      </c>
      <c r="CE8" s="1">
        <f>CE2*'Respuestas de formulario'!CI32</f>
        <v>0</v>
      </c>
      <c r="CF8" s="1">
        <f>CF2*'Respuestas de formulario'!CJ32</f>
        <v>0</v>
      </c>
      <c r="CG8" s="1">
        <f>CG2*'Respuestas de formulario'!CK32</f>
        <v>0</v>
      </c>
      <c r="CH8" s="1">
        <f>CH2*'Respuestas de formulario'!CL32</f>
        <v>0</v>
      </c>
      <c r="CI8" s="1">
        <f>CI2*'Respuestas de formulario'!CM32</f>
        <v>0</v>
      </c>
      <c r="CJ8" s="1">
        <f>CJ2*'Respuestas de formulario'!CN32</f>
        <v>0</v>
      </c>
      <c r="CK8" s="1">
        <f>CK2*'Respuestas de formulario'!CO32</f>
        <v>0</v>
      </c>
      <c r="CL8" s="1">
        <f>CL2*'Respuestas de formulario'!CP32</f>
        <v>0</v>
      </c>
      <c r="CM8" s="1">
        <f>CM2*'Respuestas de formulario'!CQ32</f>
        <v>0</v>
      </c>
      <c r="CN8" s="1">
        <f>CN2*'Respuestas de formulario'!CR32</f>
        <v>0</v>
      </c>
      <c r="CO8" s="5">
        <f t="shared" si="1"/>
        <v>5425</v>
      </c>
    </row>
    <row r="9">
      <c r="A9" s="5" t="s">
        <v>177</v>
      </c>
      <c r="B9" s="1">
        <f>B2*'Respuestas de formulario'!F33</f>
        <v>0</v>
      </c>
      <c r="C9" s="1">
        <f>C2*'Respuestas de formulario'!G33</f>
        <v>0</v>
      </c>
      <c r="D9" s="1">
        <f>D2*'Respuestas de formulario'!H33</f>
        <v>0</v>
      </c>
      <c r="E9" s="1">
        <f>E2*'Respuestas de formulario'!I33</f>
        <v>0</v>
      </c>
      <c r="F9" s="1">
        <f>F2*'Respuestas de formulario'!J33</f>
        <v>0</v>
      </c>
      <c r="G9" s="1">
        <f>G2*'Respuestas de formulario'!K33</f>
        <v>660</v>
      </c>
      <c r="H9" s="1">
        <f>H2*'Respuestas de formulario'!L33</f>
        <v>0</v>
      </c>
      <c r="I9" s="1">
        <f>I2*'Respuestas de formulario'!M33</f>
        <v>0</v>
      </c>
      <c r="J9" s="1">
        <f>J2*'Respuestas de formulario'!N33</f>
        <v>0</v>
      </c>
      <c r="K9" s="1">
        <f>K2*'Respuestas de formulario'!O33</f>
        <v>0</v>
      </c>
      <c r="L9" s="1">
        <f>L2*'Respuestas de formulario'!P33</f>
        <v>365</v>
      </c>
      <c r="M9" s="1">
        <f>M2*'Respuestas de formulario'!Q33</f>
        <v>0</v>
      </c>
      <c r="N9" s="1">
        <f>N2*'Respuestas de formulario'!R33</f>
        <v>0</v>
      </c>
      <c r="O9" s="1">
        <f>O2*'Respuestas de formulario'!S33</f>
        <v>0</v>
      </c>
      <c r="P9" s="1">
        <f>P2*'Respuestas de formulario'!T33</f>
        <v>0</v>
      </c>
      <c r="Q9" s="1">
        <f>Q2*'Respuestas de formulario'!U33</f>
        <v>0</v>
      </c>
      <c r="R9" s="1">
        <f>R2*'Respuestas de formulario'!V33</f>
        <v>0</v>
      </c>
      <c r="S9" s="1">
        <f>S2*'Respuestas de formulario'!W33</f>
        <v>355</v>
      </c>
      <c r="T9" s="1">
        <f>T2*'Respuestas de formulario'!X33</f>
        <v>0</v>
      </c>
      <c r="U9" s="1">
        <f>U2*'Respuestas de formulario'!Y33</f>
        <v>480</v>
      </c>
      <c r="V9" s="1">
        <f>V2*'Respuestas de formulario'!Z33</f>
        <v>675</v>
      </c>
      <c r="W9" s="1">
        <f>W2*'Respuestas de formulario'!AA33</f>
        <v>0</v>
      </c>
      <c r="X9" s="1">
        <f>X2*'Respuestas de formulario'!AB33</f>
        <v>0</v>
      </c>
      <c r="Y9" s="1">
        <f>Y2*'Respuestas de formulario'!AC33</f>
        <v>0</v>
      </c>
      <c r="Z9" s="1">
        <f>Z2*'Respuestas de formulario'!AD33</f>
        <v>0</v>
      </c>
      <c r="AA9" s="1">
        <f>AA2*'Respuestas de formulario'!AE33</f>
        <v>765</v>
      </c>
      <c r="AB9" s="1">
        <f>AB2*'Respuestas de formulario'!AF33</f>
        <v>0</v>
      </c>
      <c r="AC9" s="1">
        <f>AC2*'Respuestas de formulario'!AG33</f>
        <v>0</v>
      </c>
      <c r="AD9" s="1">
        <f>AD2*'Respuestas de formulario'!AH33</f>
        <v>0</v>
      </c>
      <c r="AE9" s="1">
        <f>AE2*'Respuestas de formulario'!AI33</f>
        <v>0</v>
      </c>
      <c r="AF9" s="1">
        <f>AF2*'Respuestas de formulario'!AJ33</f>
        <v>0</v>
      </c>
      <c r="AG9" s="1">
        <f>AG2*'Respuestas de formulario'!AK33</f>
        <v>0</v>
      </c>
      <c r="AH9" s="1">
        <f>AH2*'Respuestas de formulario'!AL33</f>
        <v>0</v>
      </c>
      <c r="AI9" s="1">
        <f>AI2*'Respuestas de formulario'!AM33</f>
        <v>0</v>
      </c>
      <c r="AJ9" s="1">
        <f>AJ2*'Respuestas de formulario'!AN33</f>
        <v>0</v>
      </c>
      <c r="AK9" s="1">
        <f>AK2*'Respuestas de formulario'!AO33</f>
        <v>0</v>
      </c>
      <c r="AL9" s="1">
        <f>AL2*'Respuestas de formulario'!AP33</f>
        <v>0</v>
      </c>
      <c r="AM9" s="1">
        <f>AM2*'Respuestas de formulario'!AQ33</f>
        <v>0</v>
      </c>
      <c r="AN9" s="1">
        <f>AN2*'Respuestas de formulario'!AR33</f>
        <v>190</v>
      </c>
      <c r="AO9" s="1">
        <f>AO2*'Respuestas de formulario'!AS33</f>
        <v>195</v>
      </c>
      <c r="AP9" s="1">
        <f>AP2*'Respuestas de formulario'!AT33</f>
        <v>335</v>
      </c>
      <c r="AQ9" s="1">
        <f>AQ2*'Respuestas de formulario'!AU33</f>
        <v>350</v>
      </c>
      <c r="AR9" s="1">
        <f>AR2*'Respuestas de formulario'!AV33</f>
        <v>0</v>
      </c>
      <c r="AS9" s="1">
        <f>AS2*'Respuestas de formulario'!AW33</f>
        <v>680</v>
      </c>
      <c r="AT9" s="1">
        <f>AT2*'Respuestas de formulario'!AX33</f>
        <v>0</v>
      </c>
      <c r="AU9" s="1">
        <f>AU2*'Respuestas de formulario'!AY33</f>
        <v>0</v>
      </c>
      <c r="AV9" s="1">
        <f>AV2*'Respuestas de formulario'!AZ33</f>
        <v>0</v>
      </c>
      <c r="AW9" s="1">
        <f>AW2*'Respuestas de formulario'!BA33</f>
        <v>0</v>
      </c>
      <c r="AX9" s="1">
        <f>AX2*'Respuestas de formulario'!BB33</f>
        <v>0</v>
      </c>
      <c r="AY9" s="1">
        <f>AY2*'Respuestas de formulario'!BC33</f>
        <v>0</v>
      </c>
      <c r="AZ9" s="1">
        <f>AZ2*'Respuestas de formulario'!BD33</f>
        <v>0</v>
      </c>
      <c r="BA9" s="1">
        <f>BA2*'Respuestas de formulario'!BE33</f>
        <v>0</v>
      </c>
      <c r="BB9" s="1">
        <f>BB2*'Respuestas de formulario'!BF33</f>
        <v>0</v>
      </c>
      <c r="BC9" s="1">
        <f>BC2*'Respuestas de formulario'!BG33</f>
        <v>0</v>
      </c>
      <c r="BD9" s="1">
        <f>BD2*'Respuestas de formulario'!BH33</f>
        <v>0</v>
      </c>
      <c r="BE9" s="1">
        <f>BE2*'Respuestas de formulario'!BI33</f>
        <v>1850</v>
      </c>
      <c r="BF9" s="1">
        <f>BF2*'Respuestas de formulario'!BJ33</f>
        <v>0</v>
      </c>
      <c r="BG9" s="1">
        <f>BG2*'Respuestas de formulario'!BK33</f>
        <v>0</v>
      </c>
      <c r="BH9" s="1">
        <f>BH2*'Respuestas de formulario'!BL33</f>
        <v>0</v>
      </c>
      <c r="BI9" s="1">
        <f>BI2*'Respuestas de formulario'!BM33</f>
        <v>0</v>
      </c>
      <c r="BJ9" s="1">
        <f>BJ2*'Respuestas de formulario'!BN33</f>
        <v>0</v>
      </c>
      <c r="BK9" s="1">
        <f>BK2*'Respuestas de formulario'!BO33</f>
        <v>0</v>
      </c>
      <c r="BL9" s="1">
        <f>BL2*'Respuestas de formulario'!BP33</f>
        <v>0</v>
      </c>
      <c r="BM9" s="1">
        <f>BM2*'Respuestas de formulario'!BQ33</f>
        <v>1120</v>
      </c>
      <c r="BN9" s="1">
        <f>BN2*'Respuestas de formulario'!BR33</f>
        <v>0</v>
      </c>
      <c r="BO9" s="1">
        <f>BO2*'Respuestas de formulario'!BS33</f>
        <v>0</v>
      </c>
      <c r="BP9" s="1">
        <f>BP2*'Respuestas de formulario'!BT33</f>
        <v>0</v>
      </c>
      <c r="BQ9" s="1">
        <f>BQ2*'Respuestas de formulario'!BU33</f>
        <v>0</v>
      </c>
      <c r="BR9" s="1">
        <f>BR2*'Respuestas de formulario'!BV33</f>
        <v>0</v>
      </c>
      <c r="BS9" s="1">
        <f>BS2*'Respuestas de formulario'!BW33</f>
        <v>0</v>
      </c>
      <c r="BT9" s="1">
        <f>BT2*'Respuestas de formulario'!BX33</f>
        <v>0</v>
      </c>
      <c r="BU9" s="1">
        <f>BU2*'Respuestas de formulario'!BY33</f>
        <v>0</v>
      </c>
      <c r="BV9" s="1">
        <f>BV2*'Respuestas de formulario'!BZ33</f>
        <v>0</v>
      </c>
      <c r="BW9" s="1">
        <f>BW2*'Respuestas de formulario'!CA33</f>
        <v>0</v>
      </c>
      <c r="BX9" s="1">
        <f>BX2*'Respuestas de formulario'!CB33</f>
        <v>0</v>
      </c>
      <c r="BY9" s="1">
        <f>BY2*'Respuestas de formulario'!CC33</f>
        <v>0</v>
      </c>
      <c r="BZ9" s="1">
        <f>BZ2*'Respuestas de formulario'!CD33</f>
        <v>0</v>
      </c>
      <c r="CA9" s="1">
        <f>CA2*'Respuestas de formulario'!CE33</f>
        <v>0</v>
      </c>
      <c r="CB9" s="1">
        <f>CB2*'Respuestas de formulario'!CF33</f>
        <v>0</v>
      </c>
      <c r="CC9" s="1">
        <f>CC2*'Respuestas de formulario'!CG33</f>
        <v>0</v>
      </c>
      <c r="CD9" s="1">
        <f>CD2*'Respuestas de formulario'!CH33</f>
        <v>0</v>
      </c>
      <c r="CE9" s="1">
        <f>CE2*'Respuestas de formulario'!CI33</f>
        <v>0</v>
      </c>
      <c r="CF9" s="1">
        <f>CF2*'Respuestas de formulario'!CJ33</f>
        <v>0</v>
      </c>
      <c r="CG9" s="1">
        <f>CG2*'Respuestas de formulario'!CK33</f>
        <v>0</v>
      </c>
      <c r="CH9" s="1">
        <f>CH2*'Respuestas de formulario'!CL33</f>
        <v>0</v>
      </c>
      <c r="CI9" s="1">
        <f>CI2*'Respuestas de formulario'!CM33</f>
        <v>0</v>
      </c>
      <c r="CJ9" s="1">
        <f>CJ2*'Respuestas de formulario'!CN33</f>
        <v>0</v>
      </c>
      <c r="CK9" s="1">
        <f>CK2*'Respuestas de formulario'!CO33</f>
        <v>0</v>
      </c>
      <c r="CL9" s="1">
        <f>CL2*'Respuestas de formulario'!CP33</f>
        <v>0</v>
      </c>
      <c r="CM9" s="1">
        <f>CM2*'Respuestas de formulario'!CQ33</f>
        <v>0</v>
      </c>
      <c r="CN9" s="1">
        <f>CN2*'Respuestas de formulario'!CR33</f>
        <v>0</v>
      </c>
      <c r="CO9" s="5">
        <f t="shared" si="1"/>
        <v>8020</v>
      </c>
    </row>
    <row r="10">
      <c r="A10" s="5" t="s">
        <v>216</v>
      </c>
      <c r="CO10" s="1">
        <f>SUM(CO3:CO9)</f>
        <v>73340</v>
      </c>
    </row>
    <row r="11">
      <c r="A11" s="5" t="s">
        <v>242</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10.63"/>
  </cols>
  <sheetData>
    <row r="1" ht="96.75" customHeight="1">
      <c r="A1" s="32"/>
      <c r="B1" s="33" t="s">
        <v>5</v>
      </c>
      <c r="C1" s="33" t="s">
        <v>6</v>
      </c>
      <c r="D1" s="33" t="s">
        <v>7</v>
      </c>
      <c r="E1" s="33" t="s">
        <v>8</v>
      </c>
      <c r="F1" s="33" t="s">
        <v>9</v>
      </c>
      <c r="G1" s="33" t="s">
        <v>10</v>
      </c>
      <c r="H1" s="33" t="s">
        <v>11</v>
      </c>
      <c r="I1" s="33" t="s">
        <v>12</v>
      </c>
      <c r="J1" s="33" t="s">
        <v>13</v>
      </c>
      <c r="K1" s="33" t="s">
        <v>14</v>
      </c>
      <c r="L1" s="33" t="s">
        <v>15</v>
      </c>
      <c r="M1" s="33" t="s">
        <v>16</v>
      </c>
      <c r="N1" s="33" t="s">
        <v>17</v>
      </c>
      <c r="O1" s="33" t="s">
        <v>18</v>
      </c>
      <c r="P1" s="33" t="s">
        <v>19</v>
      </c>
      <c r="Q1" s="33" t="s">
        <v>20</v>
      </c>
      <c r="R1" s="33" t="s">
        <v>21</v>
      </c>
      <c r="S1" s="33" t="s">
        <v>22</v>
      </c>
      <c r="T1" s="33" t="s">
        <v>23</v>
      </c>
      <c r="U1" s="33" t="s">
        <v>24</v>
      </c>
      <c r="V1" s="33" t="s">
        <v>25</v>
      </c>
      <c r="W1" s="33" t="s">
        <v>26</v>
      </c>
      <c r="X1" s="33" t="s">
        <v>27</v>
      </c>
      <c r="Y1" s="33" t="s">
        <v>28</v>
      </c>
      <c r="Z1" s="33" t="s">
        <v>29</v>
      </c>
      <c r="AA1" s="33" t="s">
        <v>30</v>
      </c>
      <c r="AB1" s="33" t="s">
        <v>31</v>
      </c>
      <c r="AC1" s="33" t="s">
        <v>32</v>
      </c>
      <c r="AD1" s="33" t="s">
        <v>33</v>
      </c>
      <c r="AE1" s="33" t="s">
        <v>34</v>
      </c>
      <c r="AF1" s="33" t="s">
        <v>35</v>
      </c>
      <c r="AG1" s="33" t="s">
        <v>36</v>
      </c>
      <c r="AH1" s="33" t="s">
        <v>37</v>
      </c>
      <c r="AI1" s="33" t="s">
        <v>38</v>
      </c>
      <c r="AJ1" s="33" t="s">
        <v>39</v>
      </c>
      <c r="AK1" s="33" t="s">
        <v>40</v>
      </c>
      <c r="AL1" s="33" t="s">
        <v>41</v>
      </c>
      <c r="AM1" s="33" t="s">
        <v>42</v>
      </c>
      <c r="AN1" s="33" t="s">
        <v>43</v>
      </c>
      <c r="AO1" s="33" t="s">
        <v>44</v>
      </c>
      <c r="AP1" s="33" t="s">
        <v>45</v>
      </c>
      <c r="AQ1" s="33" t="s">
        <v>46</v>
      </c>
      <c r="AR1" s="33" t="s">
        <v>47</v>
      </c>
      <c r="AS1" s="33" t="s">
        <v>48</v>
      </c>
      <c r="AT1" s="33" t="s">
        <v>49</v>
      </c>
      <c r="AU1" s="33" t="s">
        <v>50</v>
      </c>
      <c r="AV1" s="33" t="s">
        <v>51</v>
      </c>
      <c r="AW1" s="33" t="s">
        <v>52</v>
      </c>
      <c r="AX1" s="33" t="s">
        <v>53</v>
      </c>
      <c r="AY1" s="33" t="s">
        <v>54</v>
      </c>
      <c r="AZ1" s="33" t="s">
        <v>55</v>
      </c>
      <c r="BA1" s="33" t="s">
        <v>56</v>
      </c>
      <c r="BB1" s="33" t="s">
        <v>57</v>
      </c>
      <c r="BC1" s="33" t="s">
        <v>58</v>
      </c>
      <c r="BD1" s="33" t="s">
        <v>59</v>
      </c>
      <c r="BE1" s="33" t="s">
        <v>60</v>
      </c>
      <c r="BF1" s="33" t="s">
        <v>61</v>
      </c>
      <c r="BG1" s="33" t="s">
        <v>62</v>
      </c>
      <c r="BH1" s="33" t="s">
        <v>63</v>
      </c>
      <c r="BI1" s="33" t="s">
        <v>64</v>
      </c>
      <c r="BJ1" s="33" t="s">
        <v>239</v>
      </c>
      <c r="BK1" s="33" t="s">
        <v>66</v>
      </c>
      <c r="BL1" s="33" t="s">
        <v>67</v>
      </c>
      <c r="BM1" s="33" t="s">
        <v>68</v>
      </c>
      <c r="BN1" s="33" t="s">
        <v>69</v>
      </c>
      <c r="BO1" s="33" t="s">
        <v>70</v>
      </c>
      <c r="BP1" s="33" t="s">
        <v>71</v>
      </c>
      <c r="BQ1" s="33" t="s">
        <v>72</v>
      </c>
      <c r="BR1" s="33" t="s">
        <v>73</v>
      </c>
      <c r="BS1" s="33" t="s">
        <v>74</v>
      </c>
      <c r="BT1" s="33" t="s">
        <v>75</v>
      </c>
      <c r="BU1" s="33" t="s">
        <v>76</v>
      </c>
      <c r="BV1" s="33" t="s">
        <v>77</v>
      </c>
      <c r="BW1" s="33" t="s">
        <v>78</v>
      </c>
      <c r="BX1" s="33" t="s">
        <v>79</v>
      </c>
      <c r="BY1" s="33" t="s">
        <v>80</v>
      </c>
      <c r="BZ1" s="33" t="s">
        <v>81</v>
      </c>
      <c r="CA1" s="33" t="s">
        <v>82</v>
      </c>
      <c r="CB1" s="33" t="s">
        <v>83</v>
      </c>
      <c r="CC1" s="33" t="s">
        <v>84</v>
      </c>
      <c r="CD1" s="33" t="s">
        <v>85</v>
      </c>
      <c r="CE1" s="33" t="s">
        <v>86</v>
      </c>
      <c r="CF1" s="33" t="s">
        <v>240</v>
      </c>
      <c r="CG1" s="33" t="s">
        <v>88</v>
      </c>
      <c r="CH1" s="33" t="s">
        <v>89</v>
      </c>
      <c r="CI1" s="33" t="s">
        <v>90</v>
      </c>
      <c r="CJ1" s="33" t="s">
        <v>91</v>
      </c>
      <c r="CK1" s="33" t="s">
        <v>92</v>
      </c>
      <c r="CL1" s="33" t="s">
        <v>93</v>
      </c>
      <c r="CM1" s="33" t="s">
        <v>94</v>
      </c>
      <c r="CN1" s="33" t="s">
        <v>95</v>
      </c>
      <c r="CO1" s="33" t="s">
        <v>216</v>
      </c>
    </row>
    <row r="2">
      <c r="B2" s="5">
        <v>2500.0</v>
      </c>
      <c r="C2" s="5">
        <v>1800.0</v>
      </c>
      <c r="D2" s="5">
        <v>7380.0</v>
      </c>
      <c r="E2" s="5">
        <v>3280.0</v>
      </c>
      <c r="F2" s="5">
        <v>3955.0</v>
      </c>
      <c r="G2" s="5">
        <v>660.0</v>
      </c>
      <c r="H2" s="5">
        <v>1710.0</v>
      </c>
      <c r="I2" s="5">
        <v>1095.0</v>
      </c>
      <c r="J2" s="5">
        <v>2085.0</v>
      </c>
      <c r="K2" s="5">
        <v>1410.0</v>
      </c>
      <c r="L2" s="5">
        <v>365.0</v>
      </c>
      <c r="M2" s="5">
        <v>325.0</v>
      </c>
      <c r="N2" s="5">
        <v>795.0</v>
      </c>
      <c r="O2" s="5">
        <v>760.0</v>
      </c>
      <c r="P2" s="5">
        <v>580.0</v>
      </c>
      <c r="Q2" s="5">
        <v>750.0</v>
      </c>
      <c r="R2" s="5">
        <v>1450.0</v>
      </c>
      <c r="S2" s="5">
        <v>355.0</v>
      </c>
      <c r="T2" s="5">
        <v>730.0</v>
      </c>
      <c r="U2" s="5">
        <v>480.0</v>
      </c>
      <c r="V2" s="5">
        <v>675.0</v>
      </c>
      <c r="W2" s="5">
        <v>245.0</v>
      </c>
      <c r="X2" s="5">
        <v>355.0</v>
      </c>
      <c r="Y2" s="5">
        <v>2095.0</v>
      </c>
      <c r="Z2" s="5">
        <v>450.0</v>
      </c>
      <c r="AA2" s="5">
        <v>765.0</v>
      </c>
      <c r="AB2" s="5">
        <v>765.0</v>
      </c>
      <c r="AC2" s="5">
        <v>765.0</v>
      </c>
      <c r="AD2" s="5">
        <v>470.0</v>
      </c>
      <c r="AE2" s="5">
        <v>275.0</v>
      </c>
      <c r="AF2" s="5">
        <v>3340.0</v>
      </c>
      <c r="AG2" s="5">
        <v>805.0</v>
      </c>
      <c r="AH2" s="5">
        <v>955.0</v>
      </c>
      <c r="AI2" s="5">
        <v>2260.0</v>
      </c>
      <c r="AJ2" s="5">
        <v>790.0</v>
      </c>
      <c r="AK2" s="5">
        <v>980.0</v>
      </c>
      <c r="AL2" s="5">
        <v>765.0</v>
      </c>
      <c r="AM2" s="5">
        <v>1065.0</v>
      </c>
      <c r="AN2" s="5">
        <v>190.0</v>
      </c>
      <c r="AO2" s="5">
        <v>195.0</v>
      </c>
      <c r="AP2" s="5">
        <v>335.0</v>
      </c>
      <c r="AQ2" s="5">
        <v>350.0</v>
      </c>
      <c r="AR2" s="5">
        <v>790.0</v>
      </c>
      <c r="AS2" s="5">
        <v>680.0</v>
      </c>
      <c r="AT2" s="5">
        <v>1845.0</v>
      </c>
      <c r="AU2" s="5">
        <v>140.0</v>
      </c>
      <c r="AV2" s="5">
        <v>425.0</v>
      </c>
      <c r="AW2" s="5">
        <v>670.0</v>
      </c>
      <c r="AX2" s="5">
        <v>840.0</v>
      </c>
      <c r="AY2" s="5">
        <v>1095.0</v>
      </c>
      <c r="AZ2" s="5">
        <v>3560.0</v>
      </c>
      <c r="BA2" s="5">
        <v>2640.0</v>
      </c>
      <c r="BB2" s="5">
        <v>1180.0</v>
      </c>
      <c r="BC2" s="5">
        <v>1000.0</v>
      </c>
      <c r="BD2" s="5">
        <v>640.0</v>
      </c>
      <c r="BE2" s="5">
        <v>925.0</v>
      </c>
      <c r="BF2" s="5">
        <v>230.0</v>
      </c>
      <c r="BG2" s="5">
        <v>1810.0</v>
      </c>
      <c r="BH2" s="5">
        <v>330.0</v>
      </c>
      <c r="BI2" s="5">
        <v>495.0</v>
      </c>
      <c r="BJ2" s="5">
        <v>2115.0</v>
      </c>
      <c r="BK2" s="5">
        <v>940.0</v>
      </c>
      <c r="BL2" s="5">
        <v>1150.0</v>
      </c>
      <c r="BM2" s="5">
        <v>1120.0</v>
      </c>
      <c r="BN2" s="5">
        <v>685.0</v>
      </c>
      <c r="BO2" s="5">
        <v>710.0</v>
      </c>
      <c r="BP2" s="5">
        <v>1470.0</v>
      </c>
      <c r="BQ2" s="5">
        <v>3460.0</v>
      </c>
      <c r="BR2" s="5">
        <v>660.0</v>
      </c>
      <c r="BS2" s="5">
        <v>2020.0</v>
      </c>
      <c r="BT2" s="5">
        <v>2460.0</v>
      </c>
      <c r="BU2" s="5">
        <v>530.0</v>
      </c>
      <c r="BV2" s="5">
        <v>1790.0</v>
      </c>
      <c r="BW2" s="5">
        <v>290.0</v>
      </c>
      <c r="BX2" s="5">
        <v>810.0</v>
      </c>
      <c r="BY2" s="5">
        <v>1150.0</v>
      </c>
      <c r="BZ2" s="5">
        <v>315.0</v>
      </c>
      <c r="CB2" s="5">
        <v>970.0</v>
      </c>
      <c r="CC2" s="5">
        <v>2380.0</v>
      </c>
      <c r="CD2" s="5">
        <v>1215.0</v>
      </c>
      <c r="CE2" s="5">
        <v>1465.0</v>
      </c>
      <c r="CF2" s="5">
        <v>1175.0</v>
      </c>
      <c r="CG2" s="5">
        <v>2560.0</v>
      </c>
      <c r="CH2" s="5">
        <v>910.0</v>
      </c>
      <c r="CI2" s="5">
        <v>1335.0</v>
      </c>
      <c r="CJ2" s="5">
        <v>840.0</v>
      </c>
      <c r="CK2" s="5">
        <v>915.0</v>
      </c>
      <c r="CL2" s="5">
        <v>915.0</v>
      </c>
      <c r="CM2" s="5">
        <v>985.0</v>
      </c>
      <c r="CN2" s="5">
        <v>1600.0</v>
      </c>
      <c r="CO2" s="5">
        <f t="shared" ref="CO2:CO18" si="1">SUM(B2:CN2)</f>
        <v>109590</v>
      </c>
    </row>
    <row r="3">
      <c r="A3" s="34" t="s">
        <v>179</v>
      </c>
      <c r="B3" s="35">
        <f>B2*'Respuestas de formulario'!F34</f>
        <v>0</v>
      </c>
      <c r="C3" s="35">
        <f>C2*'Respuestas de formulario'!G34</f>
        <v>0</v>
      </c>
      <c r="D3" s="35">
        <f>D2*'Respuestas de formulario'!H34</f>
        <v>0</v>
      </c>
      <c r="E3" s="35">
        <f>E2*'Respuestas de formulario'!I34</f>
        <v>0</v>
      </c>
      <c r="F3" s="35">
        <f>F2*'Respuestas de formulario'!J34</f>
        <v>0</v>
      </c>
      <c r="G3" s="35">
        <f>G2*'Respuestas de formulario'!K34</f>
        <v>0</v>
      </c>
      <c r="H3" s="35">
        <f>H2*'Respuestas de formulario'!L34</f>
        <v>0</v>
      </c>
      <c r="I3" s="35">
        <f>I2*'Respuestas de formulario'!M34</f>
        <v>0</v>
      </c>
      <c r="J3" s="35">
        <f>J2*'Respuestas de formulario'!N34</f>
        <v>0</v>
      </c>
      <c r="K3" s="35">
        <f>K2*'Respuestas de formulario'!O34</f>
        <v>0</v>
      </c>
      <c r="L3" s="35">
        <f>L2*'Respuestas de formulario'!P34</f>
        <v>0</v>
      </c>
      <c r="M3" s="35">
        <f>M2*'Respuestas de formulario'!Q34</f>
        <v>0</v>
      </c>
      <c r="N3" s="35">
        <f>N2*'Respuestas de formulario'!R34</f>
        <v>0</v>
      </c>
      <c r="O3" s="35">
        <f>O2*'Respuestas de formulario'!S34</f>
        <v>0</v>
      </c>
      <c r="P3" s="35">
        <f>P2*'Respuestas de formulario'!T34</f>
        <v>0</v>
      </c>
      <c r="Q3" s="35">
        <f>Q2*'Respuestas de formulario'!U34</f>
        <v>0</v>
      </c>
      <c r="R3" s="35">
        <f>R2*'Respuestas de formulario'!V34</f>
        <v>0</v>
      </c>
      <c r="S3" s="35">
        <f>S2*'Respuestas de formulario'!W34</f>
        <v>0</v>
      </c>
      <c r="T3" s="35">
        <f>T2*'Respuestas de formulario'!X34</f>
        <v>0</v>
      </c>
      <c r="U3" s="35">
        <f>U2*'Respuestas de formulario'!Y34</f>
        <v>0</v>
      </c>
      <c r="V3" s="35">
        <f>V2*'Respuestas de formulario'!Z34</f>
        <v>0</v>
      </c>
      <c r="W3" s="35">
        <f>W2*'Respuestas de formulario'!AA34</f>
        <v>0</v>
      </c>
      <c r="X3" s="35">
        <f>X2*'Respuestas de formulario'!AB34</f>
        <v>0</v>
      </c>
      <c r="Y3" s="35">
        <f>Y2*'Respuestas de formulario'!AC34</f>
        <v>0</v>
      </c>
      <c r="Z3" s="35">
        <f>Z2*'Respuestas de formulario'!AD34</f>
        <v>0</v>
      </c>
      <c r="AA3" s="35">
        <f>AA2*'Respuestas de formulario'!AE34</f>
        <v>0</v>
      </c>
      <c r="AB3" s="35">
        <f>AB2*'Respuestas de formulario'!AF34</f>
        <v>0</v>
      </c>
      <c r="AC3" s="35">
        <f>AC2*'Respuestas de formulario'!AG34</f>
        <v>0</v>
      </c>
      <c r="AD3" s="35">
        <f>AD2*'Respuestas de formulario'!AH34</f>
        <v>0</v>
      </c>
      <c r="AE3" s="35">
        <f>AE2*'Respuestas de formulario'!AI34</f>
        <v>0</v>
      </c>
      <c r="AF3" s="35">
        <f>AF2*'Respuestas de formulario'!AJ34</f>
        <v>0</v>
      </c>
      <c r="AG3" s="35">
        <f>AG2*'Respuestas de formulario'!AK34</f>
        <v>0</v>
      </c>
      <c r="AH3" s="35">
        <f>AH2*'Respuestas de formulario'!AL34</f>
        <v>0</v>
      </c>
      <c r="AI3" s="35">
        <f>AI2*'Respuestas de formulario'!AM34</f>
        <v>0</v>
      </c>
      <c r="AJ3" s="35">
        <f>AJ2*'Respuestas de formulario'!AN34</f>
        <v>0</v>
      </c>
      <c r="AK3" s="35">
        <f>AK2*'Respuestas de formulario'!AO34</f>
        <v>0</v>
      </c>
      <c r="AL3" s="35">
        <f>AL2*'Respuestas de formulario'!AP34</f>
        <v>0</v>
      </c>
      <c r="AM3" s="35">
        <f>AM2*'Respuestas de formulario'!AQ34</f>
        <v>0</v>
      </c>
      <c r="AN3" s="35">
        <f>AN2*'Respuestas de formulario'!AR34</f>
        <v>0</v>
      </c>
      <c r="AO3" s="35">
        <f>AO2*'Respuestas de formulario'!AS34</f>
        <v>0</v>
      </c>
      <c r="AP3" s="35">
        <f>AP2*'Respuestas de formulario'!AT34</f>
        <v>0</v>
      </c>
      <c r="AQ3" s="35">
        <f>AQ2*'Respuestas de formulario'!AU34</f>
        <v>0</v>
      </c>
      <c r="AR3" s="35">
        <f>AR2*'Respuestas de formulario'!AV34</f>
        <v>0</v>
      </c>
      <c r="AS3" s="35">
        <f>AS2*'Respuestas de formulario'!AW34</f>
        <v>0</v>
      </c>
      <c r="AT3" s="35">
        <f>AT2*'Respuestas de formulario'!AX34</f>
        <v>0</v>
      </c>
      <c r="AU3" s="35">
        <f>AU2*'Respuestas de formulario'!AY34</f>
        <v>0</v>
      </c>
      <c r="AV3" s="35">
        <f>AV2*'Respuestas de formulario'!AZ34</f>
        <v>0</v>
      </c>
      <c r="AW3" s="35">
        <f>AW2*'Respuestas de formulario'!BA34</f>
        <v>0</v>
      </c>
      <c r="AX3" s="35">
        <f>AX2*'Respuestas de formulario'!BB34</f>
        <v>0</v>
      </c>
      <c r="AY3" s="35">
        <f>AY2*'Respuestas de formulario'!BC34</f>
        <v>0</v>
      </c>
      <c r="AZ3" s="35">
        <f>AZ2*'Respuestas de formulario'!BD34</f>
        <v>0</v>
      </c>
      <c r="BA3" s="35">
        <f>BA2*'Respuestas de formulario'!BE34</f>
        <v>0</v>
      </c>
      <c r="BB3" s="35">
        <f>BB2*'Respuestas de formulario'!BF34</f>
        <v>0</v>
      </c>
      <c r="BC3" s="35">
        <f>BC2*'Respuestas de formulario'!BG34</f>
        <v>0</v>
      </c>
      <c r="BD3" s="35">
        <f>BD2*'Respuestas de formulario'!BH34</f>
        <v>640</v>
      </c>
      <c r="BE3" s="35">
        <f>BE2*'Respuestas de formulario'!BI34</f>
        <v>0</v>
      </c>
      <c r="BF3" s="35">
        <f>BF2*'Respuestas de formulario'!BJ34</f>
        <v>0</v>
      </c>
      <c r="BG3" s="35">
        <f>BG2*'Respuestas de formulario'!BK34</f>
        <v>0</v>
      </c>
      <c r="BH3" s="35">
        <f>BH2*'Respuestas de formulario'!BL34</f>
        <v>0</v>
      </c>
      <c r="BI3" s="35">
        <f>BI2*'Respuestas de formulario'!BM34</f>
        <v>0</v>
      </c>
      <c r="BJ3" s="35">
        <f>BJ2*'Respuestas de formulario'!BN34</f>
        <v>0</v>
      </c>
      <c r="BK3" s="35">
        <f>BK2*'Respuestas de formulario'!BO34</f>
        <v>0</v>
      </c>
      <c r="BL3" s="35">
        <f>BL2*'Respuestas de formulario'!BP34</f>
        <v>0</v>
      </c>
      <c r="BM3" s="35">
        <f>BM2*'Respuestas de formulario'!BQ34</f>
        <v>1120</v>
      </c>
      <c r="BN3" s="35">
        <f>BN2*'Respuestas de formulario'!BR34</f>
        <v>0</v>
      </c>
      <c r="BO3" s="35">
        <f>BO2*'Respuestas de formulario'!BS34</f>
        <v>0</v>
      </c>
      <c r="BP3" s="35">
        <f>BP2*'Respuestas de formulario'!BT34</f>
        <v>0</v>
      </c>
      <c r="BQ3" s="35">
        <f>BQ2*'Respuestas de formulario'!BU34</f>
        <v>0</v>
      </c>
      <c r="BR3" s="35">
        <f>BR2*'Respuestas de formulario'!BV34</f>
        <v>0</v>
      </c>
      <c r="BS3" s="35">
        <f>BS2*'Respuestas de formulario'!BW34</f>
        <v>0</v>
      </c>
      <c r="BT3" s="35">
        <f>BT2*'Respuestas de formulario'!BX34</f>
        <v>0</v>
      </c>
      <c r="BU3" s="35">
        <f>BU2*'Respuestas de formulario'!BY34</f>
        <v>0</v>
      </c>
      <c r="BV3" s="35">
        <f>BV2*'Respuestas de formulario'!BZ34</f>
        <v>0</v>
      </c>
      <c r="BW3" s="35">
        <f>BW2*'Respuestas de formulario'!CA34</f>
        <v>0</v>
      </c>
      <c r="BX3" s="35">
        <f>BX2*'Respuestas de formulario'!CB34</f>
        <v>0</v>
      </c>
      <c r="BY3" s="35">
        <f>BY2*'Respuestas de formulario'!CC34</f>
        <v>1150</v>
      </c>
      <c r="BZ3" s="35">
        <f>BZ2*'Respuestas de formulario'!CD34</f>
        <v>0</v>
      </c>
      <c r="CA3" s="35">
        <f>CA2*'Respuestas de formulario'!CE34</f>
        <v>0</v>
      </c>
      <c r="CB3" s="35">
        <f>CB2*'Respuestas de formulario'!CF34</f>
        <v>0</v>
      </c>
      <c r="CC3" s="35">
        <f>CC2*'Respuestas de formulario'!CG34</f>
        <v>0</v>
      </c>
      <c r="CD3" s="35">
        <f>CD2*'Respuestas de formulario'!CH34</f>
        <v>0</v>
      </c>
      <c r="CE3" s="35">
        <f>CE2*'Respuestas de formulario'!CI34</f>
        <v>0</v>
      </c>
      <c r="CF3" s="35">
        <f>CF2*'Respuestas de formulario'!CJ34</f>
        <v>0</v>
      </c>
      <c r="CG3" s="35">
        <f>CG2*'Respuestas de formulario'!CK34</f>
        <v>0</v>
      </c>
      <c r="CH3" s="35">
        <f>CH2*'Respuestas de formulario'!CL34</f>
        <v>0</v>
      </c>
      <c r="CI3" s="35">
        <f>CI2*'Respuestas de formulario'!CM34</f>
        <v>0</v>
      </c>
      <c r="CJ3" s="35">
        <f>CJ2*'Respuestas de formulario'!CN34</f>
        <v>0</v>
      </c>
      <c r="CK3" s="35">
        <f>CK2*'Respuestas de formulario'!CO34</f>
        <v>0</v>
      </c>
      <c r="CL3" s="35">
        <f>CL2*'Respuestas de formulario'!CP34</f>
        <v>0</v>
      </c>
      <c r="CM3" s="35">
        <f>CM2*'Respuestas de formulario'!CQ34</f>
        <v>0</v>
      </c>
      <c r="CN3" s="35">
        <f>CN2*'Respuestas de formulario'!CR34</f>
        <v>1600</v>
      </c>
      <c r="CO3" s="34">
        <f t="shared" si="1"/>
        <v>4510</v>
      </c>
    </row>
    <row r="4" ht="14.25" customHeight="1">
      <c r="A4" s="34" t="s">
        <v>183</v>
      </c>
      <c r="B4" s="35">
        <f>B2*'Respuestas de formulario'!F35</f>
        <v>0</v>
      </c>
      <c r="C4" s="35">
        <f>C2*'Respuestas de formulario'!G35</f>
        <v>0</v>
      </c>
      <c r="D4" s="35">
        <f>D2*'Respuestas de formulario'!H35</f>
        <v>7380</v>
      </c>
      <c r="E4" s="35">
        <f>E2*'Respuestas de formulario'!I35</f>
        <v>0</v>
      </c>
      <c r="F4" s="35">
        <f>F2*'Respuestas de formulario'!J35</f>
        <v>0</v>
      </c>
      <c r="G4" s="35">
        <f>G2*'Respuestas de formulario'!K35</f>
        <v>0</v>
      </c>
      <c r="H4" s="35">
        <f>H2*'Respuestas de formulario'!L35</f>
        <v>0</v>
      </c>
      <c r="I4" s="35">
        <f>I2*'Respuestas de formulario'!M35</f>
        <v>0</v>
      </c>
      <c r="J4" s="35">
        <f>J2*'Respuestas de formulario'!N35</f>
        <v>0</v>
      </c>
      <c r="K4" s="35">
        <f>K2*'Respuestas de formulario'!O35</f>
        <v>0</v>
      </c>
      <c r="L4" s="35">
        <f>L2*'Respuestas de formulario'!P35</f>
        <v>0</v>
      </c>
      <c r="M4" s="35">
        <f>M2*'Respuestas de formulario'!Q35</f>
        <v>0</v>
      </c>
      <c r="N4" s="35">
        <f>N2*'Respuestas de formulario'!R35</f>
        <v>0</v>
      </c>
      <c r="O4" s="35">
        <f>O2*'Respuestas de formulario'!S35</f>
        <v>1520</v>
      </c>
      <c r="P4" s="35">
        <f>P2*'Respuestas de formulario'!T35</f>
        <v>0</v>
      </c>
      <c r="Q4" s="35">
        <f>Q2*'Respuestas de formulario'!U35</f>
        <v>0</v>
      </c>
      <c r="R4" s="35">
        <f>R2*'Respuestas de formulario'!V35</f>
        <v>0</v>
      </c>
      <c r="S4" s="35">
        <f>S2*'Respuestas de formulario'!W35</f>
        <v>0</v>
      </c>
      <c r="T4" s="35">
        <f>T2*'Respuestas de formulario'!X35</f>
        <v>0</v>
      </c>
      <c r="U4" s="35">
        <f>U2*'Respuestas de formulario'!Y35</f>
        <v>0</v>
      </c>
      <c r="V4" s="35">
        <f>V2*'Respuestas de formulario'!Z35</f>
        <v>0</v>
      </c>
      <c r="W4" s="35">
        <f>W2*'Respuestas de formulario'!AA35</f>
        <v>0</v>
      </c>
      <c r="X4" s="35">
        <f>X2*'Respuestas de formulario'!AB35</f>
        <v>0</v>
      </c>
      <c r="Y4" s="35">
        <f>Y2*'Respuestas de formulario'!AC35</f>
        <v>0</v>
      </c>
      <c r="Z4" s="35">
        <f>Z2*'Respuestas de formulario'!AD35</f>
        <v>0</v>
      </c>
      <c r="AA4" s="35">
        <f>AA2*'Respuestas de formulario'!AE35</f>
        <v>0</v>
      </c>
      <c r="AB4" s="35">
        <f>AB2*'Respuestas de formulario'!AF35</f>
        <v>0</v>
      </c>
      <c r="AC4" s="35">
        <f>AC2*'Respuestas de formulario'!AG35</f>
        <v>0</v>
      </c>
      <c r="AD4" s="35">
        <f>AD2*'Respuestas de formulario'!AH35</f>
        <v>0</v>
      </c>
      <c r="AE4" s="35">
        <f>AE2*'Respuestas de formulario'!AI35</f>
        <v>0</v>
      </c>
      <c r="AF4" s="35">
        <f>AF2*'Respuestas de formulario'!AJ35</f>
        <v>0</v>
      </c>
      <c r="AG4" s="35">
        <f>AG2*'Respuestas de formulario'!AK35</f>
        <v>0</v>
      </c>
      <c r="AH4" s="35">
        <f>AH2*'Respuestas de formulario'!AL35</f>
        <v>0</v>
      </c>
      <c r="AI4" s="35">
        <f>AI2*'Respuestas de formulario'!AM35</f>
        <v>0</v>
      </c>
      <c r="AJ4" s="35">
        <f>AJ2*'Respuestas de formulario'!AN35</f>
        <v>0</v>
      </c>
      <c r="AK4" s="35">
        <f>AK2*'Respuestas de formulario'!AO35</f>
        <v>0</v>
      </c>
      <c r="AL4" s="35">
        <f>AL2*'Respuestas de formulario'!AP35</f>
        <v>0</v>
      </c>
      <c r="AM4" s="35">
        <f>AM2*'Respuestas de formulario'!AQ35</f>
        <v>1065</v>
      </c>
      <c r="AN4" s="35">
        <f>AN2*'Respuestas de formulario'!AR35</f>
        <v>0</v>
      </c>
      <c r="AO4" s="35">
        <f>AO2*'Respuestas de formulario'!AS35</f>
        <v>0</v>
      </c>
      <c r="AP4" s="35">
        <f>AP2*'Respuestas de formulario'!AT35</f>
        <v>0</v>
      </c>
      <c r="AQ4" s="35">
        <f>AQ2*'Respuestas de formulario'!AU35</f>
        <v>0</v>
      </c>
      <c r="AR4" s="35">
        <f>AR2*'Respuestas de formulario'!AV35</f>
        <v>0</v>
      </c>
      <c r="AS4" s="35">
        <f>AS2*'Respuestas de formulario'!AW35</f>
        <v>0</v>
      </c>
      <c r="AT4" s="35">
        <f>AT2*'Respuestas de formulario'!AX35</f>
        <v>1845</v>
      </c>
      <c r="AU4" s="35">
        <f>AU2*'Respuestas de formulario'!AY35</f>
        <v>0</v>
      </c>
      <c r="AV4" s="35">
        <f>AV2*'Respuestas de formulario'!AZ35</f>
        <v>0</v>
      </c>
      <c r="AW4" s="35">
        <f>AW2*'Respuestas de formulario'!BA35</f>
        <v>0</v>
      </c>
      <c r="AX4" s="35">
        <f>AX2*'Respuestas de formulario'!BB35</f>
        <v>0</v>
      </c>
      <c r="AY4" s="35">
        <f>AY2*'Respuestas de formulario'!BC35</f>
        <v>2190</v>
      </c>
      <c r="AZ4" s="35">
        <f>AZ2*'Respuestas de formulario'!BD35</f>
        <v>0</v>
      </c>
      <c r="BA4" s="35">
        <f>BA2*'Respuestas de formulario'!BE35</f>
        <v>0</v>
      </c>
      <c r="BB4" s="35">
        <f>BB2*'Respuestas de formulario'!BF35</f>
        <v>0</v>
      </c>
      <c r="BC4" s="35">
        <f>BC2*'Respuestas de formulario'!BG35</f>
        <v>0</v>
      </c>
      <c r="BD4" s="35">
        <f>BD2*'Respuestas de formulario'!BH35</f>
        <v>0</v>
      </c>
      <c r="BE4" s="35">
        <f>BE2*'Respuestas de formulario'!BI35</f>
        <v>0</v>
      </c>
      <c r="BF4" s="34" t="s">
        <v>198</v>
      </c>
      <c r="BG4" s="35">
        <f>BG2*'Respuestas de formulario'!BK35</f>
        <v>0</v>
      </c>
      <c r="BH4" s="35">
        <f>BH2*'Respuestas de formulario'!BL35</f>
        <v>0</v>
      </c>
      <c r="BI4" s="35">
        <f>BI2*'Respuestas de formulario'!BM35</f>
        <v>0</v>
      </c>
      <c r="BJ4" s="35">
        <f>BJ2*'Respuestas de formulario'!BN35</f>
        <v>0</v>
      </c>
      <c r="BK4" s="35">
        <f>BK2*'Respuestas de formulario'!BO35</f>
        <v>0</v>
      </c>
      <c r="BL4" s="35">
        <f>BL2*'Respuestas de formulario'!BP35</f>
        <v>0</v>
      </c>
      <c r="BM4" s="35">
        <f>BM2*'Respuestas de formulario'!BQ35</f>
        <v>0</v>
      </c>
      <c r="BN4" s="35">
        <f>BN2*'Respuestas de formulario'!BR35</f>
        <v>0</v>
      </c>
      <c r="BO4" s="35">
        <f>BO2*'Respuestas de formulario'!BS35</f>
        <v>0</v>
      </c>
      <c r="BP4" s="35">
        <f>BP2*'Respuestas de formulario'!BT35</f>
        <v>0</v>
      </c>
      <c r="BQ4" s="35">
        <f>BQ2*'Respuestas de formulario'!BU35</f>
        <v>0</v>
      </c>
      <c r="BR4" s="35">
        <f>BR2*'Respuestas de formulario'!BV35</f>
        <v>0</v>
      </c>
      <c r="BS4" s="35">
        <f>BS2*'Respuestas de formulario'!BW35</f>
        <v>0</v>
      </c>
      <c r="BT4" s="35">
        <f>BT2*'Respuestas de formulario'!BX35</f>
        <v>0</v>
      </c>
      <c r="BU4" s="35">
        <f>BU2*'Respuestas de formulario'!BY35</f>
        <v>0</v>
      </c>
      <c r="BV4" s="35">
        <f>BV2*'Respuestas de formulario'!BZ35</f>
        <v>0</v>
      </c>
      <c r="BW4" s="35">
        <f>BW2*'Respuestas de formulario'!CA35</f>
        <v>0</v>
      </c>
      <c r="BX4" s="35">
        <f>BX2*'Respuestas de formulario'!CB35</f>
        <v>0</v>
      </c>
      <c r="BY4" s="35">
        <f>BY2*'Respuestas de formulario'!CC35</f>
        <v>0</v>
      </c>
      <c r="BZ4" s="35">
        <f>BZ2*'Respuestas de formulario'!CD35</f>
        <v>0</v>
      </c>
      <c r="CA4" s="35">
        <f>CA2*'Respuestas de formulario'!CE35</f>
        <v>0</v>
      </c>
      <c r="CB4" s="35">
        <f>CB2*'Respuestas de formulario'!CF35</f>
        <v>0</v>
      </c>
      <c r="CC4" s="35">
        <f>CC2*'Respuestas de formulario'!CG35</f>
        <v>0</v>
      </c>
      <c r="CD4" s="35">
        <f>CD2*'Respuestas de formulario'!CH35</f>
        <v>0</v>
      </c>
      <c r="CE4" s="35">
        <f>CE2*'Respuestas de formulario'!CI35</f>
        <v>0</v>
      </c>
      <c r="CF4" s="35">
        <f>CF2*'Respuestas de formulario'!CJ35</f>
        <v>0</v>
      </c>
      <c r="CG4" s="35">
        <f>CG2*'Respuestas de formulario'!CK35</f>
        <v>0</v>
      </c>
      <c r="CH4" s="35">
        <f>CH2*'Respuestas de formulario'!CL35</f>
        <v>0</v>
      </c>
      <c r="CI4" s="35">
        <f>CI2*'Respuestas de formulario'!CM35</f>
        <v>1335</v>
      </c>
      <c r="CJ4" s="35">
        <f>CJ2*'Respuestas de formulario'!CN35</f>
        <v>0</v>
      </c>
      <c r="CK4" s="35">
        <f>CK2*'Respuestas de formulario'!CO35</f>
        <v>0</v>
      </c>
      <c r="CL4" s="35">
        <f>CL2*'Respuestas de formulario'!CP35</f>
        <v>0</v>
      </c>
      <c r="CM4" s="35">
        <f>CM2*'Respuestas de formulario'!CQ35</f>
        <v>985</v>
      </c>
      <c r="CN4" s="35">
        <f>CN2*'Respuestas de formulario'!CR35</f>
        <v>0</v>
      </c>
      <c r="CO4" s="34">
        <f t="shared" si="1"/>
        <v>16320</v>
      </c>
    </row>
    <row r="5">
      <c r="A5" s="34" t="s">
        <v>183</v>
      </c>
      <c r="B5" s="35">
        <f>B2*'Respuestas de formulario'!F36</f>
        <v>0</v>
      </c>
      <c r="C5" s="35">
        <f>C2*'Respuestas de formulario'!G36</f>
        <v>0</v>
      </c>
      <c r="D5" s="35">
        <f>D2*'Respuestas de formulario'!H36</f>
        <v>0</v>
      </c>
      <c r="E5" s="35">
        <f>E2*'Respuestas de formulario'!I36</f>
        <v>0</v>
      </c>
      <c r="F5" s="35">
        <f>F2*'Respuestas de formulario'!J36</f>
        <v>0</v>
      </c>
      <c r="G5" s="35">
        <f>G2*'Respuestas de formulario'!K36</f>
        <v>0</v>
      </c>
      <c r="H5" s="35">
        <f>H2*'Respuestas de formulario'!L36</f>
        <v>0</v>
      </c>
      <c r="I5" s="35">
        <f>I2*'Respuestas de formulario'!M36</f>
        <v>0</v>
      </c>
      <c r="J5" s="35">
        <f>J2*'Respuestas de formulario'!N36</f>
        <v>0</v>
      </c>
      <c r="K5" s="35">
        <f>K2*'Respuestas de formulario'!O36</f>
        <v>0</v>
      </c>
      <c r="L5" s="35">
        <f>L2*'Respuestas de formulario'!P36</f>
        <v>0</v>
      </c>
      <c r="M5" s="35">
        <f>M2*'Respuestas de formulario'!Q36</f>
        <v>0</v>
      </c>
      <c r="N5" s="35">
        <f>N2*'Respuestas de formulario'!R36</f>
        <v>0</v>
      </c>
      <c r="O5" s="35">
        <f>O2*'Respuestas de formulario'!S36</f>
        <v>0</v>
      </c>
      <c r="P5" s="35">
        <f>P2*'Respuestas de formulario'!T36</f>
        <v>0</v>
      </c>
      <c r="Q5" s="35">
        <f>Q2*'Respuestas de formulario'!U36</f>
        <v>0</v>
      </c>
      <c r="R5" s="35">
        <f>R2*'Respuestas de formulario'!V36</f>
        <v>0</v>
      </c>
      <c r="S5" s="35">
        <f>S2*'Respuestas de formulario'!W36</f>
        <v>0</v>
      </c>
      <c r="T5" s="35">
        <f>T2*'Respuestas de formulario'!X36</f>
        <v>0</v>
      </c>
      <c r="U5" s="35">
        <f>U2*'Respuestas de formulario'!Y36</f>
        <v>0</v>
      </c>
      <c r="V5" s="35">
        <f>V2*'Respuestas de formulario'!Z36</f>
        <v>0</v>
      </c>
      <c r="W5" s="35">
        <f>W2*'Respuestas de formulario'!AA36</f>
        <v>0</v>
      </c>
      <c r="X5" s="35">
        <f>X2*'Respuestas de formulario'!AB36</f>
        <v>0</v>
      </c>
      <c r="Y5" s="35">
        <f>Y2*'Respuestas de formulario'!AC36</f>
        <v>0</v>
      </c>
      <c r="Z5" s="35">
        <f>Z2*'Respuestas de formulario'!AD36</f>
        <v>0</v>
      </c>
      <c r="AA5" s="35">
        <f>AA2*'Respuestas de formulario'!AE36</f>
        <v>0</v>
      </c>
      <c r="AB5" s="35">
        <f>AB2*'Respuestas de formulario'!AF36</f>
        <v>0</v>
      </c>
      <c r="AC5" s="35">
        <f>AC2*'Respuestas de formulario'!AG36</f>
        <v>0</v>
      </c>
      <c r="AD5" s="35">
        <f>AD2*'Respuestas de formulario'!AH36</f>
        <v>0</v>
      </c>
      <c r="AE5" s="35">
        <f>AE2*'Respuestas de formulario'!AI36</f>
        <v>0</v>
      </c>
      <c r="AF5" s="35">
        <f>AF2*'Respuestas de formulario'!AJ36</f>
        <v>0</v>
      </c>
      <c r="AG5" s="35">
        <f>AG2*'Respuestas de formulario'!AK36</f>
        <v>0</v>
      </c>
      <c r="AH5" s="35">
        <f>AH2*'Respuestas de formulario'!AL36</f>
        <v>0</v>
      </c>
      <c r="AI5" s="35">
        <f>AI2*'Respuestas de formulario'!AM36</f>
        <v>0</v>
      </c>
      <c r="AJ5" s="35">
        <f>AJ2*'Respuestas de formulario'!AN36</f>
        <v>0</v>
      </c>
      <c r="AK5" s="35">
        <f>AK2*'Respuestas de formulario'!AO36</f>
        <v>0</v>
      </c>
      <c r="AL5" s="35">
        <f>AL2*'Respuestas de formulario'!AP36</f>
        <v>0</v>
      </c>
      <c r="AM5" s="35">
        <f>AM2*'Respuestas de formulario'!AQ36</f>
        <v>0</v>
      </c>
      <c r="AN5" s="35">
        <f>AN2*'Respuestas de formulario'!AR36</f>
        <v>0</v>
      </c>
      <c r="AO5" s="35">
        <f>AO2*'Respuestas de formulario'!AS36</f>
        <v>0</v>
      </c>
      <c r="AP5" s="35">
        <f>AP2*'Respuestas de formulario'!AT36</f>
        <v>0</v>
      </c>
      <c r="AQ5" s="35">
        <f>AQ2*'Respuestas de formulario'!AU36</f>
        <v>0</v>
      </c>
      <c r="AR5" s="35">
        <f>AR2*'Respuestas de formulario'!AV36</f>
        <v>0</v>
      </c>
      <c r="AS5" s="35">
        <f>AS2*'Respuestas de formulario'!AW36</f>
        <v>0</v>
      </c>
      <c r="AT5" s="35">
        <f>AT2*'Respuestas de formulario'!AX36</f>
        <v>1845</v>
      </c>
      <c r="AU5" s="35">
        <f>AU2*'Respuestas de formulario'!AY36</f>
        <v>0</v>
      </c>
      <c r="AV5" s="35">
        <f>AV2*'Respuestas de formulario'!AZ36</f>
        <v>0</v>
      </c>
      <c r="AW5" s="35">
        <f>AW2*'Respuestas de formulario'!BA36</f>
        <v>0</v>
      </c>
      <c r="AX5" s="35">
        <f>AX2*'Respuestas de formulario'!BB36</f>
        <v>0</v>
      </c>
      <c r="AY5" s="35">
        <f>AY2*'Respuestas de formulario'!BC36</f>
        <v>0</v>
      </c>
      <c r="AZ5" s="35">
        <f>AZ2*'Respuestas de formulario'!BD36</f>
        <v>0</v>
      </c>
      <c r="BA5" s="35">
        <f>BA2*'Respuestas de formulario'!BE36</f>
        <v>0</v>
      </c>
      <c r="BB5" s="35">
        <f>BB2*'Respuestas de formulario'!BF36</f>
        <v>0</v>
      </c>
      <c r="BC5" s="35">
        <f>BC2*'Respuestas de formulario'!BG36</f>
        <v>0</v>
      </c>
      <c r="BD5" s="35">
        <f>BD2*'Respuestas de formulario'!BH36</f>
        <v>0</v>
      </c>
      <c r="BE5" s="35">
        <f>BE2*'Respuestas de formulario'!BI36</f>
        <v>0</v>
      </c>
      <c r="BF5" s="35">
        <f>BF2*'Respuestas de formulario'!BJ36</f>
        <v>0</v>
      </c>
      <c r="BG5" s="35">
        <f>BG2*'Respuestas de formulario'!BK36</f>
        <v>0</v>
      </c>
      <c r="BH5" s="35">
        <f>BH2*'Respuestas de formulario'!BL36</f>
        <v>0</v>
      </c>
      <c r="BI5" s="35">
        <f>BI2*'Respuestas de formulario'!BM36</f>
        <v>0</v>
      </c>
      <c r="BJ5" s="35">
        <f>BJ2*'Respuestas de formulario'!BN36</f>
        <v>0</v>
      </c>
      <c r="BK5" s="35">
        <f>BK2*'Respuestas de formulario'!BO36</f>
        <v>0</v>
      </c>
      <c r="BL5" s="35">
        <f>BL2*'Respuestas de formulario'!BP36</f>
        <v>0</v>
      </c>
      <c r="BM5" s="35">
        <f>BM2*'Respuestas de formulario'!BQ36</f>
        <v>0</v>
      </c>
      <c r="BN5" s="35">
        <f>BN2*'Respuestas de formulario'!BR36</f>
        <v>0</v>
      </c>
      <c r="BO5" s="35">
        <f>BO2*'Respuestas de formulario'!BS36</f>
        <v>0</v>
      </c>
      <c r="BP5" s="35">
        <f>BP2*'Respuestas de formulario'!BT36</f>
        <v>0</v>
      </c>
      <c r="BQ5" s="35">
        <f>BQ2*'Respuestas de formulario'!BU36</f>
        <v>0</v>
      </c>
      <c r="BR5" s="35">
        <f>BR2*'Respuestas de formulario'!BV36</f>
        <v>0</v>
      </c>
      <c r="BS5" s="35">
        <f>BS2*'Respuestas de formulario'!BW36</f>
        <v>0</v>
      </c>
      <c r="BT5" s="35">
        <f>BT2*'Respuestas de formulario'!BX36</f>
        <v>0</v>
      </c>
      <c r="BU5" s="35">
        <f>BU2*'Respuestas de formulario'!BY36</f>
        <v>0</v>
      </c>
      <c r="BV5" s="35">
        <f>BV2*'Respuestas de formulario'!BZ36</f>
        <v>0</v>
      </c>
      <c r="BW5" s="35">
        <f>BW2*'Respuestas de formulario'!CA36</f>
        <v>0</v>
      </c>
      <c r="BX5" s="35">
        <f>BX2*'Respuestas de formulario'!CB36</f>
        <v>0</v>
      </c>
      <c r="BY5" s="35">
        <f>BY2*'Respuestas de formulario'!CC36</f>
        <v>0</v>
      </c>
      <c r="BZ5" s="35">
        <f>BZ2*'Respuestas de formulario'!CD36</f>
        <v>0</v>
      </c>
      <c r="CA5" s="35">
        <f>CA2*'Respuestas de formulario'!CE36</f>
        <v>0</v>
      </c>
      <c r="CB5" s="35">
        <f>CB2*'Respuestas de formulario'!CF36</f>
        <v>0</v>
      </c>
      <c r="CC5" s="35">
        <f>CC2*'Respuestas de formulario'!CG36</f>
        <v>0</v>
      </c>
      <c r="CD5" s="35">
        <f>CD2*'Respuestas de formulario'!CH36</f>
        <v>0</v>
      </c>
      <c r="CE5" s="35">
        <f>CE2*'Respuestas de formulario'!CI36</f>
        <v>0</v>
      </c>
      <c r="CF5" s="35">
        <f>CF2*'Respuestas de formulario'!CJ36</f>
        <v>0</v>
      </c>
      <c r="CG5" s="35">
        <f>CG2*'Respuestas de formulario'!CK36</f>
        <v>0</v>
      </c>
      <c r="CH5" s="35">
        <f>CH2*'Respuestas de formulario'!CL36</f>
        <v>0</v>
      </c>
      <c r="CI5" s="35">
        <f>CI2*'Respuestas de formulario'!CM36</f>
        <v>0</v>
      </c>
      <c r="CJ5" s="35">
        <f>CJ2*'Respuestas de formulario'!CN36</f>
        <v>0</v>
      </c>
      <c r="CK5" s="35">
        <f>CK2*'Respuestas de formulario'!CO36</f>
        <v>0</v>
      </c>
      <c r="CL5" s="35">
        <f>CL2*'Respuestas de formulario'!CP36</f>
        <v>0</v>
      </c>
      <c r="CM5" s="35">
        <f>CM2*'Respuestas de formulario'!CQ36</f>
        <v>0</v>
      </c>
      <c r="CN5" s="35">
        <f>CN2*'Respuestas de formulario'!CR36</f>
        <v>0</v>
      </c>
      <c r="CO5" s="34">
        <f t="shared" si="1"/>
        <v>1845</v>
      </c>
    </row>
    <row r="6">
      <c r="A6" s="34" t="s">
        <v>186</v>
      </c>
      <c r="B6" s="35">
        <f>B2*'Respuestas de formulario'!F37</f>
        <v>0</v>
      </c>
      <c r="C6" s="35">
        <f>C2*'Respuestas de formulario'!G37</f>
        <v>0</v>
      </c>
      <c r="D6" s="35">
        <f>D2*'Respuestas de formulario'!H37</f>
        <v>0</v>
      </c>
      <c r="E6" s="35">
        <f>E2*'Respuestas de formulario'!I37</f>
        <v>0</v>
      </c>
      <c r="F6" s="35">
        <f>F2*'Respuestas de formulario'!J37</f>
        <v>0</v>
      </c>
      <c r="G6" s="35">
        <f>G2*'Respuestas de formulario'!K37</f>
        <v>0</v>
      </c>
      <c r="H6" s="35">
        <f>H2*'Respuestas de formulario'!L37</f>
        <v>1710</v>
      </c>
      <c r="I6" s="35">
        <f>I2*'Respuestas de formulario'!M37</f>
        <v>0</v>
      </c>
      <c r="J6" s="35">
        <f>J2*'Respuestas de formulario'!N37</f>
        <v>0</v>
      </c>
      <c r="K6" s="35">
        <f>K2*'Respuestas de formulario'!O37</f>
        <v>0</v>
      </c>
      <c r="L6" s="35">
        <f>L2*'Respuestas de formulario'!P37</f>
        <v>0</v>
      </c>
      <c r="M6" s="35">
        <f>M2*'Respuestas de formulario'!Q37</f>
        <v>0</v>
      </c>
      <c r="N6" s="35">
        <f>N2*'Respuestas de formulario'!R37</f>
        <v>0</v>
      </c>
      <c r="O6" s="35">
        <f>O2*'Respuestas de formulario'!S37</f>
        <v>0</v>
      </c>
      <c r="P6" s="35">
        <f>P2*'Respuestas de formulario'!T37</f>
        <v>0</v>
      </c>
      <c r="Q6" s="35">
        <f>Q2*'Respuestas de formulario'!U37</f>
        <v>0</v>
      </c>
      <c r="R6" s="35">
        <f>R2*'Respuestas de formulario'!V37</f>
        <v>0</v>
      </c>
      <c r="S6" s="35">
        <f>S2*'Respuestas de formulario'!W37</f>
        <v>0</v>
      </c>
      <c r="T6" s="35">
        <f>T2*'Respuestas de formulario'!X37</f>
        <v>0</v>
      </c>
      <c r="U6" s="35">
        <f>U2*'Respuestas de formulario'!Y37</f>
        <v>0</v>
      </c>
      <c r="V6" s="35">
        <f>V2*'Respuestas de formulario'!Z37</f>
        <v>0</v>
      </c>
      <c r="W6" s="35">
        <f>W2*'Respuestas de formulario'!AA37</f>
        <v>0</v>
      </c>
      <c r="X6" s="35">
        <f>X2*'Respuestas de formulario'!AB37</f>
        <v>0</v>
      </c>
      <c r="Y6" s="35">
        <f>Y2*'Respuestas de formulario'!AC37</f>
        <v>0</v>
      </c>
      <c r="Z6" s="35">
        <f>Z2*'Respuestas de formulario'!AD37</f>
        <v>0</v>
      </c>
      <c r="AA6" s="35">
        <f>AA2*'Respuestas de formulario'!AE37</f>
        <v>0</v>
      </c>
      <c r="AB6" s="35">
        <f>AB2*'Respuestas de formulario'!AF37</f>
        <v>0</v>
      </c>
      <c r="AC6" s="35">
        <f>AC2*'Respuestas de formulario'!AG37</f>
        <v>0</v>
      </c>
      <c r="AD6" s="35">
        <f>AD2*'Respuestas de formulario'!AH37</f>
        <v>0</v>
      </c>
      <c r="AE6" s="35">
        <f>AE2*'Respuestas de formulario'!AI37</f>
        <v>0</v>
      </c>
      <c r="AF6" s="35">
        <f>AF2*'Respuestas de formulario'!AJ37</f>
        <v>0</v>
      </c>
      <c r="AG6" s="35">
        <f>AG2*'Respuestas de formulario'!AK37</f>
        <v>0</v>
      </c>
      <c r="AH6" s="35">
        <f>AH2*'Respuestas de formulario'!AL37</f>
        <v>0</v>
      </c>
      <c r="AI6" s="35">
        <f>AI2*'Respuestas de formulario'!AM37</f>
        <v>0</v>
      </c>
      <c r="AJ6" s="35">
        <f>AJ2*'Respuestas de formulario'!AN37</f>
        <v>0</v>
      </c>
      <c r="AK6" s="35">
        <f>AK2*'Respuestas de formulario'!AO37</f>
        <v>0</v>
      </c>
      <c r="AL6" s="35">
        <f>AL2*'Respuestas de formulario'!AP37</f>
        <v>0</v>
      </c>
      <c r="AM6" s="35">
        <f>AM2*'Respuestas de formulario'!AQ37</f>
        <v>0</v>
      </c>
      <c r="AN6" s="35">
        <f>AN2*'Respuestas de formulario'!AR37</f>
        <v>0</v>
      </c>
      <c r="AO6" s="35">
        <f>AO2*'Respuestas de formulario'!AS37</f>
        <v>195</v>
      </c>
      <c r="AP6" s="35">
        <f>AP2*'Respuestas de formulario'!AT37</f>
        <v>0</v>
      </c>
      <c r="AQ6" s="35">
        <f>AQ2*'Respuestas de formulario'!AU37</f>
        <v>0</v>
      </c>
      <c r="AR6" s="35">
        <f>AR2*'Respuestas de formulario'!AV37</f>
        <v>0</v>
      </c>
      <c r="AS6" s="35">
        <f>AS2*'Respuestas de formulario'!AW37</f>
        <v>0</v>
      </c>
      <c r="AT6" s="35">
        <f>AT2*'Respuestas de formulario'!AX37</f>
        <v>1845</v>
      </c>
      <c r="AU6" s="35">
        <f>AU2*'Respuestas de formulario'!AY37</f>
        <v>0</v>
      </c>
      <c r="AV6" s="35">
        <f>AV2*'Respuestas de formulario'!AZ37</f>
        <v>0</v>
      </c>
      <c r="AW6" s="35">
        <f>AW2*'Respuestas de formulario'!BA37</f>
        <v>0</v>
      </c>
      <c r="AX6" s="35">
        <f>AX2*'Respuestas de formulario'!BB37</f>
        <v>0</v>
      </c>
      <c r="AY6" s="35">
        <f>AY2*'Respuestas de formulario'!BC37</f>
        <v>0</v>
      </c>
      <c r="AZ6" s="35">
        <f>AZ2*'Respuestas de formulario'!BD37</f>
        <v>0</v>
      </c>
      <c r="BA6" s="35">
        <f>BA2*'Respuestas de formulario'!BE37</f>
        <v>0</v>
      </c>
      <c r="BB6" s="35">
        <f>BB2*'Respuestas de formulario'!BF37</f>
        <v>0</v>
      </c>
      <c r="BC6" s="35">
        <f>BC2*'Respuestas de formulario'!BG37</f>
        <v>0</v>
      </c>
      <c r="BD6" s="35">
        <f>BD2*'Respuestas de formulario'!BH37</f>
        <v>0</v>
      </c>
      <c r="BE6" s="35">
        <f>BE2*'Respuestas de formulario'!BI37</f>
        <v>0</v>
      </c>
      <c r="BF6" s="35">
        <f>BF2*'Respuestas de formulario'!BJ37</f>
        <v>0</v>
      </c>
      <c r="BG6" s="35">
        <f>BG2*'Respuestas de formulario'!BK37</f>
        <v>0</v>
      </c>
      <c r="BH6" s="35">
        <f>BH2*'Respuestas de formulario'!BL37</f>
        <v>0</v>
      </c>
      <c r="BI6" s="35">
        <f>BI2*'Respuestas de formulario'!BM37</f>
        <v>0</v>
      </c>
      <c r="BJ6" s="35">
        <f>BJ2*'Respuestas de formulario'!BN37</f>
        <v>0</v>
      </c>
      <c r="BK6" s="35">
        <f>BK2*'Respuestas de formulario'!BO37</f>
        <v>0</v>
      </c>
      <c r="BL6" s="35">
        <f>BL2*'Respuestas de formulario'!BP37</f>
        <v>0</v>
      </c>
      <c r="BM6" s="35">
        <f>BM2*'Respuestas de formulario'!BQ37</f>
        <v>0</v>
      </c>
      <c r="BN6" s="35">
        <f>BN2*'Respuestas de formulario'!BR37</f>
        <v>0</v>
      </c>
      <c r="BO6" s="35">
        <f>BO2*'Respuestas de formulario'!BS37</f>
        <v>0</v>
      </c>
      <c r="BP6" s="35">
        <f>BP2*'Respuestas de formulario'!BT37</f>
        <v>0</v>
      </c>
      <c r="BQ6" s="35">
        <f>BQ2*'Respuestas de formulario'!BU37</f>
        <v>0</v>
      </c>
      <c r="BR6" s="35">
        <f>BR2*'Respuestas de formulario'!BV37</f>
        <v>0</v>
      </c>
      <c r="BS6" s="35">
        <f>BS2*'Respuestas de formulario'!BW37</f>
        <v>0</v>
      </c>
      <c r="BT6" s="35">
        <f>BT2*'Respuestas de formulario'!BX37</f>
        <v>0</v>
      </c>
      <c r="BU6" s="35">
        <f>BU2*'Respuestas de formulario'!BY37</f>
        <v>0</v>
      </c>
      <c r="BV6" s="35">
        <f>BV2*'Respuestas de formulario'!BZ37</f>
        <v>0</v>
      </c>
      <c r="BW6" s="35">
        <f>BW2*'Respuestas de formulario'!CA37</f>
        <v>0</v>
      </c>
      <c r="BX6" s="35">
        <f>BX2*'Respuestas de formulario'!CB37</f>
        <v>0</v>
      </c>
      <c r="BY6" s="35">
        <f>BY2*'Respuestas de formulario'!CC37</f>
        <v>0</v>
      </c>
      <c r="BZ6" s="35">
        <f>BZ2*'Respuestas de formulario'!CD37</f>
        <v>0</v>
      </c>
      <c r="CA6" s="35">
        <f>CA2*'Respuestas de formulario'!CE37</f>
        <v>0</v>
      </c>
      <c r="CB6" s="35">
        <f>CB2*'Respuestas de formulario'!CF37</f>
        <v>0</v>
      </c>
      <c r="CC6" s="35">
        <f>CC2*'Respuestas de formulario'!CG37</f>
        <v>0</v>
      </c>
      <c r="CD6" s="35">
        <f>CD2*'Respuestas de formulario'!CH37</f>
        <v>0</v>
      </c>
      <c r="CE6" s="35">
        <f>CE2*'Respuestas de formulario'!CI37</f>
        <v>0</v>
      </c>
      <c r="CF6" s="35">
        <f>CF2*'Respuestas de formulario'!CJ37</f>
        <v>0</v>
      </c>
      <c r="CG6" s="35">
        <f>CG2*'Respuestas de formulario'!CK37</f>
        <v>0</v>
      </c>
      <c r="CH6" s="35">
        <f>CH2*'Respuestas de formulario'!CL37</f>
        <v>0</v>
      </c>
      <c r="CI6" s="35">
        <f>CI2*'Respuestas de formulario'!CM37</f>
        <v>0</v>
      </c>
      <c r="CJ6" s="35">
        <f>CJ2*'Respuestas de formulario'!CN37</f>
        <v>0</v>
      </c>
      <c r="CK6" s="35">
        <f>CK2*'Respuestas de formulario'!CO37</f>
        <v>0</v>
      </c>
      <c r="CL6" s="35">
        <f>CL2*'Respuestas de formulario'!CP37</f>
        <v>0</v>
      </c>
      <c r="CM6" s="35">
        <f>CM2*'Respuestas de formulario'!CQ37</f>
        <v>0</v>
      </c>
      <c r="CN6" s="35">
        <f>CN2*'Respuestas de formulario'!CR37</f>
        <v>0</v>
      </c>
      <c r="CO6" s="34">
        <f t="shared" si="1"/>
        <v>3750</v>
      </c>
    </row>
    <row r="7">
      <c r="A7" s="34" t="s">
        <v>188</v>
      </c>
      <c r="B7" s="35">
        <f>B2*'Respuestas de formulario'!F38</f>
        <v>0</v>
      </c>
      <c r="C7" s="35">
        <f>C2*'Respuestas de formulario'!G38</f>
        <v>1800</v>
      </c>
      <c r="D7" s="35">
        <f>D2*'Respuestas de formulario'!H38</f>
        <v>0</v>
      </c>
      <c r="E7" s="35">
        <f>E2*'Respuestas de formulario'!I38</f>
        <v>0</v>
      </c>
      <c r="F7" s="35">
        <f>F2*'Respuestas de formulario'!J38</f>
        <v>0</v>
      </c>
      <c r="G7" s="35">
        <f>G2*'Respuestas de formulario'!K38</f>
        <v>660</v>
      </c>
      <c r="H7" s="35">
        <f>H2*'Respuestas de formulario'!L38</f>
        <v>0</v>
      </c>
      <c r="I7" s="35">
        <f>I2*'Respuestas de formulario'!M38</f>
        <v>0</v>
      </c>
      <c r="J7" s="35">
        <f>J2*'Respuestas de formulario'!N38</f>
        <v>0</v>
      </c>
      <c r="K7" s="35">
        <f>K2*'Respuestas de formulario'!O38</f>
        <v>0</v>
      </c>
      <c r="L7" s="35">
        <f>L2*'Respuestas de formulario'!P38</f>
        <v>0</v>
      </c>
      <c r="M7" s="35">
        <f>M2*'Respuestas de formulario'!Q38</f>
        <v>0</v>
      </c>
      <c r="N7" s="35">
        <f>N2*'Respuestas de formulario'!R38</f>
        <v>0</v>
      </c>
      <c r="O7" s="35">
        <f>O2*'Respuestas de formulario'!S38</f>
        <v>760</v>
      </c>
      <c r="P7" s="35">
        <f>P2*'Respuestas de formulario'!T38</f>
        <v>0</v>
      </c>
      <c r="Q7" s="35">
        <f>Q2*'Respuestas de formulario'!U38</f>
        <v>0</v>
      </c>
      <c r="R7" s="35">
        <f>R2*'Respuestas de formulario'!V38</f>
        <v>0</v>
      </c>
      <c r="S7" s="35">
        <f>S2*'Respuestas de formulario'!W38</f>
        <v>0</v>
      </c>
      <c r="T7" s="35">
        <f>T2*'Respuestas de formulario'!X38</f>
        <v>0</v>
      </c>
      <c r="U7" s="35">
        <f>U2*'Respuestas de formulario'!Y38</f>
        <v>0</v>
      </c>
      <c r="V7" s="35">
        <f>V2*'Respuestas de formulario'!Z38</f>
        <v>0</v>
      </c>
      <c r="W7" s="35">
        <f>W2*'Respuestas de formulario'!AA38</f>
        <v>0</v>
      </c>
      <c r="X7" s="35">
        <f>X2*'Respuestas de formulario'!AB38</f>
        <v>0</v>
      </c>
      <c r="Y7" s="35">
        <f>Y2*'Respuestas de formulario'!AC38</f>
        <v>0</v>
      </c>
      <c r="Z7" s="35">
        <f>Z2*'Respuestas de formulario'!AD38</f>
        <v>0</v>
      </c>
      <c r="AA7" s="35">
        <f>AA2*'Respuestas de formulario'!AE38</f>
        <v>0</v>
      </c>
      <c r="AB7" s="35">
        <f>AB2*'Respuestas de formulario'!AF38</f>
        <v>0</v>
      </c>
      <c r="AC7" s="35">
        <f>AC2*'Respuestas de formulario'!AG38</f>
        <v>0</v>
      </c>
      <c r="AD7" s="35">
        <f>AD2*'Respuestas de formulario'!AH38</f>
        <v>0</v>
      </c>
      <c r="AE7" s="35">
        <f>AE2*'Respuestas de formulario'!AI38</f>
        <v>0</v>
      </c>
      <c r="AF7" s="35">
        <f>AF2*'Respuestas de formulario'!AJ38</f>
        <v>0</v>
      </c>
      <c r="AG7" s="35">
        <f>AG2*'Respuestas de formulario'!AK38</f>
        <v>0</v>
      </c>
      <c r="AH7" s="35">
        <f>AH2*'Respuestas de formulario'!AL38</f>
        <v>0</v>
      </c>
      <c r="AI7" s="35">
        <f>AI2*'Respuestas de formulario'!AM38</f>
        <v>0</v>
      </c>
      <c r="AJ7" s="35">
        <f>AJ2*'Respuestas de formulario'!AN38</f>
        <v>0</v>
      </c>
      <c r="AK7" s="35">
        <f>AK2*'Respuestas de formulario'!AO38</f>
        <v>0</v>
      </c>
      <c r="AL7" s="35">
        <f>AL2*'Respuestas de formulario'!AP38</f>
        <v>0</v>
      </c>
      <c r="AM7" s="35">
        <f>AM2*'Respuestas de formulario'!AQ38</f>
        <v>0</v>
      </c>
      <c r="AN7" s="35">
        <f>AN2*'Respuestas de formulario'!AR38</f>
        <v>190</v>
      </c>
      <c r="AO7" s="35">
        <f>AO2*'Respuestas de formulario'!AS38</f>
        <v>0</v>
      </c>
      <c r="AP7" s="35">
        <f>AP2*'Respuestas de formulario'!AT38</f>
        <v>0</v>
      </c>
      <c r="AQ7" s="35">
        <f>AQ2*'Respuestas de formulario'!AU38</f>
        <v>0</v>
      </c>
      <c r="AR7" s="35">
        <f>AR2*'Respuestas de formulario'!AV38</f>
        <v>0</v>
      </c>
      <c r="AS7" s="35">
        <f>AS2*'Respuestas de formulario'!AW38</f>
        <v>0</v>
      </c>
      <c r="AT7" s="35">
        <f>AT2*'Respuestas de formulario'!AX38</f>
        <v>0</v>
      </c>
      <c r="AU7" s="35">
        <f>AU2*'Respuestas de formulario'!AY38</f>
        <v>280</v>
      </c>
      <c r="AV7" s="35">
        <f>AV2*'Respuestas de formulario'!AZ38</f>
        <v>0</v>
      </c>
      <c r="AW7" s="35">
        <f>AW2*'Respuestas de formulario'!BA38</f>
        <v>670</v>
      </c>
      <c r="AX7" s="35">
        <f>AX2*'Respuestas de formulario'!BB38</f>
        <v>0</v>
      </c>
      <c r="AY7" s="35">
        <f>AY2*'Respuestas de formulario'!BC38</f>
        <v>0</v>
      </c>
      <c r="AZ7" s="35">
        <f>AZ2*'Respuestas de formulario'!BD38</f>
        <v>0</v>
      </c>
      <c r="BA7" s="35">
        <f>BA2*'Respuestas de formulario'!BE38</f>
        <v>0</v>
      </c>
      <c r="BB7" s="35">
        <f>BB2*'Respuestas de formulario'!BF38</f>
        <v>0</v>
      </c>
      <c r="BC7" s="35">
        <f>BC2*'Respuestas de formulario'!BG38</f>
        <v>0</v>
      </c>
      <c r="BD7" s="35">
        <f>BD2*'Respuestas de formulario'!BH38</f>
        <v>0</v>
      </c>
      <c r="BE7" s="35">
        <f>BE2*'Respuestas de formulario'!BI38</f>
        <v>0</v>
      </c>
      <c r="BF7" s="35">
        <f>BF2*'Respuestas de formulario'!BJ38</f>
        <v>0</v>
      </c>
      <c r="BG7" s="35">
        <f>BG2*'Respuestas de formulario'!BK38</f>
        <v>0</v>
      </c>
      <c r="BH7" s="35">
        <f>BH2*'Respuestas de formulario'!BL38</f>
        <v>0</v>
      </c>
      <c r="BI7" s="35">
        <f>BI2*'Respuestas de formulario'!BM38</f>
        <v>0</v>
      </c>
      <c r="BJ7" s="35">
        <f>BJ2*'Respuestas de formulario'!BN38</f>
        <v>0</v>
      </c>
      <c r="BK7" s="35">
        <f>BK2*'Respuestas de formulario'!BO38</f>
        <v>0</v>
      </c>
      <c r="BL7" s="35">
        <f>BL2*'Respuestas de formulario'!BP38</f>
        <v>0</v>
      </c>
      <c r="BM7" s="35">
        <f>BM2*'Respuestas de formulario'!BQ38</f>
        <v>0</v>
      </c>
      <c r="BN7" s="35">
        <f>BN2*'Respuestas de formulario'!BR38</f>
        <v>0</v>
      </c>
      <c r="BO7" s="35">
        <f>BO2*'Respuestas de formulario'!BS38</f>
        <v>0</v>
      </c>
      <c r="BP7" s="35">
        <f>BP2*'Respuestas de formulario'!BT38</f>
        <v>0</v>
      </c>
      <c r="BQ7" s="35">
        <f>BQ2*'Respuestas de formulario'!BU38</f>
        <v>0</v>
      </c>
      <c r="BR7" s="35">
        <f>BR2*'Respuestas de formulario'!BV38</f>
        <v>0</v>
      </c>
      <c r="BS7" s="35">
        <f>BS2*'Respuestas de formulario'!BW38</f>
        <v>0</v>
      </c>
      <c r="BT7" s="35">
        <f>BT2*'Respuestas de formulario'!BX38</f>
        <v>0</v>
      </c>
      <c r="BU7" s="35">
        <f>BU2*'Respuestas de formulario'!BY38</f>
        <v>0</v>
      </c>
      <c r="BV7" s="35">
        <f>BV2*'Respuestas de formulario'!BZ38</f>
        <v>0</v>
      </c>
      <c r="BW7" s="35">
        <f>BW2*'Respuestas de formulario'!CA38</f>
        <v>0</v>
      </c>
      <c r="BX7" s="35">
        <f>BX2*'Respuestas de formulario'!CB38</f>
        <v>0</v>
      </c>
      <c r="BY7" s="35">
        <f>BY2*'Respuestas de formulario'!CC38</f>
        <v>0</v>
      </c>
      <c r="BZ7" s="35">
        <f>BZ2*'Respuestas de formulario'!CD38</f>
        <v>0</v>
      </c>
      <c r="CA7" s="35">
        <f>CA2*'Respuestas de formulario'!CE38</f>
        <v>0</v>
      </c>
      <c r="CB7" s="35">
        <f>CB2*'Respuestas de formulario'!CF38</f>
        <v>0</v>
      </c>
      <c r="CC7" s="35">
        <f>CC2*'Respuestas de formulario'!CG38</f>
        <v>0</v>
      </c>
      <c r="CD7" s="35">
        <f>CD2*'Respuestas de formulario'!CH38</f>
        <v>0</v>
      </c>
      <c r="CE7" s="35">
        <f>CE2*'Respuestas de formulario'!CI38</f>
        <v>0</v>
      </c>
      <c r="CF7" s="35">
        <f>CF2*'Respuestas de formulario'!CJ38</f>
        <v>0</v>
      </c>
      <c r="CG7" s="35">
        <f>CG2*'Respuestas de formulario'!CK38</f>
        <v>0</v>
      </c>
      <c r="CH7" s="35">
        <f>CH2*'Respuestas de formulario'!CL38</f>
        <v>0</v>
      </c>
      <c r="CI7" s="35">
        <f>CI2*'Respuestas de formulario'!CM38</f>
        <v>0</v>
      </c>
      <c r="CJ7" s="35">
        <f>CJ2*'Respuestas de formulario'!CN38</f>
        <v>0</v>
      </c>
      <c r="CK7" s="35">
        <f>CK2*'Respuestas de formulario'!CO38</f>
        <v>0</v>
      </c>
      <c r="CL7" s="35">
        <f>CL2*'Respuestas de formulario'!CP38</f>
        <v>0</v>
      </c>
      <c r="CM7" s="35">
        <f>CM2*'Respuestas de formulario'!CQ38</f>
        <v>0</v>
      </c>
      <c r="CN7" s="35">
        <f>CN2*'Respuestas de formulario'!CR38</f>
        <v>0</v>
      </c>
      <c r="CO7" s="34">
        <f t="shared" si="1"/>
        <v>4360</v>
      </c>
    </row>
    <row r="8">
      <c r="A8" s="34" t="s">
        <v>190</v>
      </c>
      <c r="B8" s="35">
        <f>B2*'Respuestas de formulario'!F39</f>
        <v>0</v>
      </c>
      <c r="C8" s="35">
        <f>C2*'Respuestas de formulario'!G39</f>
        <v>0</v>
      </c>
      <c r="D8" s="35">
        <f>D2*'Respuestas de formulario'!H39</f>
        <v>0</v>
      </c>
      <c r="E8" s="35">
        <f>E2*'Respuestas de formulario'!I39</f>
        <v>0</v>
      </c>
      <c r="F8" s="35">
        <f>F2*'Respuestas de formulario'!J39</f>
        <v>0</v>
      </c>
      <c r="G8" s="35">
        <f>G2*'Respuestas de formulario'!K39</f>
        <v>0</v>
      </c>
      <c r="H8" s="35">
        <f>H2*'Respuestas de formulario'!L39</f>
        <v>0</v>
      </c>
      <c r="I8" s="35">
        <f>I2*'Respuestas de formulario'!M39</f>
        <v>1095</v>
      </c>
      <c r="J8" s="35">
        <f>J2*'Respuestas de formulario'!N39</f>
        <v>0</v>
      </c>
      <c r="K8" s="35">
        <f>K2*'Respuestas de formulario'!O39</f>
        <v>0</v>
      </c>
      <c r="L8" s="35">
        <f>L2*'Respuestas de formulario'!P39</f>
        <v>0</v>
      </c>
      <c r="M8" s="35">
        <f>M2*'Respuestas de formulario'!Q39</f>
        <v>0</v>
      </c>
      <c r="N8" s="35">
        <f>N2*'Respuestas de formulario'!R39</f>
        <v>0</v>
      </c>
      <c r="O8" s="35">
        <f>O2*'Respuestas de formulario'!S39</f>
        <v>0</v>
      </c>
      <c r="P8" s="35">
        <f>P2*'Respuestas de formulario'!T39</f>
        <v>0</v>
      </c>
      <c r="Q8" s="35">
        <f>Q2*'Respuestas de formulario'!U39</f>
        <v>0</v>
      </c>
      <c r="R8" s="35">
        <f>R2*'Respuestas de formulario'!V39</f>
        <v>1450</v>
      </c>
      <c r="S8" s="35">
        <f>S2*'Respuestas de formulario'!W39</f>
        <v>0</v>
      </c>
      <c r="T8" s="35">
        <f>T2*'Respuestas de formulario'!X39</f>
        <v>0</v>
      </c>
      <c r="U8" s="35">
        <f>U2*'Respuestas de formulario'!Y39</f>
        <v>0</v>
      </c>
      <c r="V8" s="35">
        <f>V2*'Respuestas de formulario'!Z39</f>
        <v>0</v>
      </c>
      <c r="W8" s="35">
        <f>W2*'Respuestas de formulario'!AA39</f>
        <v>0</v>
      </c>
      <c r="X8" s="35">
        <f>X2*'Respuestas de formulario'!AB39</f>
        <v>0</v>
      </c>
      <c r="Y8" s="35">
        <f>Y2*'Respuestas de formulario'!AC39</f>
        <v>0</v>
      </c>
      <c r="Z8" s="35">
        <f>Z2*'Respuestas de formulario'!AD39</f>
        <v>0</v>
      </c>
      <c r="AA8" s="35">
        <f>AA2*'Respuestas de formulario'!AE39</f>
        <v>0</v>
      </c>
      <c r="AB8" s="35">
        <f>AB2*'Respuestas de formulario'!AF39</f>
        <v>0</v>
      </c>
      <c r="AC8" s="35">
        <f>AC2*'Respuestas de formulario'!AG39</f>
        <v>0</v>
      </c>
      <c r="AD8" s="35">
        <f>AD2*'Respuestas de formulario'!AH39</f>
        <v>470</v>
      </c>
      <c r="AE8" s="35">
        <f>AE2*'Respuestas de formulario'!AI39</f>
        <v>0</v>
      </c>
      <c r="AF8" s="35">
        <f>AF2*'Respuestas de formulario'!AJ39</f>
        <v>0</v>
      </c>
      <c r="AG8" s="35">
        <f>AG2*'Respuestas de formulario'!AK39</f>
        <v>0</v>
      </c>
      <c r="AH8" s="35">
        <f>AH2*'Respuestas de formulario'!AL39</f>
        <v>0</v>
      </c>
      <c r="AI8" s="35">
        <f>AI2*'Respuestas de formulario'!AM39</f>
        <v>0</v>
      </c>
      <c r="AJ8" s="35">
        <f>AJ2*'Respuestas de formulario'!AN39</f>
        <v>0</v>
      </c>
      <c r="AK8" s="35">
        <f>AK2*'Respuestas de formulario'!AO39</f>
        <v>0</v>
      </c>
      <c r="AL8" s="35">
        <f>AL2*'Respuestas de formulario'!AP39</f>
        <v>0</v>
      </c>
      <c r="AM8" s="35">
        <f>AM2*'Respuestas de formulario'!AQ39</f>
        <v>0</v>
      </c>
      <c r="AN8" s="35">
        <f>AN2*'Respuestas de formulario'!AR39</f>
        <v>190</v>
      </c>
      <c r="AO8" s="35">
        <f>AO2*'Respuestas de formulario'!AS39</f>
        <v>0</v>
      </c>
      <c r="AP8" s="35">
        <f>AP2*'Respuestas de formulario'!AT39</f>
        <v>335</v>
      </c>
      <c r="AQ8" s="34" t="s">
        <v>198</v>
      </c>
      <c r="AR8" s="35">
        <f>AR2*'Respuestas de formulario'!AV39</f>
        <v>0</v>
      </c>
      <c r="AS8" s="35">
        <f>AS2*'Respuestas de formulario'!AW39</f>
        <v>680</v>
      </c>
      <c r="AT8" s="35">
        <f>AT2*'Respuestas de formulario'!AX39</f>
        <v>1845</v>
      </c>
      <c r="AU8" s="35">
        <f>AU2*'Respuestas de formulario'!AY39</f>
        <v>140</v>
      </c>
      <c r="AV8" s="35">
        <f>AV2*'Respuestas de formulario'!AZ39</f>
        <v>0</v>
      </c>
      <c r="AW8" s="35">
        <f>AW2*'Respuestas de formulario'!BA39</f>
        <v>0</v>
      </c>
      <c r="AX8" s="35">
        <f>AX2*'Respuestas de formulario'!BB39</f>
        <v>0</v>
      </c>
      <c r="AY8" s="35">
        <f>AY2*'Respuestas de formulario'!BC39</f>
        <v>0</v>
      </c>
      <c r="AZ8" s="35">
        <f>AZ2*'Respuestas de formulario'!BD39</f>
        <v>0</v>
      </c>
      <c r="BA8" s="35">
        <f>BA2*'Respuestas de formulario'!BE39</f>
        <v>0</v>
      </c>
      <c r="BB8" s="35">
        <f>BB2*'Respuestas de formulario'!BF39</f>
        <v>0</v>
      </c>
      <c r="BC8" s="35">
        <f>BC2*'Respuestas de formulario'!BG39</f>
        <v>0</v>
      </c>
      <c r="BD8" s="35">
        <f>BD2*'Respuestas de formulario'!BH39</f>
        <v>0</v>
      </c>
      <c r="BE8" s="35">
        <f>BE2*'Respuestas de formulario'!BI39</f>
        <v>0</v>
      </c>
      <c r="BF8" s="35">
        <f>BF2*'Respuestas de formulario'!BJ39</f>
        <v>0</v>
      </c>
      <c r="BG8" s="35">
        <f>BG2*'Respuestas de formulario'!BK39</f>
        <v>0</v>
      </c>
      <c r="BH8" s="35">
        <f>BH2*'Respuestas de formulario'!BL39</f>
        <v>0</v>
      </c>
      <c r="BI8" s="35">
        <f>BI2*'Respuestas de formulario'!BM39</f>
        <v>0</v>
      </c>
      <c r="BJ8" s="35">
        <f>BJ2*'Respuestas de formulario'!BN39</f>
        <v>0</v>
      </c>
      <c r="BK8" s="35">
        <f>BK2*'Respuestas de formulario'!BO39</f>
        <v>0</v>
      </c>
      <c r="BL8" s="35">
        <f>BL2*'Respuestas de formulario'!BP39</f>
        <v>0</v>
      </c>
      <c r="BM8" s="35">
        <f>BM2*'Respuestas de formulario'!BQ39</f>
        <v>0</v>
      </c>
      <c r="BN8" s="35">
        <f>BN2*'Respuestas de formulario'!BR39</f>
        <v>0</v>
      </c>
      <c r="BO8" s="35">
        <f>BO2*'Respuestas de formulario'!BS39</f>
        <v>0</v>
      </c>
      <c r="BP8" s="35">
        <f>BP2*'Respuestas de formulario'!BT39</f>
        <v>0</v>
      </c>
      <c r="BQ8" s="35">
        <f>BQ2*'Respuestas de formulario'!BU39</f>
        <v>0</v>
      </c>
      <c r="BR8" s="35">
        <f>BR2*'Respuestas de formulario'!BV39</f>
        <v>0</v>
      </c>
      <c r="BS8" s="35">
        <f>BS2*'Respuestas de formulario'!BW39</f>
        <v>0</v>
      </c>
      <c r="BT8" s="35">
        <f>BT2*'Respuestas de formulario'!BX39</f>
        <v>0</v>
      </c>
      <c r="BU8" s="35">
        <f>BU2*'Respuestas de formulario'!BY39</f>
        <v>0</v>
      </c>
      <c r="BV8" s="35">
        <f>BV2*'Respuestas de formulario'!BZ39</f>
        <v>0</v>
      </c>
      <c r="BW8" s="35">
        <f>BW2*'Respuestas de formulario'!CA39</f>
        <v>0</v>
      </c>
      <c r="BX8" s="35">
        <f>BX2*'Respuestas de formulario'!CB39</f>
        <v>0</v>
      </c>
      <c r="BY8" s="35">
        <f>BY2*'Respuestas de formulario'!CC39</f>
        <v>1150</v>
      </c>
      <c r="BZ8" s="35">
        <f>BZ2*'Respuestas de formulario'!CD39</f>
        <v>315</v>
      </c>
      <c r="CA8" s="35">
        <f>CA2*'Respuestas de formulario'!CE39</f>
        <v>0</v>
      </c>
      <c r="CB8" s="35">
        <f>CB2*'Respuestas de formulario'!CF39</f>
        <v>0</v>
      </c>
      <c r="CC8" s="35">
        <f>CC2*'Respuestas de formulario'!CG39</f>
        <v>0</v>
      </c>
      <c r="CD8" s="35">
        <f>CD2*'Respuestas de formulario'!CH39</f>
        <v>0</v>
      </c>
      <c r="CE8" s="35">
        <f>CE2*'Respuestas de formulario'!CI39</f>
        <v>0</v>
      </c>
      <c r="CF8" s="35">
        <f>CF2*'Respuestas de formulario'!CJ39</f>
        <v>1175</v>
      </c>
      <c r="CG8" s="35">
        <f>CG2*'Respuestas de formulario'!CK39</f>
        <v>0</v>
      </c>
      <c r="CH8" s="35">
        <f>CH2*'Respuestas de formulario'!CL39</f>
        <v>0</v>
      </c>
      <c r="CI8" s="35">
        <f>CI2*'Respuestas de formulario'!CM39</f>
        <v>0</v>
      </c>
      <c r="CJ8" s="35">
        <f>CJ2*'Respuestas de formulario'!CN39</f>
        <v>0</v>
      </c>
      <c r="CK8" s="35">
        <f>CK2*'Respuestas de formulario'!CO39</f>
        <v>0</v>
      </c>
      <c r="CL8" s="35">
        <f>CL2*'Respuestas de formulario'!CP39</f>
        <v>0</v>
      </c>
      <c r="CM8" s="35">
        <f>CM2*'Respuestas de formulario'!CQ39</f>
        <v>0</v>
      </c>
      <c r="CN8" s="35">
        <f>CN2*'Respuestas de formulario'!CR39</f>
        <v>0</v>
      </c>
      <c r="CO8" s="34">
        <f t="shared" si="1"/>
        <v>8845</v>
      </c>
    </row>
    <row r="9">
      <c r="A9" s="34" t="s">
        <v>192</v>
      </c>
      <c r="B9" s="35">
        <f>B2*'Respuestas de formulario'!F40</f>
        <v>0</v>
      </c>
      <c r="C9" s="35">
        <f>C2*'Respuestas de formulario'!G40</f>
        <v>0</v>
      </c>
      <c r="D9" s="35">
        <f>D2*'Respuestas de formulario'!H40</f>
        <v>0</v>
      </c>
      <c r="E9" s="35">
        <f>E2*'Respuestas de formulario'!I40</f>
        <v>0</v>
      </c>
      <c r="F9" s="35">
        <f>F2*'Respuestas de formulario'!J40</f>
        <v>3955</v>
      </c>
      <c r="G9" s="35">
        <f>G2*'Respuestas de formulario'!K40</f>
        <v>0</v>
      </c>
      <c r="H9" s="35">
        <f>H2*'Respuestas de formulario'!L40</f>
        <v>0</v>
      </c>
      <c r="I9" s="35">
        <f>I2*'Respuestas de formulario'!M40</f>
        <v>1095</v>
      </c>
      <c r="J9" s="35">
        <f>J2*'Respuestas de formulario'!N40</f>
        <v>0</v>
      </c>
      <c r="K9" s="35">
        <f>K2*'Respuestas de formulario'!O40</f>
        <v>0</v>
      </c>
      <c r="L9" s="35">
        <f>L2*'Respuestas de formulario'!P40</f>
        <v>0</v>
      </c>
      <c r="M9" s="35">
        <f>M2*'Respuestas de formulario'!Q40</f>
        <v>325</v>
      </c>
      <c r="N9" s="35">
        <f>N2*'Respuestas de formulario'!R40</f>
        <v>0</v>
      </c>
      <c r="O9" s="35">
        <f>O2*'Respuestas de formulario'!S40</f>
        <v>0</v>
      </c>
      <c r="P9" s="35">
        <f>P2*'Respuestas de formulario'!T40</f>
        <v>0</v>
      </c>
      <c r="Q9" s="35">
        <f>Q2*'Respuestas de formulario'!U40</f>
        <v>0</v>
      </c>
      <c r="R9" s="35">
        <f>R2*'Respuestas de formulario'!V40</f>
        <v>0</v>
      </c>
      <c r="S9" s="34" t="s">
        <v>198</v>
      </c>
      <c r="T9" s="35">
        <f>T2*'Respuestas de formulario'!X40</f>
        <v>0</v>
      </c>
      <c r="U9" s="35">
        <f>U2*'Respuestas de formulario'!Y40</f>
        <v>0</v>
      </c>
      <c r="V9" s="35">
        <f>V2*'Respuestas de formulario'!Z40</f>
        <v>0</v>
      </c>
      <c r="W9" s="35">
        <f>W2*'Respuestas de formulario'!AA40</f>
        <v>0</v>
      </c>
      <c r="X9" s="35">
        <f>X2*'Respuestas de formulario'!AB40</f>
        <v>0</v>
      </c>
      <c r="Y9" s="35">
        <f>Y2*'Respuestas de formulario'!AC40</f>
        <v>0</v>
      </c>
      <c r="Z9" s="35">
        <f>Z2*'Respuestas de formulario'!AD40</f>
        <v>0</v>
      </c>
      <c r="AA9" s="35">
        <f>AA2*'Respuestas de formulario'!AE40</f>
        <v>0</v>
      </c>
      <c r="AB9" s="35">
        <f>AB2*'Respuestas de formulario'!AF40</f>
        <v>0</v>
      </c>
      <c r="AC9" s="35">
        <f>AC2*'Respuestas de formulario'!AG40</f>
        <v>0</v>
      </c>
      <c r="AD9" s="35">
        <f>AD2*'Respuestas de formulario'!AH40</f>
        <v>0</v>
      </c>
      <c r="AE9" s="35">
        <f>AE2*'Respuestas de formulario'!AI40</f>
        <v>0</v>
      </c>
      <c r="AF9" s="35">
        <f>AF2*'Respuestas de formulario'!AJ40</f>
        <v>0</v>
      </c>
      <c r="AG9" s="35">
        <f>AG2*'Respuestas de formulario'!AK40</f>
        <v>0</v>
      </c>
      <c r="AH9" s="35">
        <f>AH2*'Respuestas de formulario'!AL40</f>
        <v>0</v>
      </c>
      <c r="AI9" s="35">
        <f>AI2*'Respuestas de formulario'!AM40</f>
        <v>0</v>
      </c>
      <c r="AJ9" s="35">
        <f>AJ2*'Respuestas de formulario'!AN40</f>
        <v>0</v>
      </c>
      <c r="AK9" s="35">
        <f>AK2*'Respuestas de formulario'!AO40</f>
        <v>0</v>
      </c>
      <c r="AL9" s="35">
        <f>AL2*'Respuestas de formulario'!AP40</f>
        <v>0</v>
      </c>
      <c r="AM9" s="35">
        <f>AM2*'Respuestas de formulario'!AQ40</f>
        <v>0</v>
      </c>
      <c r="AN9" s="35">
        <f>AN2*'Respuestas de formulario'!AR40</f>
        <v>0</v>
      </c>
      <c r="AO9" s="35">
        <f>AO2*'Respuestas de formulario'!AS40</f>
        <v>0</v>
      </c>
      <c r="AP9" s="35">
        <f>AP2*'Respuestas de formulario'!AT40</f>
        <v>0</v>
      </c>
      <c r="AQ9" s="35">
        <f>AQ2*'Respuestas de formulario'!AU40</f>
        <v>0</v>
      </c>
      <c r="AR9" s="35">
        <f>AR2*'Respuestas de formulario'!AV40</f>
        <v>0</v>
      </c>
      <c r="AS9" s="35">
        <f>AS2*'Respuestas de formulario'!AW40</f>
        <v>680</v>
      </c>
      <c r="AT9" s="35">
        <f>AT2*'Respuestas de formulario'!AX40</f>
        <v>1845</v>
      </c>
      <c r="AU9" s="35">
        <f>AU2*'Respuestas de formulario'!AY40</f>
        <v>0</v>
      </c>
      <c r="AV9" s="35">
        <f>AV2*'Respuestas de formulario'!AZ40</f>
        <v>0</v>
      </c>
      <c r="AW9" s="35">
        <f>AW2*'Respuestas de formulario'!BA40</f>
        <v>0</v>
      </c>
      <c r="AX9" s="35">
        <f>AX2*'Respuestas de formulario'!BB40</f>
        <v>0</v>
      </c>
      <c r="AY9" s="35">
        <f>AY2*'Respuestas de formulario'!BC40</f>
        <v>1095</v>
      </c>
      <c r="AZ9" s="35">
        <f>AZ2*'Respuestas de formulario'!BD40</f>
        <v>0</v>
      </c>
      <c r="BA9" s="35">
        <f>BA2*'Respuestas de formulario'!BE40</f>
        <v>0</v>
      </c>
      <c r="BB9" s="35">
        <f>BB2*'Respuestas de formulario'!BF40</f>
        <v>0</v>
      </c>
      <c r="BC9" s="35">
        <f>BC2*'Respuestas de formulario'!BG40</f>
        <v>0</v>
      </c>
      <c r="BD9" s="35">
        <f>BD2*'Respuestas de formulario'!BH40</f>
        <v>0</v>
      </c>
      <c r="BE9" s="35">
        <f>BE2*'Respuestas de formulario'!BI40</f>
        <v>0</v>
      </c>
      <c r="BF9" s="35">
        <f>BF2*'Respuestas de formulario'!BJ40</f>
        <v>0</v>
      </c>
      <c r="BG9" s="35">
        <f>BG2*'Respuestas de formulario'!BK40</f>
        <v>0</v>
      </c>
      <c r="BH9" s="35">
        <f>BH2*'Respuestas de formulario'!BL40</f>
        <v>0</v>
      </c>
      <c r="BI9" s="35">
        <f>BI2*'Respuestas de formulario'!BM40</f>
        <v>0</v>
      </c>
      <c r="BJ9" s="35">
        <f>BJ2*'Respuestas de formulario'!BN40</f>
        <v>0</v>
      </c>
      <c r="BK9" s="35">
        <f>BK2*'Respuestas de formulario'!BO40</f>
        <v>0</v>
      </c>
      <c r="BL9" s="35">
        <f>BL2*'Respuestas de formulario'!BP40</f>
        <v>0</v>
      </c>
      <c r="BM9" s="35">
        <f>BM2*'Respuestas de formulario'!BQ40</f>
        <v>1120</v>
      </c>
      <c r="BN9" s="35">
        <f>BN2*'Respuestas de formulario'!BR40</f>
        <v>0</v>
      </c>
      <c r="BO9" s="35">
        <f>BO2*'Respuestas de formulario'!BS40</f>
        <v>710</v>
      </c>
      <c r="BP9" s="35">
        <f>BP2*'Respuestas de formulario'!BT40</f>
        <v>0</v>
      </c>
      <c r="BQ9" s="35">
        <f>BQ2*'Respuestas de formulario'!BU40</f>
        <v>3460</v>
      </c>
      <c r="BR9" s="35">
        <f>BR2*'Respuestas de formulario'!BV40</f>
        <v>0</v>
      </c>
      <c r="BS9" s="35">
        <f>BS2*'Respuestas de formulario'!BW40</f>
        <v>0</v>
      </c>
      <c r="BT9" s="35">
        <f>BT2*'Respuestas de formulario'!BX40</f>
        <v>0</v>
      </c>
      <c r="BU9" s="35">
        <f>BU2*'Respuestas de formulario'!BY40</f>
        <v>0</v>
      </c>
      <c r="BV9" s="35">
        <f>BV2*'Respuestas de formulario'!BZ40</f>
        <v>0</v>
      </c>
      <c r="BW9" s="35">
        <f>BW2*'Respuestas de formulario'!CA40</f>
        <v>0</v>
      </c>
      <c r="BX9" s="35">
        <f>BX2*'Respuestas de formulario'!CB40</f>
        <v>0</v>
      </c>
      <c r="BY9" s="35">
        <f>BY2*'Respuestas de formulario'!CC40</f>
        <v>0</v>
      </c>
      <c r="BZ9" s="35">
        <f>BZ2*'Respuestas de formulario'!CD40</f>
        <v>0</v>
      </c>
      <c r="CA9" s="35">
        <f>CA2*'Respuestas de formulario'!CE40</f>
        <v>0</v>
      </c>
      <c r="CB9" s="35">
        <f>CB2*'Respuestas de formulario'!CF40</f>
        <v>0</v>
      </c>
      <c r="CC9" s="35">
        <f>CC2*'Respuestas de formulario'!CG40</f>
        <v>0</v>
      </c>
      <c r="CD9" s="35">
        <f>CD2*'Respuestas de formulario'!CH40</f>
        <v>0</v>
      </c>
      <c r="CE9" s="35">
        <f>CE2*'Respuestas de formulario'!CI40</f>
        <v>0</v>
      </c>
      <c r="CF9" s="35">
        <f>CF2*'Respuestas de formulario'!CJ40</f>
        <v>0</v>
      </c>
      <c r="CG9" s="35">
        <f>CG2*'Respuestas de formulario'!CK40</f>
        <v>0</v>
      </c>
      <c r="CH9" s="35">
        <f>CH2*'Respuestas de formulario'!CL40</f>
        <v>0</v>
      </c>
      <c r="CI9" s="35">
        <f>CI2*'Respuestas de formulario'!CM40</f>
        <v>0</v>
      </c>
      <c r="CJ9" s="35">
        <f>CJ2*'Respuestas de formulario'!CN40</f>
        <v>0</v>
      </c>
      <c r="CK9" s="35">
        <f>CK2*'Respuestas de formulario'!CO40</f>
        <v>0</v>
      </c>
      <c r="CL9" s="35">
        <f>CL2*'Respuestas de formulario'!CP40</f>
        <v>0</v>
      </c>
      <c r="CM9" s="35">
        <f>CM2*'Respuestas de formulario'!CQ40</f>
        <v>0</v>
      </c>
      <c r="CN9" s="35">
        <f>CN2*'Respuestas de formulario'!CR40</f>
        <v>0</v>
      </c>
      <c r="CO9" s="34">
        <f t="shared" si="1"/>
        <v>14285</v>
      </c>
    </row>
    <row r="10">
      <c r="A10" s="34" t="s">
        <v>194</v>
      </c>
      <c r="B10" s="35">
        <f>B2*'Respuestas de formulario'!F41</f>
        <v>0</v>
      </c>
      <c r="C10" s="35">
        <f>C2*'Respuestas de formulario'!G41</f>
        <v>0</v>
      </c>
      <c r="D10" s="35">
        <f>D2*'Respuestas de formulario'!H41</f>
        <v>0</v>
      </c>
      <c r="E10" s="35">
        <f>E2*'Respuestas de formulario'!I41</f>
        <v>0</v>
      </c>
      <c r="F10" s="35">
        <f>F2*'Respuestas de formulario'!J41</f>
        <v>3955</v>
      </c>
      <c r="G10" s="35">
        <f>G2*'Respuestas de formulario'!K41</f>
        <v>660</v>
      </c>
      <c r="H10" s="35">
        <f>H2*'Respuestas de formulario'!L41</f>
        <v>0</v>
      </c>
      <c r="I10" s="35">
        <f>I2*'Respuestas de formulario'!M41</f>
        <v>0</v>
      </c>
      <c r="J10" s="35">
        <f>J2*'Respuestas de formulario'!N41</f>
        <v>0</v>
      </c>
      <c r="K10" s="35">
        <f>K2*'Respuestas de formulario'!O41</f>
        <v>0</v>
      </c>
      <c r="L10" s="35">
        <f>L2*'Respuestas de formulario'!P41</f>
        <v>0</v>
      </c>
      <c r="M10" s="35">
        <f>M2*'Respuestas de formulario'!Q41</f>
        <v>325</v>
      </c>
      <c r="N10" s="35">
        <f>N2*'Respuestas de formulario'!R41</f>
        <v>0</v>
      </c>
      <c r="O10" s="35">
        <f>O2*'Respuestas de formulario'!S41</f>
        <v>760</v>
      </c>
      <c r="P10" s="35">
        <f>P2*'Respuestas de formulario'!T41</f>
        <v>0</v>
      </c>
      <c r="Q10" s="35">
        <f>Q2*'Respuestas de formulario'!U41</f>
        <v>0</v>
      </c>
      <c r="R10" s="35">
        <f>R2*'Respuestas de formulario'!V41</f>
        <v>0</v>
      </c>
      <c r="S10" s="34" t="s">
        <v>198</v>
      </c>
      <c r="T10" s="35">
        <f>T2*'Respuestas de formulario'!X41</f>
        <v>0</v>
      </c>
      <c r="U10" s="35">
        <f>U2*'Respuestas de formulario'!Y41</f>
        <v>0</v>
      </c>
      <c r="V10" s="35">
        <f>V2*'Respuestas de formulario'!Z41</f>
        <v>0</v>
      </c>
      <c r="W10" s="35">
        <f>W2*'Respuestas de formulario'!AA41</f>
        <v>0</v>
      </c>
      <c r="X10" s="35">
        <f>X2*'Respuestas de formulario'!AB41</f>
        <v>0</v>
      </c>
      <c r="Y10" s="35">
        <f>Y2*'Respuestas de formulario'!AC41</f>
        <v>0</v>
      </c>
      <c r="Z10" s="35">
        <f>Z2*'Respuestas de formulario'!AD41</f>
        <v>0</v>
      </c>
      <c r="AA10" s="35">
        <f>AA2*'Respuestas de formulario'!AE41</f>
        <v>0</v>
      </c>
      <c r="AB10" s="35">
        <f>AB2*'Respuestas de formulario'!AF41</f>
        <v>0</v>
      </c>
      <c r="AC10" s="35">
        <f>AC2*'Respuestas de formulario'!AG41</f>
        <v>0</v>
      </c>
      <c r="AD10" s="35">
        <f>AD2*'Respuestas de formulario'!AH41</f>
        <v>0</v>
      </c>
      <c r="AE10" s="35">
        <f>AE2*'Respuestas de formulario'!AI41</f>
        <v>0</v>
      </c>
      <c r="AF10" s="35">
        <f>AF2*'Respuestas de formulario'!AJ41</f>
        <v>0</v>
      </c>
      <c r="AG10" s="35">
        <f>AG2*'Respuestas de formulario'!AK41</f>
        <v>0</v>
      </c>
      <c r="AH10" s="35">
        <f>AH2*'Respuestas de formulario'!AL41</f>
        <v>0</v>
      </c>
      <c r="AI10" s="35">
        <f>AI2*'Respuestas de formulario'!AM41</f>
        <v>0</v>
      </c>
      <c r="AJ10" s="35">
        <f>AJ2*'Respuestas de formulario'!AN41</f>
        <v>0</v>
      </c>
      <c r="AK10" s="35">
        <f>AK2*'Respuestas de formulario'!AO41</f>
        <v>0</v>
      </c>
      <c r="AL10" s="35">
        <f>AL2*'Respuestas de formulario'!AP41</f>
        <v>0</v>
      </c>
      <c r="AM10" s="35">
        <f>AM2*'Respuestas de formulario'!AQ41</f>
        <v>0</v>
      </c>
      <c r="AN10" s="35">
        <f>AN2*'Respuestas de formulario'!AR41</f>
        <v>0</v>
      </c>
      <c r="AO10" s="35">
        <f>AO2*'Respuestas de formulario'!AS41</f>
        <v>0</v>
      </c>
      <c r="AP10" s="35">
        <f>AP2*'Respuestas de formulario'!AT41</f>
        <v>0</v>
      </c>
      <c r="AQ10" s="35">
        <f>AQ2*'Respuestas de formulario'!AU41</f>
        <v>0</v>
      </c>
      <c r="AR10" s="35">
        <f>AR2*'Respuestas de formulario'!AV41</f>
        <v>0</v>
      </c>
      <c r="AS10" s="35">
        <f>AS2*'Respuestas de formulario'!AW41</f>
        <v>0</v>
      </c>
      <c r="AT10" s="35">
        <f>AT2*'Respuestas de formulario'!AX41</f>
        <v>0</v>
      </c>
      <c r="AU10" s="35">
        <f>AU2*'Respuestas de formulario'!AY41</f>
        <v>0</v>
      </c>
      <c r="AV10" s="35">
        <f>AV2*'Respuestas de formulario'!AZ41</f>
        <v>0</v>
      </c>
      <c r="AW10" s="35">
        <f>AW2*'Respuestas de formulario'!BA41</f>
        <v>0</v>
      </c>
      <c r="AX10" s="35">
        <f>AX2*'Respuestas de formulario'!BB41</f>
        <v>0</v>
      </c>
      <c r="AY10" s="35">
        <f>AY2*'Respuestas de formulario'!BC41</f>
        <v>0</v>
      </c>
      <c r="AZ10" s="35">
        <f>AZ2*'Respuestas de formulario'!BD41</f>
        <v>0</v>
      </c>
      <c r="BA10" s="35">
        <f>BA2*'Respuestas de formulario'!BE41</f>
        <v>0</v>
      </c>
      <c r="BB10" s="35">
        <f>BB2*'Respuestas de formulario'!BF41</f>
        <v>0</v>
      </c>
      <c r="BC10" s="35">
        <f>BC2*'Respuestas de formulario'!BG41</f>
        <v>0</v>
      </c>
      <c r="BD10" s="35">
        <f>BD2*'Respuestas de formulario'!BH41</f>
        <v>0</v>
      </c>
      <c r="BE10" s="35">
        <f>BE2*'Respuestas de formulario'!BI41</f>
        <v>0</v>
      </c>
      <c r="BF10" s="35">
        <f>BF2*'Respuestas de formulario'!BJ41</f>
        <v>0</v>
      </c>
      <c r="BG10" s="35">
        <f>BG2*'Respuestas de formulario'!BK41</f>
        <v>0</v>
      </c>
      <c r="BH10" s="35">
        <f>BH2*'Respuestas de formulario'!BL41</f>
        <v>0</v>
      </c>
      <c r="BI10" s="35">
        <f>BI2*'Respuestas de formulario'!BM41</f>
        <v>0</v>
      </c>
      <c r="BJ10" s="35">
        <f>BJ2*'Respuestas de formulario'!BN41</f>
        <v>0</v>
      </c>
      <c r="BK10" s="35">
        <f>BK2*'Respuestas de formulario'!BO41</f>
        <v>0</v>
      </c>
      <c r="BL10" s="35">
        <f>BL2*'Respuestas de formulario'!BP41</f>
        <v>0</v>
      </c>
      <c r="BM10" s="35">
        <f>BM2*'Respuestas de formulario'!BQ41</f>
        <v>0</v>
      </c>
      <c r="BN10" s="35">
        <f>BN2*'Respuestas de formulario'!BR41</f>
        <v>0</v>
      </c>
      <c r="BO10" s="35">
        <f>BO2*'Respuestas de formulario'!BS41</f>
        <v>0</v>
      </c>
      <c r="BP10" s="35">
        <f>BP2*'Respuestas de formulario'!BT41</f>
        <v>0</v>
      </c>
      <c r="BQ10" s="35">
        <f>BQ2*'Respuestas de formulario'!BU41</f>
        <v>0</v>
      </c>
      <c r="BR10" s="35">
        <f>BR2*'Respuestas de formulario'!BV41</f>
        <v>0</v>
      </c>
      <c r="BS10" s="35">
        <f>BS2*'Respuestas de formulario'!BW41</f>
        <v>0</v>
      </c>
      <c r="BT10" s="35">
        <f>BT2*'Respuestas de formulario'!BX41</f>
        <v>0</v>
      </c>
      <c r="BU10" s="35">
        <f>BU2*'Respuestas de formulario'!BY41</f>
        <v>0</v>
      </c>
      <c r="BV10" s="35">
        <f>BV2*'Respuestas de formulario'!BZ41</f>
        <v>0</v>
      </c>
      <c r="BW10" s="35">
        <f>BW2*'Respuestas de formulario'!CA41</f>
        <v>0</v>
      </c>
      <c r="BX10" s="35">
        <f>BX2*'Respuestas de formulario'!CB41</f>
        <v>0</v>
      </c>
      <c r="BY10" s="35">
        <f>BY2*'Respuestas de formulario'!CC41</f>
        <v>0</v>
      </c>
      <c r="BZ10" s="35">
        <f>BZ2*'Respuestas de formulario'!CD41</f>
        <v>0</v>
      </c>
      <c r="CA10" s="35">
        <f>CA2*'Respuestas de formulario'!CE41</f>
        <v>0</v>
      </c>
      <c r="CB10" s="35">
        <f>CB2*'Respuestas de formulario'!CF41</f>
        <v>0</v>
      </c>
      <c r="CC10" s="35">
        <f>CC2*'Respuestas de formulario'!CG41</f>
        <v>0</v>
      </c>
      <c r="CD10" s="35">
        <f>CD2*'Respuestas de formulario'!CH41</f>
        <v>0</v>
      </c>
      <c r="CE10" s="35">
        <f>CE2*'Respuestas de formulario'!CI41</f>
        <v>0</v>
      </c>
      <c r="CF10" s="35">
        <f>CF2*'Respuestas de formulario'!CJ41</f>
        <v>0</v>
      </c>
      <c r="CG10" s="35">
        <f>CG2*'Respuestas de formulario'!CK41</f>
        <v>0</v>
      </c>
      <c r="CH10" s="35">
        <f>CH2*'Respuestas de formulario'!CL41</f>
        <v>0</v>
      </c>
      <c r="CI10" s="35">
        <f>CI2*'Respuestas de formulario'!CM41</f>
        <v>0</v>
      </c>
      <c r="CJ10" s="35">
        <f>CJ2*'Respuestas de formulario'!CN41</f>
        <v>0</v>
      </c>
      <c r="CK10" s="35">
        <f>CK2*'Respuestas de formulario'!CO41</f>
        <v>0</v>
      </c>
      <c r="CL10" s="35">
        <f>CL2*'Respuestas de formulario'!CP41</f>
        <v>0</v>
      </c>
      <c r="CM10" s="35">
        <f>CM2*'Respuestas de formulario'!CQ41</f>
        <v>0</v>
      </c>
      <c r="CN10" s="35">
        <f>CN2*'Respuestas de formulario'!CR41</f>
        <v>0</v>
      </c>
      <c r="CO10" s="34">
        <f t="shared" si="1"/>
        <v>5700</v>
      </c>
    </row>
    <row r="11">
      <c r="A11" s="34" t="s">
        <v>197</v>
      </c>
      <c r="B11" s="35">
        <f>B2*'Respuestas de formulario'!F42</f>
        <v>0</v>
      </c>
      <c r="C11" s="35">
        <f>C2*'Respuestas de formulario'!G42</f>
        <v>0</v>
      </c>
      <c r="D11" s="35">
        <f>D2*'Respuestas de formulario'!H42</f>
        <v>0</v>
      </c>
      <c r="E11" s="35">
        <f>E2*'Respuestas de formulario'!I42</f>
        <v>0</v>
      </c>
      <c r="F11" s="35">
        <f>F2*'Respuestas de formulario'!J42</f>
        <v>0</v>
      </c>
      <c r="G11" s="35">
        <f>G2*'Respuestas de formulario'!K42</f>
        <v>660</v>
      </c>
      <c r="H11" s="35">
        <f>H2*'Respuestas de formulario'!L42</f>
        <v>0</v>
      </c>
      <c r="I11" s="35">
        <f>I2*'Respuestas de formulario'!M42</f>
        <v>0</v>
      </c>
      <c r="J11" s="35">
        <f>J2*'Respuestas de formulario'!N42</f>
        <v>0</v>
      </c>
      <c r="K11" s="35">
        <f>K2*'Respuestas de formulario'!O42</f>
        <v>0</v>
      </c>
      <c r="L11" s="35">
        <f>L2*'Respuestas de formulario'!P42</f>
        <v>0</v>
      </c>
      <c r="M11" s="35">
        <f>M2*'Respuestas de formulario'!Q42</f>
        <v>0</v>
      </c>
      <c r="N11" s="35">
        <f>N2*'Respuestas de formulario'!R42</f>
        <v>0</v>
      </c>
      <c r="O11" s="35">
        <f>O2*'Respuestas de formulario'!S42</f>
        <v>0</v>
      </c>
      <c r="P11" s="35">
        <f>P2*'Respuestas de formulario'!T42</f>
        <v>0</v>
      </c>
      <c r="Q11" s="35">
        <f>Q2*'Respuestas de formulario'!U42</f>
        <v>750</v>
      </c>
      <c r="R11" s="35">
        <f>R2*'Respuestas de formulario'!V42</f>
        <v>0</v>
      </c>
      <c r="S11" s="35">
        <f>S2*'Respuestas de formulario'!W42</f>
        <v>0</v>
      </c>
      <c r="T11" s="35">
        <f>T2*'Respuestas de formulario'!X42</f>
        <v>0</v>
      </c>
      <c r="U11" s="35">
        <f>U2*'Respuestas de formulario'!Y42</f>
        <v>0</v>
      </c>
      <c r="V11" s="35">
        <f>V2*'Respuestas de formulario'!Z42</f>
        <v>0</v>
      </c>
      <c r="W11" s="35">
        <f>W2*'Respuestas de formulario'!AA42</f>
        <v>0</v>
      </c>
      <c r="X11" s="35">
        <f>X2*'Respuestas de formulario'!AB42</f>
        <v>0</v>
      </c>
      <c r="Y11" s="35">
        <f>Y2*'Respuestas de formulario'!AC42</f>
        <v>0</v>
      </c>
      <c r="Z11" s="35">
        <f>Z2*'Respuestas de formulario'!AD42</f>
        <v>0</v>
      </c>
      <c r="AA11" s="35">
        <f>AA2*'Respuestas de formulario'!AE42</f>
        <v>0</v>
      </c>
      <c r="AB11" s="35">
        <f>AB2*'Respuestas de formulario'!AF42</f>
        <v>0</v>
      </c>
      <c r="AC11" s="35">
        <f>AC2*'Respuestas de formulario'!AG42</f>
        <v>0</v>
      </c>
      <c r="AD11" s="35">
        <f>AD2*'Respuestas de formulario'!AH42</f>
        <v>470</v>
      </c>
      <c r="AE11" s="35">
        <f>AE2*'Respuestas de formulario'!AI42</f>
        <v>0</v>
      </c>
      <c r="AF11" s="35">
        <f>AF2*'Respuestas de formulario'!AJ42</f>
        <v>0</v>
      </c>
      <c r="AG11" s="35">
        <f>AG2*'Respuestas de formulario'!AK42</f>
        <v>0</v>
      </c>
      <c r="AH11" s="35">
        <f>AH2*'Respuestas de formulario'!AL42</f>
        <v>0</v>
      </c>
      <c r="AI11" s="35">
        <f>AI2*'Respuestas de formulario'!AM42</f>
        <v>0</v>
      </c>
      <c r="AJ11" s="35">
        <f>AJ2*'Respuestas de formulario'!AN42</f>
        <v>0</v>
      </c>
      <c r="AK11" s="35">
        <f>AK2*'Respuestas de formulario'!AO42</f>
        <v>0</v>
      </c>
      <c r="AL11" s="35">
        <f>AL2*'Respuestas de formulario'!AP42</f>
        <v>0</v>
      </c>
      <c r="AM11" s="35">
        <f>AM2*'Respuestas de formulario'!AQ42</f>
        <v>0</v>
      </c>
      <c r="AN11" s="35">
        <f>AN2*'Respuestas de formulario'!AR42</f>
        <v>190</v>
      </c>
      <c r="AO11" s="35">
        <f>AO2*'Respuestas de formulario'!AS42</f>
        <v>0</v>
      </c>
      <c r="AP11" s="35">
        <f>AP2*'Respuestas de formulario'!AT42</f>
        <v>0</v>
      </c>
      <c r="AQ11" s="35">
        <f>AQ2*'Respuestas de formulario'!AU42</f>
        <v>0</v>
      </c>
      <c r="AR11" s="35">
        <f>AR2*'Respuestas de formulario'!AV42</f>
        <v>0</v>
      </c>
      <c r="AS11" s="35">
        <f>AS2*'Respuestas de formulario'!AW42</f>
        <v>0</v>
      </c>
      <c r="AT11" s="35">
        <f>AT2*'Respuestas de formulario'!AX42</f>
        <v>0</v>
      </c>
      <c r="AU11" s="35">
        <f>AU2*'Respuestas de formulario'!AY42</f>
        <v>0</v>
      </c>
      <c r="AV11" s="35">
        <f>AV2*'Respuestas de formulario'!AZ42</f>
        <v>0</v>
      </c>
      <c r="AW11" s="35">
        <f>AW2*'Respuestas de formulario'!BA42</f>
        <v>0</v>
      </c>
      <c r="AX11" s="35">
        <f>AX2*'Respuestas de formulario'!BB42</f>
        <v>0</v>
      </c>
      <c r="AY11" s="35">
        <f>AY2*'Respuestas de formulario'!BC42</f>
        <v>1095</v>
      </c>
      <c r="AZ11" s="35">
        <f>AZ2*'Respuestas de formulario'!BD42</f>
        <v>0</v>
      </c>
      <c r="BA11" s="35">
        <f>BA2*'Respuestas de formulario'!BE42</f>
        <v>0</v>
      </c>
      <c r="BB11" s="35">
        <f>BB2*'Respuestas de formulario'!BF42</f>
        <v>0</v>
      </c>
      <c r="BC11" s="35">
        <f>BC2*'Respuestas de formulario'!BG42</f>
        <v>0</v>
      </c>
      <c r="BD11" s="35">
        <f>BD2*'Respuestas de formulario'!BH42</f>
        <v>0</v>
      </c>
      <c r="BE11" s="35">
        <f>BE2*'Respuestas de formulario'!BI42</f>
        <v>0</v>
      </c>
      <c r="BF11" s="34" t="s">
        <v>198</v>
      </c>
      <c r="BG11" s="35">
        <f>BG2*'Respuestas de formulario'!BK42</f>
        <v>0</v>
      </c>
      <c r="BH11" s="35">
        <f>BH2*'Respuestas de formulario'!BL42</f>
        <v>0</v>
      </c>
      <c r="BI11" s="35">
        <f>BI2*'Respuestas de formulario'!BM42</f>
        <v>0</v>
      </c>
      <c r="BJ11" s="35">
        <f>BJ2*'Respuestas de formulario'!BN42</f>
        <v>0</v>
      </c>
      <c r="BK11" s="35">
        <f>BK2*'Respuestas de formulario'!BO42</f>
        <v>0</v>
      </c>
      <c r="BL11" s="35">
        <f>BL2*'Respuestas de formulario'!BP42</f>
        <v>0</v>
      </c>
      <c r="BM11" s="35">
        <f>BM2*'Respuestas de formulario'!BQ42</f>
        <v>0</v>
      </c>
      <c r="BN11" s="35">
        <f>BN2*'Respuestas de formulario'!BR42</f>
        <v>0</v>
      </c>
      <c r="BO11" s="35">
        <f>BO2*'Respuestas de formulario'!BS42</f>
        <v>0</v>
      </c>
      <c r="BP11" s="35">
        <f>BP2*'Respuestas de formulario'!BT42</f>
        <v>0</v>
      </c>
      <c r="BQ11" s="35">
        <f>BQ2*'Respuestas de formulario'!BU42</f>
        <v>0</v>
      </c>
      <c r="BR11" s="35">
        <f>BR2*'Respuestas de formulario'!BV42</f>
        <v>0</v>
      </c>
      <c r="BS11" s="35">
        <f>BS2*'Respuestas de formulario'!BW42</f>
        <v>0</v>
      </c>
      <c r="BT11" s="35">
        <f>BT2*'Respuestas de formulario'!BX42</f>
        <v>0</v>
      </c>
      <c r="BU11" s="35">
        <f>BU2*'Respuestas de formulario'!BY42</f>
        <v>0</v>
      </c>
      <c r="BV11" s="35">
        <f>BV2*'Respuestas de formulario'!BZ42</f>
        <v>0</v>
      </c>
      <c r="BW11" s="35">
        <f>BW2*'Respuestas de formulario'!CA42</f>
        <v>0</v>
      </c>
      <c r="BX11" s="35">
        <f>BX2*'Respuestas de formulario'!CB42</f>
        <v>0</v>
      </c>
      <c r="BY11" s="35">
        <f>BY2*'Respuestas de formulario'!CC42</f>
        <v>0</v>
      </c>
      <c r="BZ11" s="35">
        <f>BZ2*'Respuestas de formulario'!CD42</f>
        <v>0</v>
      </c>
      <c r="CA11" s="35">
        <f>CA2*'Respuestas de formulario'!CE42</f>
        <v>0</v>
      </c>
      <c r="CB11" s="35">
        <f>CB2*'Respuestas de formulario'!CF42</f>
        <v>0</v>
      </c>
      <c r="CC11" s="35">
        <f>CC2*'Respuestas de formulario'!CG42</f>
        <v>0</v>
      </c>
      <c r="CD11" s="35">
        <f>CD2*'Respuestas de formulario'!CH42</f>
        <v>0</v>
      </c>
      <c r="CE11" s="35">
        <f>CE2*'Respuestas de formulario'!CI42</f>
        <v>0</v>
      </c>
      <c r="CF11" s="35">
        <f>CF2*'Respuestas de formulario'!CJ42</f>
        <v>0</v>
      </c>
      <c r="CG11" s="35">
        <f>CG2*'Respuestas de formulario'!CK42</f>
        <v>0</v>
      </c>
      <c r="CH11" s="35">
        <f>CH2*'Respuestas de formulario'!CL42</f>
        <v>0</v>
      </c>
      <c r="CI11" s="35">
        <f>CI2*'Respuestas de formulario'!CM42</f>
        <v>0</v>
      </c>
      <c r="CJ11" s="35">
        <f>CJ2*'Respuestas de formulario'!CN42</f>
        <v>0</v>
      </c>
      <c r="CK11" s="35">
        <f>CK2*'Respuestas de formulario'!CO42</f>
        <v>0</v>
      </c>
      <c r="CL11" s="35">
        <f>CL2*'Respuestas de formulario'!CP42</f>
        <v>0</v>
      </c>
      <c r="CM11" s="35">
        <f>CM2*'Respuestas de formulario'!CQ42</f>
        <v>985</v>
      </c>
      <c r="CN11" s="35">
        <f>CN2*'Respuestas de formulario'!CR42</f>
        <v>0</v>
      </c>
      <c r="CO11" s="34">
        <f t="shared" si="1"/>
        <v>4150</v>
      </c>
    </row>
    <row r="12">
      <c r="A12" s="34" t="s">
        <v>200</v>
      </c>
      <c r="B12" s="35">
        <f>B2*'Respuestas de formulario'!F43</f>
        <v>0</v>
      </c>
      <c r="C12" s="35">
        <f>C2*'Respuestas de formulario'!G43</f>
        <v>0</v>
      </c>
      <c r="D12" s="35">
        <f>D2*'Respuestas de formulario'!H43</f>
        <v>0</v>
      </c>
      <c r="E12" s="35">
        <f>E2*'Respuestas de formulario'!I43</f>
        <v>0</v>
      </c>
      <c r="F12" s="35">
        <f>F2*'Respuestas de formulario'!J43</f>
        <v>3955</v>
      </c>
      <c r="G12" s="35">
        <f>G2*'Respuestas de formulario'!K43</f>
        <v>0</v>
      </c>
      <c r="H12" s="35">
        <f>H2*'Respuestas de formulario'!L43</f>
        <v>0</v>
      </c>
      <c r="I12" s="35">
        <f>I2*'Respuestas de formulario'!M43</f>
        <v>0</v>
      </c>
      <c r="J12" s="35">
        <f>J2*'Respuestas de formulario'!N43</f>
        <v>0</v>
      </c>
      <c r="K12" s="35">
        <f>K2*'Respuestas de formulario'!O43</f>
        <v>0</v>
      </c>
      <c r="L12" s="35">
        <f>L2*'Respuestas de formulario'!P43</f>
        <v>0</v>
      </c>
      <c r="M12" s="35">
        <f>M2*'Respuestas de formulario'!Q43</f>
        <v>0</v>
      </c>
      <c r="N12" s="35">
        <f>N2*'Respuestas de formulario'!R43</f>
        <v>795</v>
      </c>
      <c r="O12" s="35">
        <f>O2*'Respuestas de formulario'!S43</f>
        <v>0</v>
      </c>
      <c r="P12" s="35">
        <f>P2*'Respuestas de formulario'!T43</f>
        <v>0</v>
      </c>
      <c r="Q12" s="35">
        <f>Q2*'Respuestas de formulario'!U43</f>
        <v>0</v>
      </c>
      <c r="R12" s="35">
        <f>R2*'Respuestas de formulario'!V43</f>
        <v>0</v>
      </c>
      <c r="S12" s="35">
        <f>S2*'Respuestas de formulario'!W43</f>
        <v>0</v>
      </c>
      <c r="T12" s="35">
        <f>T2*'Respuestas de formulario'!X43</f>
        <v>0</v>
      </c>
      <c r="U12" s="35">
        <f>U2*'Respuestas de formulario'!Y43</f>
        <v>0</v>
      </c>
      <c r="V12" s="35">
        <f>V2*'Respuestas de formulario'!Z43</f>
        <v>0</v>
      </c>
      <c r="W12" s="35">
        <f>W2*'Respuestas de formulario'!AA43</f>
        <v>0</v>
      </c>
      <c r="X12" s="35">
        <f>X2*'Respuestas de formulario'!AB43</f>
        <v>0</v>
      </c>
      <c r="Y12" s="35">
        <f>Y2*'Respuestas de formulario'!AC43</f>
        <v>0</v>
      </c>
      <c r="Z12" s="35">
        <f>Z2*'Respuestas de formulario'!AD43</f>
        <v>0</v>
      </c>
      <c r="AA12" s="35">
        <f>AA2*'Respuestas de formulario'!AE43</f>
        <v>0</v>
      </c>
      <c r="AB12" s="35">
        <f>AB2*'Respuestas de formulario'!AF43</f>
        <v>0</v>
      </c>
      <c r="AC12" s="35">
        <f>AC2*'Respuestas de formulario'!AG43</f>
        <v>0</v>
      </c>
      <c r="AD12" s="35">
        <f>AD2*'Respuestas de formulario'!AH43</f>
        <v>0</v>
      </c>
      <c r="AE12" s="35">
        <f>AE2*'Respuestas de formulario'!AI43</f>
        <v>0</v>
      </c>
      <c r="AF12" s="35">
        <f>AF2*'Respuestas de formulario'!AJ43</f>
        <v>0</v>
      </c>
      <c r="AG12" s="35">
        <f>AG2*'Respuestas de formulario'!AK43</f>
        <v>0</v>
      </c>
      <c r="AH12" s="35">
        <f>AH2*'Respuestas de formulario'!AL43</f>
        <v>0</v>
      </c>
      <c r="AI12" s="35">
        <f>AI2*'Respuestas de formulario'!AM43</f>
        <v>0</v>
      </c>
      <c r="AJ12" s="35">
        <f>AJ2*'Respuestas de formulario'!AN43</f>
        <v>0</v>
      </c>
      <c r="AK12" s="35">
        <f>AK2*'Respuestas de formulario'!AO43</f>
        <v>0</v>
      </c>
      <c r="AL12" s="35">
        <f>AL2*'Respuestas de formulario'!AP43</f>
        <v>0</v>
      </c>
      <c r="AM12" s="35">
        <f>AM2*'Respuestas de formulario'!AQ43</f>
        <v>0</v>
      </c>
      <c r="AN12" s="35">
        <f>AN2*'Respuestas de formulario'!AR43</f>
        <v>0</v>
      </c>
      <c r="AO12" s="35">
        <f>AO2*'Respuestas de formulario'!AS43</f>
        <v>195</v>
      </c>
      <c r="AP12" s="35">
        <f>AP2*'Respuestas de formulario'!AT43</f>
        <v>0</v>
      </c>
      <c r="AQ12" s="34" t="s">
        <v>198</v>
      </c>
      <c r="AR12" s="35">
        <f>AR2*'Respuestas de formulario'!AV43</f>
        <v>0</v>
      </c>
      <c r="AS12" s="35">
        <f>AS2*'Respuestas de formulario'!AW43</f>
        <v>0</v>
      </c>
      <c r="AT12" s="35">
        <f>AT2*'Respuestas de formulario'!AX43</f>
        <v>0</v>
      </c>
      <c r="AU12" s="35">
        <f>AU2*'Respuestas de formulario'!AY43</f>
        <v>140</v>
      </c>
      <c r="AV12" s="35">
        <f>AV2*'Respuestas de formulario'!AZ43</f>
        <v>0</v>
      </c>
      <c r="AW12" s="35">
        <f>AW2*'Respuestas de formulario'!BA43</f>
        <v>0</v>
      </c>
      <c r="AX12" s="35">
        <f>AX2*'Respuestas de formulario'!BB43</f>
        <v>0</v>
      </c>
      <c r="AY12" s="35">
        <f>AY2*'Respuestas de formulario'!BC43</f>
        <v>0</v>
      </c>
      <c r="AZ12" s="35">
        <f>AZ2*'Respuestas de formulario'!BD43</f>
        <v>0</v>
      </c>
      <c r="BA12" s="35">
        <f>BA2*'Respuestas de formulario'!BE43</f>
        <v>0</v>
      </c>
      <c r="BB12" s="35">
        <f>BB2*'Respuestas de formulario'!BF43</f>
        <v>0</v>
      </c>
      <c r="BC12" s="35">
        <f>BC2*'Respuestas de formulario'!BG43</f>
        <v>0</v>
      </c>
      <c r="BD12" s="35">
        <f>BD2*'Respuestas de formulario'!BH43</f>
        <v>0</v>
      </c>
      <c r="BE12" s="35">
        <f>BE2*'Respuestas de formulario'!BI43</f>
        <v>0</v>
      </c>
      <c r="BF12" s="35">
        <f>BF2*'Respuestas de formulario'!BJ43</f>
        <v>0</v>
      </c>
      <c r="BG12" s="35">
        <f>BG2*'Respuestas de formulario'!BK43</f>
        <v>0</v>
      </c>
      <c r="BH12" s="35">
        <f>BH2*'Respuestas de formulario'!BL43</f>
        <v>0</v>
      </c>
      <c r="BI12" s="35">
        <f>BI2*'Respuestas de formulario'!BM43</f>
        <v>0</v>
      </c>
      <c r="BJ12" s="35">
        <f>BJ2*'Respuestas de formulario'!BN43</f>
        <v>0</v>
      </c>
      <c r="BK12" s="35">
        <f>BK2*'Respuestas de formulario'!BO43</f>
        <v>0</v>
      </c>
      <c r="BL12" s="35">
        <f>BL2*'Respuestas de formulario'!BP43</f>
        <v>0</v>
      </c>
      <c r="BM12" s="35">
        <f>BM2*'Respuestas de formulario'!BQ43</f>
        <v>0</v>
      </c>
      <c r="BN12" s="35">
        <f>BN2*'Respuestas de formulario'!BR43</f>
        <v>0</v>
      </c>
      <c r="BO12" s="35">
        <f>BO2*'Respuestas de formulario'!BS43</f>
        <v>0</v>
      </c>
      <c r="BP12" s="35">
        <f>BP2*'Respuestas de formulario'!BT43</f>
        <v>0</v>
      </c>
      <c r="BQ12" s="35">
        <f>BQ2*'Respuestas de formulario'!BU43</f>
        <v>0</v>
      </c>
      <c r="BR12" s="35">
        <f>BR2*'Respuestas de formulario'!BV43</f>
        <v>0</v>
      </c>
      <c r="BS12" s="35">
        <f>BS2*'Respuestas de formulario'!BW43</f>
        <v>0</v>
      </c>
      <c r="BT12" s="35">
        <f>BT2*'Respuestas de formulario'!BX43</f>
        <v>0</v>
      </c>
      <c r="BU12" s="35">
        <f>BU2*'Respuestas de formulario'!BY43</f>
        <v>0</v>
      </c>
      <c r="BV12" s="35">
        <f>BV2*'Respuestas de formulario'!BZ43</f>
        <v>0</v>
      </c>
      <c r="BW12" s="35">
        <f>BW2*'Respuestas de formulario'!CA43</f>
        <v>0</v>
      </c>
      <c r="BX12" s="35">
        <f>BX2*'Respuestas de formulario'!CB43</f>
        <v>0</v>
      </c>
      <c r="BY12" s="35">
        <f>BY2*'Respuestas de formulario'!CC43</f>
        <v>0</v>
      </c>
      <c r="BZ12" s="35">
        <f>BZ2*'Respuestas de formulario'!CD43</f>
        <v>0</v>
      </c>
      <c r="CA12" s="35">
        <f>CA2*'Respuestas de formulario'!CE43</f>
        <v>0</v>
      </c>
      <c r="CB12" s="35">
        <f>CB2*'Respuestas de formulario'!CF43</f>
        <v>0</v>
      </c>
      <c r="CC12" s="35">
        <f>CC2*'Respuestas de formulario'!CG43</f>
        <v>0</v>
      </c>
      <c r="CD12" s="35">
        <f>CD2*'Respuestas de formulario'!CH43</f>
        <v>0</v>
      </c>
      <c r="CE12" s="35">
        <f>CE2*'Respuestas de formulario'!CI43</f>
        <v>0</v>
      </c>
      <c r="CF12" s="35">
        <f>CF2*'Respuestas de formulario'!CJ43</f>
        <v>0</v>
      </c>
      <c r="CG12" s="35">
        <f>CG2*'Respuestas de formulario'!CK43</f>
        <v>0</v>
      </c>
      <c r="CH12" s="35">
        <f>CH2*'Respuestas de formulario'!CL43</f>
        <v>0</v>
      </c>
      <c r="CI12" s="35">
        <f>CI2*'Respuestas de formulario'!CM43</f>
        <v>0</v>
      </c>
      <c r="CJ12" s="35">
        <f>CJ2*'Respuestas de formulario'!CN43</f>
        <v>0</v>
      </c>
      <c r="CK12" s="35">
        <f>CK2*'Respuestas de formulario'!CO43</f>
        <v>0</v>
      </c>
      <c r="CL12" s="35">
        <f>CL2*'Respuestas de formulario'!CP43</f>
        <v>0</v>
      </c>
      <c r="CM12" s="35">
        <f>CM2*'Respuestas de formulario'!CQ43</f>
        <v>0</v>
      </c>
      <c r="CN12" s="35">
        <f>CN2*'Respuestas de formulario'!CR43</f>
        <v>0</v>
      </c>
      <c r="CO12" s="34">
        <f t="shared" si="1"/>
        <v>5085</v>
      </c>
    </row>
    <row r="13">
      <c r="A13" s="34" t="s">
        <v>203</v>
      </c>
      <c r="B13" s="35">
        <f>B2*'Respuestas de formulario'!F44</f>
        <v>0</v>
      </c>
      <c r="C13" s="35">
        <f>C2*'Respuestas de formulario'!G44</f>
        <v>0</v>
      </c>
      <c r="D13" s="35">
        <f>D2*'Respuestas de formulario'!H44</f>
        <v>0</v>
      </c>
      <c r="E13" s="35">
        <f>E2*'Respuestas de formulario'!I44</f>
        <v>0</v>
      </c>
      <c r="F13" s="35">
        <f>F2*'Respuestas de formulario'!J44</f>
        <v>3955</v>
      </c>
      <c r="G13" s="35">
        <f>G2*'Respuestas de formulario'!K44</f>
        <v>0</v>
      </c>
      <c r="H13" s="35">
        <f>H2*'Respuestas de formulario'!L44</f>
        <v>0</v>
      </c>
      <c r="I13" s="35">
        <f>I2*'Respuestas de formulario'!M44</f>
        <v>0</v>
      </c>
      <c r="J13" s="35">
        <f>J2*'Respuestas de formulario'!N44</f>
        <v>0</v>
      </c>
      <c r="K13" s="35">
        <f>K2*'Respuestas de formulario'!O44</f>
        <v>0</v>
      </c>
      <c r="L13" s="35">
        <f>L2*'Respuestas de formulario'!P44</f>
        <v>0</v>
      </c>
      <c r="M13" s="35">
        <f>M2*'Respuestas de formulario'!Q44</f>
        <v>0</v>
      </c>
      <c r="N13" s="35">
        <f>N2*'Respuestas de formulario'!R44</f>
        <v>0</v>
      </c>
      <c r="O13" s="35">
        <f>O2*'Respuestas de formulario'!S44</f>
        <v>0</v>
      </c>
      <c r="P13" s="35">
        <f>P2*'Respuestas de formulario'!T44</f>
        <v>0</v>
      </c>
      <c r="Q13" s="35">
        <f>Q2*'Respuestas de formulario'!U44</f>
        <v>0</v>
      </c>
      <c r="R13" s="35">
        <f>R2*'Respuestas de formulario'!V44</f>
        <v>0</v>
      </c>
      <c r="S13" s="35">
        <f>S2*'Respuestas de formulario'!W44</f>
        <v>0</v>
      </c>
      <c r="T13" s="35">
        <f>T2*'Respuestas de formulario'!X44</f>
        <v>0</v>
      </c>
      <c r="U13" s="35">
        <f>U2*'Respuestas de formulario'!Y44</f>
        <v>0</v>
      </c>
      <c r="V13" s="35">
        <f>V2*'Respuestas de formulario'!Z44</f>
        <v>0</v>
      </c>
      <c r="W13" s="35">
        <f>W2*'Respuestas de formulario'!AA44</f>
        <v>0</v>
      </c>
      <c r="X13" s="35">
        <f>X2*'Respuestas de formulario'!AB44</f>
        <v>0</v>
      </c>
      <c r="Y13" s="35">
        <f>Y2*'Respuestas de formulario'!AC44</f>
        <v>0</v>
      </c>
      <c r="Z13" s="35">
        <f>Z2*'Respuestas de formulario'!AD44</f>
        <v>0</v>
      </c>
      <c r="AA13" s="35">
        <f>AA2*'Respuestas de formulario'!AE44</f>
        <v>0</v>
      </c>
      <c r="AB13" s="35">
        <f>AB2*'Respuestas de formulario'!AF44</f>
        <v>0</v>
      </c>
      <c r="AC13" s="35">
        <f>AC2*'Respuestas de formulario'!AG44</f>
        <v>0</v>
      </c>
      <c r="AD13" s="35">
        <f>AD2*'Respuestas de formulario'!AH44</f>
        <v>0</v>
      </c>
      <c r="AE13" s="35">
        <f>AE2*'Respuestas de formulario'!AI44</f>
        <v>0</v>
      </c>
      <c r="AF13" s="35">
        <f>AF2*'Respuestas de formulario'!AJ44</f>
        <v>0</v>
      </c>
      <c r="AG13" s="35">
        <f>AG2*'Respuestas de formulario'!AK44</f>
        <v>0</v>
      </c>
      <c r="AH13" s="35">
        <f>AH2*'Respuestas de formulario'!AL44</f>
        <v>0</v>
      </c>
      <c r="AI13" s="35">
        <f>AI2*'Respuestas de formulario'!AM44</f>
        <v>0</v>
      </c>
      <c r="AJ13" s="35">
        <f>AJ2*'Respuestas de formulario'!AN44</f>
        <v>0</v>
      </c>
      <c r="AK13" s="35">
        <f>AK2*'Respuestas de formulario'!AO44</f>
        <v>0</v>
      </c>
      <c r="AL13" s="35">
        <f>AL2*'Respuestas de formulario'!AP44</f>
        <v>0</v>
      </c>
      <c r="AM13" s="35">
        <f>AM2*'Respuestas de formulario'!AQ44</f>
        <v>0</v>
      </c>
      <c r="AN13" s="35">
        <f>AN2*'Respuestas de formulario'!AR44</f>
        <v>0</v>
      </c>
      <c r="AO13" s="35">
        <f>AO2*'Respuestas de formulario'!AS44</f>
        <v>0</v>
      </c>
      <c r="AP13" s="35">
        <f>AP2*'Respuestas de formulario'!AT44</f>
        <v>0</v>
      </c>
      <c r="AQ13" s="35">
        <f>AQ2*'Respuestas de formulario'!AU44</f>
        <v>0</v>
      </c>
      <c r="AR13" s="35">
        <f>AR2*'Respuestas de formulario'!AV44</f>
        <v>0</v>
      </c>
      <c r="AS13" s="35">
        <f>AS2*'Respuestas de formulario'!AW44</f>
        <v>0</v>
      </c>
      <c r="AT13" s="35">
        <f>AT2*'Respuestas de formulario'!AX44</f>
        <v>1845</v>
      </c>
      <c r="AU13" s="35">
        <f>AU2*'Respuestas de formulario'!AY44</f>
        <v>140</v>
      </c>
      <c r="AV13" s="35">
        <f>AV2*'Respuestas de formulario'!AZ44</f>
        <v>0</v>
      </c>
      <c r="AW13" s="35">
        <f>AW2*'Respuestas de formulario'!BA44</f>
        <v>0</v>
      </c>
      <c r="AX13" s="35">
        <f>AX2*'Respuestas de formulario'!BB44</f>
        <v>0</v>
      </c>
      <c r="AY13" s="35">
        <f>AY2*'Respuestas de formulario'!BC44</f>
        <v>0</v>
      </c>
      <c r="AZ13" s="35">
        <f>AZ2*'Respuestas de formulario'!BD44</f>
        <v>0</v>
      </c>
      <c r="BA13" s="35">
        <f>BA2*'Respuestas de formulario'!BE44</f>
        <v>0</v>
      </c>
      <c r="BB13" s="35">
        <f>BB2*'Respuestas de formulario'!BF44</f>
        <v>0</v>
      </c>
      <c r="BC13" s="35">
        <f>BC2*'Respuestas de formulario'!BG44</f>
        <v>0</v>
      </c>
      <c r="BD13" s="35">
        <f>BD2*'Respuestas de formulario'!BH44</f>
        <v>0</v>
      </c>
      <c r="BE13" s="35">
        <f>BE2*'Respuestas de formulario'!BI44</f>
        <v>0</v>
      </c>
      <c r="BF13" s="35">
        <f>BF2*'Respuestas de formulario'!BJ44</f>
        <v>0</v>
      </c>
      <c r="BG13" s="35">
        <f>BG2*'Respuestas de formulario'!BK44</f>
        <v>0</v>
      </c>
      <c r="BH13" s="35">
        <f>BH2*'Respuestas de formulario'!BL44</f>
        <v>0</v>
      </c>
      <c r="BI13" s="35">
        <f>BI2*'Respuestas de formulario'!BM44</f>
        <v>495</v>
      </c>
      <c r="BJ13" s="35">
        <f>BJ2*'Respuestas de formulario'!BN44</f>
        <v>0</v>
      </c>
      <c r="BK13" s="35">
        <f>BK2*'Respuestas de formulario'!BO44</f>
        <v>0</v>
      </c>
      <c r="BL13" s="35">
        <f>BL2*'Respuestas de formulario'!BP44</f>
        <v>0</v>
      </c>
      <c r="BM13" s="35">
        <f>BM2*'Respuestas de formulario'!BQ44</f>
        <v>0</v>
      </c>
      <c r="BN13" s="35">
        <f>BN2*'Respuestas de formulario'!BR44</f>
        <v>0</v>
      </c>
      <c r="BO13" s="35">
        <f>BO2*'Respuestas de formulario'!BS44</f>
        <v>0</v>
      </c>
      <c r="BP13" s="35">
        <f>BP2*'Respuestas de formulario'!BT44</f>
        <v>0</v>
      </c>
      <c r="BQ13" s="35">
        <f>BQ2*'Respuestas de formulario'!BU44</f>
        <v>0</v>
      </c>
      <c r="BR13" s="35">
        <f>BR2*'Respuestas de formulario'!BV44</f>
        <v>0</v>
      </c>
      <c r="BS13" s="35">
        <f>BS2*'Respuestas de formulario'!BW44</f>
        <v>0</v>
      </c>
      <c r="BT13" s="35">
        <f>BT2*'Respuestas de formulario'!BX44</f>
        <v>0</v>
      </c>
      <c r="BU13" s="35">
        <f>BU2*'Respuestas de formulario'!BY44</f>
        <v>0</v>
      </c>
      <c r="BV13" s="35">
        <f>BV2*'Respuestas de formulario'!BZ44</f>
        <v>0</v>
      </c>
      <c r="BW13" s="35">
        <f>BW2*'Respuestas de formulario'!CA44</f>
        <v>0</v>
      </c>
      <c r="BX13" s="35">
        <f>BX2*'Respuestas de formulario'!CB44</f>
        <v>0</v>
      </c>
      <c r="BY13" s="35">
        <f>BY2*'Respuestas de formulario'!CC44</f>
        <v>0</v>
      </c>
      <c r="BZ13" s="35">
        <f>BZ2*'Respuestas de formulario'!CD44</f>
        <v>0</v>
      </c>
      <c r="CA13" s="35">
        <f>CA2*'Respuestas de formulario'!CE44</f>
        <v>0</v>
      </c>
      <c r="CB13" s="35">
        <f>CB2*'Respuestas de formulario'!CF44</f>
        <v>0</v>
      </c>
      <c r="CC13" s="35">
        <f>CC2*'Respuestas de formulario'!CG44</f>
        <v>0</v>
      </c>
      <c r="CD13" s="35">
        <f>CD2*'Respuestas de formulario'!CH44</f>
        <v>0</v>
      </c>
      <c r="CE13" s="35">
        <f>CE2*'Respuestas de formulario'!CI44</f>
        <v>0</v>
      </c>
      <c r="CF13" s="35">
        <f>CF2*'Respuestas de formulario'!CJ44</f>
        <v>0</v>
      </c>
      <c r="CG13" s="35">
        <f>CG2*'Respuestas de formulario'!CK44</f>
        <v>0</v>
      </c>
      <c r="CH13" s="35">
        <f>CH2*'Respuestas de formulario'!CL44</f>
        <v>0</v>
      </c>
      <c r="CI13" s="35">
        <f>CI2*'Respuestas de formulario'!CM44</f>
        <v>0</v>
      </c>
      <c r="CJ13" s="35">
        <f>CJ2*'Respuestas de formulario'!CN44</f>
        <v>0</v>
      </c>
      <c r="CK13" s="35">
        <f>CK2*'Respuestas de formulario'!CO44</f>
        <v>0</v>
      </c>
      <c r="CL13" s="35">
        <f>CL2*'Respuestas de formulario'!CP44</f>
        <v>0</v>
      </c>
      <c r="CM13" s="35">
        <f>CM2*'Respuestas de formulario'!CQ44</f>
        <v>0</v>
      </c>
      <c r="CN13" s="35">
        <f>CN2*'Respuestas de formulario'!CR44</f>
        <v>0</v>
      </c>
      <c r="CO13" s="34">
        <f t="shared" si="1"/>
        <v>6435</v>
      </c>
    </row>
    <row r="14">
      <c r="A14" s="34" t="s">
        <v>205</v>
      </c>
      <c r="B14" s="35">
        <f>B2*'Respuestas de formulario'!F45</f>
        <v>0</v>
      </c>
      <c r="C14" s="35">
        <f>C2*'Respuestas de formulario'!G45</f>
        <v>3600</v>
      </c>
      <c r="D14" s="35">
        <f>D2*'Respuestas de formulario'!H45</f>
        <v>0</v>
      </c>
      <c r="E14" s="35">
        <f>E2*'Respuestas de formulario'!I45</f>
        <v>0</v>
      </c>
      <c r="F14" s="35">
        <f>F2*'Respuestas de formulario'!J45</f>
        <v>0</v>
      </c>
      <c r="G14" s="35">
        <f>G2*'Respuestas de formulario'!K45</f>
        <v>0</v>
      </c>
      <c r="H14" s="35">
        <f>H2*'Respuestas de formulario'!L45</f>
        <v>0</v>
      </c>
      <c r="I14" s="35">
        <f>I2*'Respuestas de formulario'!M45</f>
        <v>0</v>
      </c>
      <c r="J14" s="35">
        <f>J2*'Respuestas de formulario'!N45</f>
        <v>0</v>
      </c>
      <c r="K14" s="35">
        <f>K2*'Respuestas de formulario'!O45</f>
        <v>0</v>
      </c>
      <c r="L14" s="35">
        <f>L2*'Respuestas de formulario'!P45</f>
        <v>0</v>
      </c>
      <c r="M14" s="35">
        <f>M2*'Respuestas de formulario'!Q45</f>
        <v>325</v>
      </c>
      <c r="N14" s="35">
        <f>N2*'Respuestas de formulario'!R45</f>
        <v>0</v>
      </c>
      <c r="O14" s="35">
        <f>O2*'Respuestas de formulario'!S45</f>
        <v>0</v>
      </c>
      <c r="P14" s="35">
        <f>P2*'Respuestas de formulario'!T45</f>
        <v>0</v>
      </c>
      <c r="Q14" s="35">
        <f>Q2*'Respuestas de formulario'!U45</f>
        <v>0</v>
      </c>
      <c r="R14" s="35">
        <f>R2*'Respuestas de formulario'!V45</f>
        <v>0</v>
      </c>
      <c r="S14" s="35">
        <f>S2*'Respuestas de formulario'!W45</f>
        <v>0</v>
      </c>
      <c r="T14" s="35">
        <f>T2*'Respuestas de formulario'!X45</f>
        <v>0</v>
      </c>
      <c r="U14" s="35">
        <f>U2*'Respuestas de formulario'!Y45</f>
        <v>0</v>
      </c>
      <c r="V14" s="35">
        <f>V2*'Respuestas de formulario'!Z45</f>
        <v>0</v>
      </c>
      <c r="W14" s="35">
        <f>W2*'Respuestas de formulario'!AA45</f>
        <v>0</v>
      </c>
      <c r="X14" s="35">
        <f>X2*'Respuestas de formulario'!AB45</f>
        <v>0</v>
      </c>
      <c r="Y14" s="35">
        <f>Y2*'Respuestas de formulario'!AC45</f>
        <v>0</v>
      </c>
      <c r="Z14" s="35">
        <f>Z2*'Respuestas de formulario'!AD45</f>
        <v>0</v>
      </c>
      <c r="AA14" s="35">
        <f>AA2*'Respuestas de formulario'!AE45</f>
        <v>0</v>
      </c>
      <c r="AB14" s="35">
        <f>AB2*'Respuestas de formulario'!AF45</f>
        <v>0</v>
      </c>
      <c r="AC14" s="35">
        <f>AC2*'Respuestas de formulario'!AG45</f>
        <v>0</v>
      </c>
      <c r="AD14" s="35">
        <f>AD2*'Respuestas de formulario'!AH45</f>
        <v>0</v>
      </c>
      <c r="AE14" s="35">
        <f>AE2*'Respuestas de formulario'!AI45</f>
        <v>0</v>
      </c>
      <c r="AF14" s="35">
        <f>AF2*'Respuestas de formulario'!AJ45</f>
        <v>0</v>
      </c>
      <c r="AG14" s="35">
        <f>AG2*'Respuestas de formulario'!AK45</f>
        <v>0</v>
      </c>
      <c r="AH14" s="35">
        <f>AH2*'Respuestas de formulario'!AL45</f>
        <v>0</v>
      </c>
      <c r="AI14" s="35">
        <f>AI2*'Respuestas de formulario'!AM45</f>
        <v>0</v>
      </c>
      <c r="AJ14" s="35">
        <f>AJ2*'Respuestas de formulario'!AN45</f>
        <v>0</v>
      </c>
      <c r="AK14" s="35">
        <f>AK2*'Respuestas de formulario'!AO45</f>
        <v>0</v>
      </c>
      <c r="AL14" s="35">
        <f>AL2*'Respuestas de formulario'!AP45</f>
        <v>0</v>
      </c>
      <c r="AM14" s="35">
        <f>AM2*'Respuestas de formulario'!AQ45</f>
        <v>0</v>
      </c>
      <c r="AN14" s="35">
        <f>AN2*'Respuestas de formulario'!AR45</f>
        <v>0</v>
      </c>
      <c r="AO14" s="35">
        <f>AO2*'Respuestas de formulario'!AS45</f>
        <v>0</v>
      </c>
      <c r="AP14" s="35">
        <f>AP2*'Respuestas de formulario'!AT45</f>
        <v>0</v>
      </c>
      <c r="AQ14" s="35">
        <f>AQ2*'Respuestas de formulario'!AU45</f>
        <v>0</v>
      </c>
      <c r="AR14" s="35">
        <f>AR2*'Respuestas de formulario'!AV45</f>
        <v>0</v>
      </c>
      <c r="AS14" s="35">
        <f>AS2*'Respuestas de formulario'!AW45</f>
        <v>680</v>
      </c>
      <c r="AT14" s="35">
        <f>AT2*'Respuestas de formulario'!AX45</f>
        <v>3690</v>
      </c>
      <c r="AU14" s="35">
        <f>AU2*'Respuestas de formulario'!AY45</f>
        <v>140</v>
      </c>
      <c r="AV14" s="35">
        <f>AV2*'Respuestas de formulario'!AZ45</f>
        <v>0</v>
      </c>
      <c r="AW14" s="35">
        <f>AW2*'Respuestas de formulario'!BA45</f>
        <v>0</v>
      </c>
      <c r="AX14" s="35">
        <f>AX2*'Respuestas de formulario'!BB45</f>
        <v>0</v>
      </c>
      <c r="AY14" s="35">
        <f>AY2*'Respuestas de formulario'!BC45</f>
        <v>2190</v>
      </c>
      <c r="AZ14" s="35">
        <f>AZ2*'Respuestas de formulario'!BD45</f>
        <v>0</v>
      </c>
      <c r="BA14" s="35">
        <f>BA2*'Respuestas de formulario'!BE45</f>
        <v>0</v>
      </c>
      <c r="BB14" s="35">
        <f>BB2*'Respuestas de formulario'!BF45</f>
        <v>0</v>
      </c>
      <c r="BC14" s="35">
        <f>BC2*'Respuestas de formulario'!BG45</f>
        <v>0</v>
      </c>
      <c r="BD14" s="35">
        <f>BD2*'Respuestas de formulario'!BH45</f>
        <v>640</v>
      </c>
      <c r="BE14" s="35">
        <f>BE2*'Respuestas de formulario'!BI45</f>
        <v>0</v>
      </c>
      <c r="BF14" s="35">
        <f>BF2*'Respuestas de formulario'!BJ45</f>
        <v>0</v>
      </c>
      <c r="BG14" s="35">
        <f>BG2*'Respuestas de formulario'!BK45</f>
        <v>0</v>
      </c>
      <c r="BH14" s="35">
        <f>BH2*'Respuestas de formulario'!BL45</f>
        <v>0</v>
      </c>
      <c r="BI14" s="35">
        <f>BI2*'Respuestas de formulario'!BM45</f>
        <v>0</v>
      </c>
      <c r="BJ14" s="35">
        <f>BJ2*'Respuestas de formulario'!BN45</f>
        <v>0</v>
      </c>
      <c r="BK14" s="35">
        <f>BK2*'Respuestas de formulario'!BO45</f>
        <v>0</v>
      </c>
      <c r="BL14" s="35">
        <f>BL2*'Respuestas de formulario'!BP45</f>
        <v>0</v>
      </c>
      <c r="BM14" s="35">
        <f>BM2*'Respuestas de formulario'!BQ45</f>
        <v>1120</v>
      </c>
      <c r="BN14" s="35">
        <f>BN2*'Respuestas de formulario'!BR45</f>
        <v>0</v>
      </c>
      <c r="BO14" s="35">
        <f>BO2*'Respuestas de formulario'!BS45</f>
        <v>0</v>
      </c>
      <c r="BP14" s="35">
        <f>BP2*'Respuestas de formulario'!BT45</f>
        <v>0</v>
      </c>
      <c r="BQ14" s="35">
        <f>BQ2*'Respuestas de formulario'!BU45</f>
        <v>0</v>
      </c>
      <c r="BR14" s="35">
        <f>BR2*'Respuestas de formulario'!BV45</f>
        <v>0</v>
      </c>
      <c r="BS14" s="35">
        <f>BS2*'Respuestas de formulario'!BW45</f>
        <v>0</v>
      </c>
      <c r="BT14" s="35">
        <f>BT2*'Respuestas de formulario'!BX45</f>
        <v>0</v>
      </c>
      <c r="BU14" s="35">
        <f>BU2*'Respuestas de formulario'!BY45</f>
        <v>0</v>
      </c>
      <c r="BV14" s="35">
        <f>BV2*'Respuestas de formulario'!BZ45</f>
        <v>0</v>
      </c>
      <c r="BW14" s="35">
        <f>BW2*'Respuestas de formulario'!CA45</f>
        <v>0</v>
      </c>
      <c r="BX14" s="35">
        <f>BX2*'Respuestas de formulario'!CB45</f>
        <v>0</v>
      </c>
      <c r="BY14" s="35">
        <f>BY2*'Respuestas de formulario'!CC45</f>
        <v>0</v>
      </c>
      <c r="BZ14" s="35">
        <f>BZ2*'Respuestas de formulario'!CD45</f>
        <v>0</v>
      </c>
      <c r="CA14" s="35">
        <f>CA2*'Respuestas de formulario'!CE45</f>
        <v>0</v>
      </c>
      <c r="CB14" s="35">
        <f>CB2*'Respuestas de formulario'!CF45</f>
        <v>0</v>
      </c>
      <c r="CC14" s="35">
        <f>CC2*'Respuestas de formulario'!CG45</f>
        <v>0</v>
      </c>
      <c r="CD14" s="35">
        <f>CD2*'Respuestas de formulario'!CH45</f>
        <v>0</v>
      </c>
      <c r="CE14" s="35">
        <f>CE2*'Respuestas de formulario'!CI45</f>
        <v>0</v>
      </c>
      <c r="CF14" s="35">
        <f>CF2*'Respuestas de formulario'!CJ45</f>
        <v>0</v>
      </c>
      <c r="CG14" s="35">
        <f>CG2*'Respuestas de formulario'!CK45</f>
        <v>0</v>
      </c>
      <c r="CH14" s="35">
        <f>CH2*'Respuestas de formulario'!CL45</f>
        <v>0</v>
      </c>
      <c r="CI14" s="35">
        <f>CI2*'Respuestas de formulario'!CM45</f>
        <v>0</v>
      </c>
      <c r="CJ14" s="35">
        <f>CJ2*'Respuestas de formulario'!CN45</f>
        <v>0</v>
      </c>
      <c r="CK14" s="35">
        <f>CK2*'Respuestas de formulario'!CO45</f>
        <v>0</v>
      </c>
      <c r="CL14" s="35">
        <f>CL2*'Respuestas de formulario'!CP45</f>
        <v>0</v>
      </c>
      <c r="CM14" s="35">
        <f>CM2*'Respuestas de formulario'!CQ45</f>
        <v>0</v>
      </c>
      <c r="CN14" s="35">
        <f>CN2*'Respuestas de formulario'!CR45</f>
        <v>0</v>
      </c>
      <c r="CO14" s="34">
        <f t="shared" si="1"/>
        <v>12385</v>
      </c>
    </row>
    <row r="15">
      <c r="A15" s="34" t="s">
        <v>208</v>
      </c>
      <c r="B15" s="35">
        <f>B2*'Respuestas de formulario'!F46</f>
        <v>0</v>
      </c>
      <c r="C15" s="35">
        <f>C2*'Respuestas de formulario'!G46</f>
        <v>0</v>
      </c>
      <c r="D15" s="35">
        <f>D2*'Respuestas de formulario'!H46</f>
        <v>0</v>
      </c>
      <c r="E15" s="35">
        <f>E2*'Respuestas de formulario'!I46</f>
        <v>0</v>
      </c>
      <c r="F15" s="35">
        <f>F2*'Respuestas de formulario'!J46</f>
        <v>0</v>
      </c>
      <c r="G15" s="35">
        <f>G2*'Respuestas de formulario'!K46</f>
        <v>0</v>
      </c>
      <c r="H15" s="35">
        <f>H2*'Respuestas de formulario'!L46</f>
        <v>1710</v>
      </c>
      <c r="I15" s="35">
        <f>I2*'Respuestas de formulario'!M46</f>
        <v>1095</v>
      </c>
      <c r="J15" s="35">
        <f>J2*'Respuestas de formulario'!N46</f>
        <v>0</v>
      </c>
      <c r="K15" s="35">
        <f>K2*'Respuestas de formulario'!O46</f>
        <v>0</v>
      </c>
      <c r="L15" s="35">
        <f>L2*'Respuestas de formulario'!P46</f>
        <v>365</v>
      </c>
      <c r="M15" s="35">
        <f>M2*'Respuestas de formulario'!Q46</f>
        <v>325</v>
      </c>
      <c r="N15" s="35">
        <f>N2*'Respuestas de formulario'!R46</f>
        <v>0</v>
      </c>
      <c r="O15" s="35">
        <f>O2*'Respuestas de formulario'!S46</f>
        <v>0</v>
      </c>
      <c r="P15" s="35">
        <f>P2*'Respuestas de formulario'!T46</f>
        <v>0</v>
      </c>
      <c r="Q15" s="35">
        <f>Q2*'Respuestas de formulario'!U46</f>
        <v>0</v>
      </c>
      <c r="R15" s="35">
        <f>R2*'Respuestas de formulario'!V46</f>
        <v>0</v>
      </c>
      <c r="S15" s="34" t="s">
        <v>198</v>
      </c>
      <c r="T15" s="35">
        <f>T2*'Respuestas de formulario'!X46</f>
        <v>0</v>
      </c>
      <c r="U15" s="35">
        <f>U2*'Respuestas de formulario'!Y46</f>
        <v>0</v>
      </c>
      <c r="V15" s="35">
        <f>V2*'Respuestas de formulario'!Z46</f>
        <v>0</v>
      </c>
      <c r="W15" s="35">
        <f>W2*'Respuestas de formulario'!AA46</f>
        <v>0</v>
      </c>
      <c r="X15" s="35">
        <f>X2*'Respuestas de formulario'!AB46</f>
        <v>0</v>
      </c>
      <c r="Y15" s="35">
        <f>Y2*'Respuestas de formulario'!AC46</f>
        <v>0</v>
      </c>
      <c r="Z15" s="35">
        <f>Z2*'Respuestas de formulario'!AD46</f>
        <v>0</v>
      </c>
      <c r="AA15" s="35">
        <f>AA2*'Respuestas de formulario'!AE46</f>
        <v>0</v>
      </c>
      <c r="AB15" s="35">
        <f>AB2*'Respuestas de formulario'!AF46</f>
        <v>0</v>
      </c>
      <c r="AC15" s="35">
        <f>AC2*'Respuestas de formulario'!AG46</f>
        <v>0</v>
      </c>
      <c r="AD15" s="35">
        <f>AD2*'Respuestas de formulario'!AH46</f>
        <v>0</v>
      </c>
      <c r="AE15" s="35">
        <f>AE2*'Respuestas de formulario'!AI46</f>
        <v>0</v>
      </c>
      <c r="AF15" s="35">
        <f>AF2*'Respuestas de formulario'!AJ46</f>
        <v>0</v>
      </c>
      <c r="AG15" s="35">
        <f>AG2*'Respuestas de formulario'!AK46</f>
        <v>0</v>
      </c>
      <c r="AH15" s="35">
        <f>AH2*'Respuestas de formulario'!AL46</f>
        <v>0</v>
      </c>
      <c r="AI15" s="35">
        <f>AI2*'Respuestas de formulario'!AM46</f>
        <v>0</v>
      </c>
      <c r="AJ15" s="35">
        <f>AJ2*'Respuestas de formulario'!AN46</f>
        <v>0</v>
      </c>
      <c r="AK15" s="35">
        <f>AK2*'Respuestas de formulario'!AO46</f>
        <v>980</v>
      </c>
      <c r="AL15" s="35">
        <f>AL2*'Respuestas de formulario'!AP46</f>
        <v>0</v>
      </c>
      <c r="AM15" s="35">
        <f>AM2*'Respuestas de formulario'!AQ46</f>
        <v>0</v>
      </c>
      <c r="AN15" s="35">
        <f>AN2*'Respuestas de formulario'!AR46</f>
        <v>0</v>
      </c>
      <c r="AO15" s="35">
        <f>AO2*'Respuestas de formulario'!AS46</f>
        <v>195</v>
      </c>
      <c r="AP15" s="35">
        <f>AP2*'Respuestas de formulario'!AT46</f>
        <v>0</v>
      </c>
      <c r="AQ15" s="35">
        <f>AQ2*'Respuestas de formulario'!AU46</f>
        <v>0</v>
      </c>
      <c r="AR15" s="35">
        <f>AR2*'Respuestas de formulario'!AV46</f>
        <v>0</v>
      </c>
      <c r="AS15" s="35">
        <f>AS2*'Respuestas de formulario'!AW46</f>
        <v>0</v>
      </c>
      <c r="AT15" s="35">
        <f>AT2*'Respuestas de formulario'!AX46</f>
        <v>3690</v>
      </c>
      <c r="AU15" s="35">
        <f>AU2*'Respuestas de formulario'!AY46</f>
        <v>0</v>
      </c>
      <c r="AV15" s="35">
        <f>AV2*'Respuestas de formulario'!AZ46</f>
        <v>0</v>
      </c>
      <c r="AW15" s="35">
        <f>AW2*'Respuestas de formulario'!BA46</f>
        <v>0</v>
      </c>
      <c r="AX15" s="35">
        <f>AX2*'Respuestas de formulario'!BB46</f>
        <v>0</v>
      </c>
      <c r="AY15" s="35">
        <f>AY2*'Respuestas de formulario'!BC46</f>
        <v>1095</v>
      </c>
      <c r="AZ15" s="35">
        <f>AZ2*'Respuestas de formulario'!BD46</f>
        <v>0</v>
      </c>
      <c r="BA15" s="35">
        <f>BA2*'Respuestas de formulario'!BE46</f>
        <v>0</v>
      </c>
      <c r="BB15" s="35">
        <f>BB2*'Respuestas de formulario'!BF46</f>
        <v>0</v>
      </c>
      <c r="BC15" s="35">
        <f>BC2*'Respuestas de formulario'!BG46</f>
        <v>0</v>
      </c>
      <c r="BD15" s="35">
        <f>BD2*'Respuestas de formulario'!BH46</f>
        <v>0</v>
      </c>
      <c r="BE15" s="35">
        <f>BE2*'Respuestas de formulario'!BI46</f>
        <v>0</v>
      </c>
      <c r="BF15" s="35">
        <f>BF2*'Respuestas de formulario'!BJ46</f>
        <v>0</v>
      </c>
      <c r="BG15" s="35">
        <f>BG2*'Respuestas de formulario'!BK46</f>
        <v>1810</v>
      </c>
      <c r="BH15" s="35">
        <f>BH2*'Respuestas de formulario'!BL46</f>
        <v>0</v>
      </c>
      <c r="BI15" s="35">
        <f>BI2*'Respuestas de formulario'!BM46</f>
        <v>495</v>
      </c>
      <c r="BJ15" s="35">
        <f>BJ2*'Respuestas de formulario'!BN46</f>
        <v>0</v>
      </c>
      <c r="BK15" s="35">
        <f>BK2*'Respuestas de formulario'!BO46</f>
        <v>1880</v>
      </c>
      <c r="BL15" s="35">
        <f>BL2*'Respuestas de formulario'!BP46</f>
        <v>0</v>
      </c>
      <c r="BM15" s="35">
        <f>BM2*'Respuestas de formulario'!BQ46</f>
        <v>0</v>
      </c>
      <c r="BN15" s="35">
        <f>BN2*'Respuestas de formulario'!BR46</f>
        <v>0</v>
      </c>
      <c r="BO15" s="35">
        <f>BO2*'Respuestas de formulario'!BS46</f>
        <v>0</v>
      </c>
      <c r="BP15" s="35">
        <f>BP2*'Respuestas de formulario'!BT46</f>
        <v>0</v>
      </c>
      <c r="BQ15" s="35">
        <f>BQ2*'Respuestas de formulario'!BU46</f>
        <v>0</v>
      </c>
      <c r="BR15" s="35">
        <f>BR2*'Respuestas de formulario'!BV46</f>
        <v>660</v>
      </c>
      <c r="BS15" s="35">
        <f>BS2*'Respuestas de formulario'!BW46</f>
        <v>0</v>
      </c>
      <c r="BT15" s="35">
        <f>BT2*'Respuestas de formulario'!BX46</f>
        <v>0</v>
      </c>
      <c r="BU15" s="35">
        <f>BU2*'Respuestas de formulario'!BY46</f>
        <v>0</v>
      </c>
      <c r="BV15" s="35">
        <f>BV2*'Respuestas de formulario'!BZ46</f>
        <v>0</v>
      </c>
      <c r="BW15" s="35">
        <f>BW2*'Respuestas de formulario'!CA46</f>
        <v>290</v>
      </c>
      <c r="BX15" s="35">
        <f>BX2*'Respuestas de formulario'!CB46</f>
        <v>0</v>
      </c>
      <c r="BY15" s="35">
        <f>BY2*'Respuestas de formulario'!CC46</f>
        <v>0</v>
      </c>
      <c r="BZ15" s="35">
        <f>BZ2*'Respuestas de formulario'!CD46</f>
        <v>0</v>
      </c>
      <c r="CA15" s="35">
        <f>CA2*'Respuestas de formulario'!CE46</f>
        <v>0</v>
      </c>
      <c r="CB15" s="35">
        <f>CB2*'Respuestas de formulario'!CF46</f>
        <v>0</v>
      </c>
      <c r="CC15" s="35">
        <f>CC2*'Respuestas de formulario'!CG46</f>
        <v>0</v>
      </c>
      <c r="CD15" s="35">
        <f>CD2*'Respuestas de formulario'!CH46</f>
        <v>0</v>
      </c>
      <c r="CE15" s="35">
        <f>CE2*'Respuestas de formulario'!CI46</f>
        <v>0</v>
      </c>
      <c r="CF15" s="35">
        <f>CF2*'Respuestas de formulario'!CJ46</f>
        <v>0</v>
      </c>
      <c r="CG15" s="35">
        <f>CG2*'Respuestas de formulario'!CK46</f>
        <v>0</v>
      </c>
      <c r="CH15" s="35">
        <f>CH2*'Respuestas de formulario'!CL46</f>
        <v>0</v>
      </c>
      <c r="CI15" s="35">
        <f>CI2*'Respuestas de formulario'!CM46</f>
        <v>0</v>
      </c>
      <c r="CJ15" s="35">
        <f>CJ2*'Respuestas de formulario'!CN46</f>
        <v>0</v>
      </c>
      <c r="CK15" s="35">
        <f>CK2*'Respuestas de formulario'!CO46</f>
        <v>0</v>
      </c>
      <c r="CL15" s="35">
        <f>CL2*'Respuestas de formulario'!CP46</f>
        <v>915</v>
      </c>
      <c r="CM15" s="35">
        <f>CM2*'Respuestas de formulario'!CQ46</f>
        <v>0</v>
      </c>
      <c r="CN15" s="35">
        <f>CN2*'Respuestas de formulario'!CR46</f>
        <v>0</v>
      </c>
      <c r="CO15" s="34">
        <f t="shared" si="1"/>
        <v>15505</v>
      </c>
    </row>
    <row r="16">
      <c r="A16" s="34" t="s">
        <v>210</v>
      </c>
      <c r="B16" s="35">
        <f>B2*'Respuestas de formulario'!F47</f>
        <v>0</v>
      </c>
      <c r="C16" s="35">
        <f>C2*'Respuestas de formulario'!G47</f>
        <v>0</v>
      </c>
      <c r="D16" s="35">
        <f>D2*'Respuestas de formulario'!H47</f>
        <v>0</v>
      </c>
      <c r="E16" s="35">
        <f>E2*'Respuestas de formulario'!I47</f>
        <v>0</v>
      </c>
      <c r="F16" s="35">
        <f>F2*'Respuestas de formulario'!J47</f>
        <v>3955</v>
      </c>
      <c r="G16" s="35">
        <f>G2*'Respuestas de formulario'!K47</f>
        <v>0</v>
      </c>
      <c r="H16" s="35">
        <f>H2*'Respuestas de formulario'!L47</f>
        <v>0</v>
      </c>
      <c r="I16" s="35">
        <f>I2*'Respuestas de formulario'!M47</f>
        <v>0</v>
      </c>
      <c r="J16" s="35">
        <f>J2*'Respuestas de formulario'!N47</f>
        <v>0</v>
      </c>
      <c r="K16" s="35">
        <f>K2*'Respuestas de formulario'!O47</f>
        <v>0</v>
      </c>
      <c r="L16" s="35">
        <f>L2*'Respuestas de formulario'!P47</f>
        <v>0</v>
      </c>
      <c r="M16" s="35">
        <f>M2*'Respuestas de formulario'!Q47</f>
        <v>0</v>
      </c>
      <c r="N16" s="35">
        <f>N2*'Respuestas de formulario'!R47</f>
        <v>0</v>
      </c>
      <c r="O16" s="35">
        <f>O2*'Respuestas de formulario'!S47</f>
        <v>0</v>
      </c>
      <c r="P16" s="34" t="s">
        <v>198</v>
      </c>
      <c r="Q16" s="35">
        <f>Q2*'Respuestas de formulario'!U47</f>
        <v>0</v>
      </c>
      <c r="R16" s="35">
        <f>R2*'Respuestas de formulario'!V47</f>
        <v>0</v>
      </c>
      <c r="S16" s="35">
        <f>S2*'Respuestas de formulario'!W47</f>
        <v>0</v>
      </c>
      <c r="T16" s="35">
        <f>T2*'Respuestas de formulario'!X47</f>
        <v>0</v>
      </c>
      <c r="U16" s="35">
        <f>U2*'Respuestas de formulario'!Y47</f>
        <v>0</v>
      </c>
      <c r="V16" s="35">
        <f>V2*'Respuestas de formulario'!Z47</f>
        <v>0</v>
      </c>
      <c r="W16" s="35">
        <f>W2*'Respuestas de formulario'!AA47</f>
        <v>0</v>
      </c>
      <c r="X16" s="35">
        <f>X2*'Respuestas de formulario'!AB47</f>
        <v>0</v>
      </c>
      <c r="Y16" s="35">
        <f>Y2*'Respuestas de formulario'!AC47</f>
        <v>0</v>
      </c>
      <c r="Z16" s="35">
        <f>Z2*'Respuestas de formulario'!AD47</f>
        <v>0</v>
      </c>
      <c r="AA16" s="35">
        <f>AA2*'Respuestas de formulario'!AE47</f>
        <v>0</v>
      </c>
      <c r="AB16" s="35">
        <f>AB2*'Respuestas de formulario'!AF47</f>
        <v>0</v>
      </c>
      <c r="AC16" s="35">
        <f>AC2*'Respuestas de formulario'!AG47</f>
        <v>0</v>
      </c>
      <c r="AD16" s="35">
        <f>AD2*'Respuestas de formulario'!AH47</f>
        <v>0</v>
      </c>
      <c r="AE16" s="35">
        <f>AE2*'Respuestas de formulario'!AI47</f>
        <v>0</v>
      </c>
      <c r="AF16" s="35">
        <f>AF2*'Respuestas de formulario'!AJ47</f>
        <v>0</v>
      </c>
      <c r="AG16" s="35">
        <f>AG2*'Respuestas de formulario'!AK47</f>
        <v>0</v>
      </c>
      <c r="AH16" s="35">
        <f>AH2*'Respuestas de formulario'!AL47</f>
        <v>0</v>
      </c>
      <c r="AI16" s="35">
        <f>AI2*'Respuestas de formulario'!AM47</f>
        <v>0</v>
      </c>
      <c r="AJ16" s="35">
        <f>AJ2*'Respuestas de formulario'!AN47</f>
        <v>0</v>
      </c>
      <c r="AK16" s="35">
        <f>AK2*'Respuestas de formulario'!AO47</f>
        <v>0</v>
      </c>
      <c r="AL16" s="35">
        <f>AL2*'Respuestas de formulario'!AP47</f>
        <v>0</v>
      </c>
      <c r="AM16" s="35">
        <f>AM2*'Respuestas de formulario'!AQ47</f>
        <v>0</v>
      </c>
      <c r="AN16" s="35">
        <f>AN2*'Respuestas de formulario'!AR47</f>
        <v>0</v>
      </c>
      <c r="AO16" s="35">
        <f>AO2*'Respuestas de formulario'!AS47</f>
        <v>0</v>
      </c>
      <c r="AP16" s="35">
        <f>AP2*'Respuestas de formulario'!AT47</f>
        <v>0</v>
      </c>
      <c r="AQ16" s="34" t="s">
        <v>198</v>
      </c>
      <c r="AR16" s="35">
        <f>AR2*'Respuestas de formulario'!AV47</f>
        <v>0</v>
      </c>
      <c r="AS16" s="35">
        <f>AS2*'Respuestas de formulario'!AW47</f>
        <v>680</v>
      </c>
      <c r="AT16" s="35">
        <f>AT2*'Respuestas de formulario'!AX47</f>
        <v>0</v>
      </c>
      <c r="AU16" s="35">
        <f>AU2*'Respuestas de formulario'!AY47</f>
        <v>0</v>
      </c>
      <c r="AV16" s="35">
        <f>AV2*'Respuestas de formulario'!AZ47</f>
        <v>0</v>
      </c>
      <c r="AW16" s="35">
        <f>AW2*'Respuestas de formulario'!BA47</f>
        <v>0</v>
      </c>
      <c r="AX16" s="35">
        <f>AX2*'Respuestas de formulario'!BB47</f>
        <v>0</v>
      </c>
      <c r="AY16" s="35">
        <f>AY2*'Respuestas de formulario'!BC47</f>
        <v>0</v>
      </c>
      <c r="AZ16" s="35">
        <f>AZ2*'Respuestas de formulario'!BD47</f>
        <v>0</v>
      </c>
      <c r="BA16" s="35">
        <f>BA2*'Respuestas de formulario'!BE47</f>
        <v>0</v>
      </c>
      <c r="BB16" s="35">
        <f>BB2*'Respuestas de formulario'!BF47</f>
        <v>0</v>
      </c>
      <c r="BC16" s="35">
        <f>BC2*'Respuestas de formulario'!BG47</f>
        <v>0</v>
      </c>
      <c r="BD16" s="35">
        <f>BD2*'Respuestas de formulario'!BH47</f>
        <v>0</v>
      </c>
      <c r="BE16" s="35">
        <f>BE2*'Respuestas de formulario'!BI47</f>
        <v>0</v>
      </c>
      <c r="BF16" s="35">
        <f>BF2*'Respuestas de formulario'!BJ47</f>
        <v>0</v>
      </c>
      <c r="BG16" s="35">
        <f>BG2*'Respuestas de formulario'!BK47</f>
        <v>0</v>
      </c>
      <c r="BH16" s="35">
        <f>BH2*'Respuestas de formulario'!BL47</f>
        <v>0</v>
      </c>
      <c r="BI16" s="35">
        <f>BI2*'Respuestas de formulario'!BM47</f>
        <v>0</v>
      </c>
      <c r="BJ16" s="35">
        <f>BJ2*'Respuestas de formulario'!BN47</f>
        <v>0</v>
      </c>
      <c r="BK16" s="35">
        <f>BK2*'Respuestas de formulario'!BO47</f>
        <v>0</v>
      </c>
      <c r="BL16" s="35">
        <f>BL2*'Respuestas de formulario'!BP47</f>
        <v>0</v>
      </c>
      <c r="BM16" s="35">
        <f>BM2*'Respuestas de formulario'!BQ47</f>
        <v>0</v>
      </c>
      <c r="BN16" s="35">
        <f>BN2*'Respuestas de formulario'!BR47</f>
        <v>0</v>
      </c>
      <c r="BO16" s="35">
        <f>BO2*'Respuestas de formulario'!BS47</f>
        <v>0</v>
      </c>
      <c r="BP16" s="35">
        <f>BP2*'Respuestas de formulario'!BT47</f>
        <v>0</v>
      </c>
      <c r="BQ16" s="35">
        <f>BQ2*'Respuestas de formulario'!BU47</f>
        <v>0</v>
      </c>
      <c r="BR16" s="35">
        <f>BR2*'Respuestas de formulario'!BV47</f>
        <v>0</v>
      </c>
      <c r="BS16" s="35">
        <f>BS2*'Respuestas de formulario'!BW47</f>
        <v>0</v>
      </c>
      <c r="BT16" s="35">
        <f>BT2*'Respuestas de formulario'!BX47</f>
        <v>0</v>
      </c>
      <c r="BU16" s="35">
        <f>BU2*'Respuestas de formulario'!BY47</f>
        <v>0</v>
      </c>
      <c r="BV16" s="35">
        <f>BV2*'Respuestas de formulario'!BZ47</f>
        <v>0</v>
      </c>
      <c r="BW16" s="35">
        <f>BW2*'Respuestas de formulario'!CA47</f>
        <v>290</v>
      </c>
      <c r="BX16" s="35">
        <f>BX2*'Respuestas de formulario'!CB47</f>
        <v>0</v>
      </c>
      <c r="BY16" s="35">
        <f>BY2*'Respuestas de formulario'!CC47</f>
        <v>0</v>
      </c>
      <c r="BZ16" s="35">
        <f>BZ2*'Respuestas de formulario'!CD47</f>
        <v>0</v>
      </c>
      <c r="CA16" s="35">
        <f>CA2*'Respuestas de formulario'!CE47</f>
        <v>0</v>
      </c>
      <c r="CB16" s="35">
        <f>CB2*'Respuestas de formulario'!CF47</f>
        <v>0</v>
      </c>
      <c r="CC16" s="35">
        <f>CC2*'Respuestas de formulario'!CG47</f>
        <v>0</v>
      </c>
      <c r="CD16" s="35">
        <f>CD2*'Respuestas de formulario'!CH47</f>
        <v>0</v>
      </c>
      <c r="CE16" s="35">
        <f>CE2*'Respuestas de formulario'!CI47</f>
        <v>0</v>
      </c>
      <c r="CF16" s="35">
        <f>CF2*'Respuestas de formulario'!CJ47</f>
        <v>0</v>
      </c>
      <c r="CG16" s="35">
        <f>CG2*'Respuestas de formulario'!CK47</f>
        <v>0</v>
      </c>
      <c r="CH16" s="35">
        <f>CH2*'Respuestas de formulario'!CL47</f>
        <v>0</v>
      </c>
      <c r="CI16" s="35">
        <f>CI2*'Respuestas de formulario'!CM47</f>
        <v>0</v>
      </c>
      <c r="CJ16" s="35">
        <f>CJ2*'Respuestas de formulario'!CN47</f>
        <v>0</v>
      </c>
      <c r="CK16" s="35">
        <f>CK2*'Respuestas de formulario'!CO47</f>
        <v>0</v>
      </c>
      <c r="CL16" s="35">
        <f>CL2*'Respuestas de formulario'!CP47</f>
        <v>0</v>
      </c>
      <c r="CM16" s="35">
        <f>CM2*'Respuestas de formulario'!CQ47</f>
        <v>0</v>
      </c>
      <c r="CN16" s="35">
        <f>CN2*'Respuestas de formulario'!CR47</f>
        <v>0</v>
      </c>
      <c r="CO16" s="34">
        <f t="shared" si="1"/>
        <v>4925</v>
      </c>
    </row>
    <row r="17">
      <c r="A17" s="34" t="s">
        <v>212</v>
      </c>
      <c r="B17" s="35">
        <f>B2*'Respuestas de formulario'!F48</f>
        <v>0</v>
      </c>
      <c r="C17" s="35">
        <f>C2*'Respuestas de formulario'!G48</f>
        <v>0</v>
      </c>
      <c r="D17" s="35">
        <f>D2*'Respuestas de formulario'!H48</f>
        <v>7380</v>
      </c>
      <c r="E17" s="35">
        <f>E2*'Respuestas de formulario'!I48</f>
        <v>0</v>
      </c>
      <c r="F17" s="35">
        <f>F2*'Respuestas de formulario'!J48</f>
        <v>0</v>
      </c>
      <c r="G17" s="35">
        <f>G2*'Respuestas de formulario'!K48</f>
        <v>0</v>
      </c>
      <c r="H17" s="35">
        <f>H2*'Respuestas de formulario'!L48</f>
        <v>0</v>
      </c>
      <c r="I17" s="35">
        <f>I2*'Respuestas de formulario'!M48</f>
        <v>0</v>
      </c>
      <c r="J17" s="35">
        <f>J2*'Respuestas de formulario'!N48</f>
        <v>0</v>
      </c>
      <c r="K17" s="35">
        <f>K2*'Respuestas de formulario'!O48</f>
        <v>1410</v>
      </c>
      <c r="L17" s="35">
        <f>L2*'Respuestas de formulario'!P48</f>
        <v>0</v>
      </c>
      <c r="M17" s="35">
        <f>M2*'Respuestas de formulario'!Q48</f>
        <v>0</v>
      </c>
      <c r="N17" s="35">
        <f>N2*'Respuestas de formulario'!R48</f>
        <v>0</v>
      </c>
      <c r="O17" s="35">
        <f>O2*'Respuestas de formulario'!S48</f>
        <v>760</v>
      </c>
      <c r="P17" s="35">
        <f>P2*'Respuestas de formulario'!T48</f>
        <v>0</v>
      </c>
      <c r="Q17" s="35">
        <f>Q2*'Respuestas de formulario'!U48</f>
        <v>0</v>
      </c>
      <c r="R17" s="35">
        <f>R2*'Respuestas de formulario'!V48</f>
        <v>0</v>
      </c>
      <c r="S17" s="34" t="s">
        <v>198</v>
      </c>
      <c r="T17" s="35">
        <f>T2*'Respuestas de formulario'!X48</f>
        <v>0</v>
      </c>
      <c r="U17" s="35">
        <f>U2*'Respuestas de formulario'!Y48</f>
        <v>0</v>
      </c>
      <c r="V17" s="35">
        <f>V2*'Respuestas de formulario'!Z48</f>
        <v>0</v>
      </c>
      <c r="W17" s="35">
        <f>W2*'Respuestas de formulario'!AA48</f>
        <v>0</v>
      </c>
      <c r="X17" s="35">
        <f>X2*'Respuestas de formulario'!AB48</f>
        <v>0</v>
      </c>
      <c r="Y17" s="35">
        <f>Y2*'Respuestas de formulario'!AC48</f>
        <v>0</v>
      </c>
      <c r="Z17" s="35">
        <f>Z2*'Respuestas de formulario'!AD48</f>
        <v>0</v>
      </c>
      <c r="AA17" s="35">
        <f>AA2*'Respuestas de formulario'!AE48</f>
        <v>0</v>
      </c>
      <c r="AB17" s="35">
        <f>AB2*'Respuestas de formulario'!AF48</f>
        <v>0</v>
      </c>
      <c r="AC17" s="35">
        <f>AC2*'Respuestas de formulario'!AG48</f>
        <v>0</v>
      </c>
      <c r="AD17" s="35">
        <f>AD2*'Respuestas de formulario'!AH48</f>
        <v>0</v>
      </c>
      <c r="AE17" s="35">
        <f>AE2*'Respuestas de formulario'!AI48</f>
        <v>0</v>
      </c>
      <c r="AF17" s="35">
        <f>AF2*'Respuestas de formulario'!AJ48</f>
        <v>0</v>
      </c>
      <c r="AG17" s="35">
        <f>AG2*'Respuestas de formulario'!AK48</f>
        <v>0</v>
      </c>
      <c r="AH17" s="35">
        <f>AH2*'Respuestas de formulario'!AL48</f>
        <v>0</v>
      </c>
      <c r="AI17" s="35">
        <f>AI2*'Respuestas de formulario'!AM48</f>
        <v>0</v>
      </c>
      <c r="AJ17" s="35">
        <f>AJ2*'Respuestas de formulario'!AN48</f>
        <v>0</v>
      </c>
      <c r="AK17" s="35">
        <f>AK2*'Respuestas de formulario'!AO48</f>
        <v>0</v>
      </c>
      <c r="AL17" s="35">
        <f>AL2*'Respuestas de formulario'!AP48</f>
        <v>0</v>
      </c>
      <c r="AM17" s="35">
        <f>AM2*'Respuestas de formulario'!AQ48</f>
        <v>0</v>
      </c>
      <c r="AN17" s="35">
        <f>AN2*'Respuestas de formulario'!AR48</f>
        <v>0</v>
      </c>
      <c r="AO17" s="35">
        <f>AO2*'Respuestas de formulario'!AS48</f>
        <v>0</v>
      </c>
      <c r="AP17" s="35">
        <f>AP2*'Respuestas de formulario'!AT48</f>
        <v>0</v>
      </c>
      <c r="AQ17" s="35">
        <f>AQ2*'Respuestas de formulario'!AU48</f>
        <v>0</v>
      </c>
      <c r="AR17" s="35">
        <f>AR2*'Respuestas de formulario'!AV48</f>
        <v>0</v>
      </c>
      <c r="AS17" s="35">
        <f>AS2*'Respuestas de formulario'!AW48</f>
        <v>680</v>
      </c>
      <c r="AT17" s="35">
        <f>AT2*'Respuestas de formulario'!AX48</f>
        <v>1845</v>
      </c>
      <c r="AU17" s="35">
        <f>AU2*'Respuestas de formulario'!AY48</f>
        <v>0</v>
      </c>
      <c r="AV17" s="35">
        <f>AV2*'Respuestas de formulario'!AZ48</f>
        <v>0</v>
      </c>
      <c r="AW17" s="35">
        <f>AW2*'Respuestas de formulario'!BA48</f>
        <v>0</v>
      </c>
      <c r="AX17" s="35">
        <f>AX2*'Respuestas de formulario'!BB48</f>
        <v>0</v>
      </c>
      <c r="AY17" s="35">
        <f>AY2*'Respuestas de formulario'!BC48</f>
        <v>1095</v>
      </c>
      <c r="AZ17" s="35">
        <f>AZ2*'Respuestas de formulario'!BD48</f>
        <v>0</v>
      </c>
      <c r="BA17" s="35">
        <f>BA2*'Respuestas de formulario'!BE48</f>
        <v>0</v>
      </c>
      <c r="BB17" s="35">
        <f>BB2*'Respuestas de formulario'!BF48</f>
        <v>0</v>
      </c>
      <c r="BC17" s="35">
        <f>BC2*'Respuestas de formulario'!BG48</f>
        <v>0</v>
      </c>
      <c r="BD17" s="35">
        <f>BD2*'Respuestas de formulario'!BH48</f>
        <v>0</v>
      </c>
      <c r="BE17" s="35">
        <f>BE2*'Respuestas de formulario'!BI48</f>
        <v>0</v>
      </c>
      <c r="BF17" s="35">
        <f>BF2*'Respuestas de formulario'!BJ48</f>
        <v>0</v>
      </c>
      <c r="BG17" s="35">
        <f>BG2*'Respuestas de formulario'!BK48</f>
        <v>0</v>
      </c>
      <c r="BH17" s="35">
        <f>BH2*'Respuestas de formulario'!BL48</f>
        <v>330</v>
      </c>
      <c r="BI17" s="35">
        <f>BI2*'Respuestas de formulario'!BM48</f>
        <v>0</v>
      </c>
      <c r="BJ17" s="35">
        <f>BJ2*'Respuestas de formulario'!BN48</f>
        <v>0</v>
      </c>
      <c r="BK17" s="35">
        <f>BK2*'Respuestas de formulario'!BO48</f>
        <v>0</v>
      </c>
      <c r="BL17" s="35">
        <f>BL2*'Respuestas de formulario'!BP48</f>
        <v>0</v>
      </c>
      <c r="BM17" s="35">
        <f>BM2*'Respuestas de formulario'!BQ48</f>
        <v>1120</v>
      </c>
      <c r="BN17" s="35">
        <f>BN2*'Respuestas de formulario'!BR48</f>
        <v>0</v>
      </c>
      <c r="BO17" s="35">
        <f>BO2*'Respuestas de formulario'!BS48</f>
        <v>710</v>
      </c>
      <c r="BP17" s="35">
        <f>BP2*'Respuestas de formulario'!BT48</f>
        <v>0</v>
      </c>
      <c r="BQ17" s="35">
        <f>BQ2*'Respuestas de formulario'!BU48</f>
        <v>0</v>
      </c>
      <c r="BR17" s="35">
        <f>BR2*'Respuestas de formulario'!BV48</f>
        <v>0</v>
      </c>
      <c r="BS17" s="35">
        <f>BS2*'Respuestas de formulario'!BW48</f>
        <v>0</v>
      </c>
      <c r="BT17" s="35">
        <f>BT2*'Respuestas de formulario'!BX48</f>
        <v>0</v>
      </c>
      <c r="BU17" s="35">
        <f>BU2*'Respuestas de formulario'!BY48</f>
        <v>0</v>
      </c>
      <c r="BV17" s="35">
        <f>BV2*'Respuestas de formulario'!BZ48</f>
        <v>0</v>
      </c>
      <c r="BW17" s="35">
        <f>BW2*'Respuestas de formulario'!CA48</f>
        <v>0</v>
      </c>
      <c r="BX17" s="35">
        <f>BX2*'Respuestas de formulario'!CB48</f>
        <v>0</v>
      </c>
      <c r="BY17" s="35">
        <f>BY2*'Respuestas de formulario'!CC48</f>
        <v>0</v>
      </c>
      <c r="BZ17" s="35">
        <f>BZ2*'Respuestas de formulario'!CD48</f>
        <v>0</v>
      </c>
      <c r="CA17" s="35">
        <f>CA2*'Respuestas de formulario'!CE48</f>
        <v>0</v>
      </c>
      <c r="CB17" s="35">
        <f>CB2*'Respuestas de formulario'!CF48</f>
        <v>0</v>
      </c>
      <c r="CC17" s="35">
        <f>CC2*'Respuestas de formulario'!CG48</f>
        <v>0</v>
      </c>
      <c r="CD17" s="35">
        <f>CD2*'Respuestas de formulario'!CH48</f>
        <v>0</v>
      </c>
      <c r="CE17" s="35">
        <f>CE2*'Respuestas de formulario'!CI48</f>
        <v>0</v>
      </c>
      <c r="CF17" s="35">
        <f>CF2*'Respuestas de formulario'!CJ48</f>
        <v>0</v>
      </c>
      <c r="CG17" s="35">
        <f>CG2*'Respuestas de formulario'!CK48</f>
        <v>0</v>
      </c>
      <c r="CH17" s="35">
        <f>CH2*'Respuestas de formulario'!CL48</f>
        <v>0</v>
      </c>
      <c r="CI17" s="35">
        <f>CI2*'Respuestas de formulario'!CM48</f>
        <v>0</v>
      </c>
      <c r="CJ17" s="35">
        <f>CJ2*'Respuestas de formulario'!CN48</f>
        <v>0</v>
      </c>
      <c r="CK17" s="35">
        <f>CK2*'Respuestas de formulario'!CO48</f>
        <v>0</v>
      </c>
      <c r="CL17" s="35">
        <f>CL2*'Respuestas de formulario'!CP48</f>
        <v>0</v>
      </c>
      <c r="CM17" s="35">
        <f>CM2*'Respuestas de formulario'!CQ48</f>
        <v>0</v>
      </c>
      <c r="CN17" s="35">
        <f>CN2*'Respuestas de formulario'!CR48</f>
        <v>0</v>
      </c>
      <c r="CO17" s="34">
        <f t="shared" si="1"/>
        <v>15330</v>
      </c>
    </row>
    <row r="18">
      <c r="A18" s="5" t="s">
        <v>214</v>
      </c>
      <c r="B18" s="1">
        <f>B2*'Respuestas de formulario'!F49</f>
        <v>2500</v>
      </c>
      <c r="C18" s="1">
        <f>C2*'Respuestas de formulario'!G49</f>
        <v>0</v>
      </c>
      <c r="D18" s="1">
        <f>D2*'Respuestas de formulario'!H49</f>
        <v>0</v>
      </c>
      <c r="E18" s="1">
        <f>E2*'Respuestas de formulario'!I49</f>
        <v>0</v>
      </c>
      <c r="F18" s="1">
        <f>F2*'Respuestas de formulario'!J49</f>
        <v>0</v>
      </c>
      <c r="G18" s="1">
        <f>G2*'Respuestas de formulario'!K49</f>
        <v>0</v>
      </c>
      <c r="H18" s="1">
        <f>H2*'Respuestas de formulario'!L49</f>
        <v>0</v>
      </c>
      <c r="I18" s="1">
        <f>I2*'Respuestas de formulario'!M49</f>
        <v>0</v>
      </c>
      <c r="J18" s="1">
        <f>J2*'Respuestas de formulario'!N49</f>
        <v>0</v>
      </c>
      <c r="K18" s="1">
        <f>K2*'Respuestas de formulario'!O49</f>
        <v>0</v>
      </c>
      <c r="L18" s="1">
        <f>L2*'Respuestas de formulario'!P49</f>
        <v>730</v>
      </c>
      <c r="M18" s="1">
        <f>M2*'Respuestas de formulario'!Q49</f>
        <v>0</v>
      </c>
      <c r="N18" s="1">
        <f>N2*'Respuestas de formulario'!R49</f>
        <v>0</v>
      </c>
      <c r="O18" s="1">
        <f>O2*'Respuestas de formulario'!S49</f>
        <v>0</v>
      </c>
      <c r="P18" s="1">
        <f>P2*'Respuestas de formulario'!T49</f>
        <v>0</v>
      </c>
      <c r="Q18" s="1">
        <f>Q2*'Respuestas de formulario'!U49</f>
        <v>0</v>
      </c>
      <c r="R18" s="1">
        <f>R2*'Respuestas de formulario'!V49</f>
        <v>0</v>
      </c>
      <c r="S18" s="1">
        <f>S2*'Respuestas de formulario'!W49</f>
        <v>0</v>
      </c>
      <c r="T18" s="1">
        <f>T2*'Respuestas de formulario'!X49</f>
        <v>0</v>
      </c>
      <c r="U18" s="1">
        <f>U2*'Respuestas de formulario'!Y49</f>
        <v>0</v>
      </c>
      <c r="V18" s="1">
        <f>V2*'Respuestas de formulario'!Z49</f>
        <v>0</v>
      </c>
      <c r="W18" s="1">
        <f>W2*'Respuestas de formulario'!AA49</f>
        <v>245</v>
      </c>
      <c r="X18" s="1">
        <f>X2*'Respuestas de formulario'!AB49</f>
        <v>0</v>
      </c>
      <c r="Y18" s="1">
        <f>Y2*'Respuestas de formulario'!AC49</f>
        <v>0</v>
      </c>
      <c r="Z18" s="1">
        <f>Z2*'Respuestas de formulario'!AD49</f>
        <v>0</v>
      </c>
      <c r="AA18" s="1">
        <f>AA2*'Respuestas de formulario'!AE49</f>
        <v>0</v>
      </c>
      <c r="AB18" s="1">
        <f>AB2*'Respuestas de formulario'!AF49</f>
        <v>0</v>
      </c>
      <c r="AC18" s="1">
        <f>AC2*'Respuestas de formulario'!AG49</f>
        <v>0</v>
      </c>
      <c r="AD18" s="1">
        <f>AD2*'Respuestas de formulario'!AH49</f>
        <v>0</v>
      </c>
      <c r="AE18" s="1">
        <f>AE2*'Respuestas de formulario'!AI49</f>
        <v>0</v>
      </c>
      <c r="AF18" s="1">
        <f>AF2*'Respuestas de formulario'!AJ49</f>
        <v>0</v>
      </c>
      <c r="AG18" s="1">
        <f>AG2*'Respuestas de formulario'!AK49</f>
        <v>0</v>
      </c>
      <c r="AH18" s="1">
        <f>AH2*'Respuestas de formulario'!AL49</f>
        <v>0</v>
      </c>
      <c r="AI18" s="1">
        <f>AI2*'Respuestas de formulario'!AM49</f>
        <v>0</v>
      </c>
      <c r="AJ18" s="1">
        <f>AJ2*'Respuestas de formulario'!AN49</f>
        <v>0</v>
      </c>
      <c r="AK18" s="1">
        <f>AK2*'Respuestas de formulario'!AO49</f>
        <v>0</v>
      </c>
      <c r="AL18" s="1">
        <f>AL2*'Respuestas de formulario'!AP49</f>
        <v>0</v>
      </c>
      <c r="AM18" s="1">
        <f>AM2*'Respuestas de formulario'!AQ49</f>
        <v>0</v>
      </c>
      <c r="AN18" s="1">
        <f>AN2*'Respuestas de formulario'!AR49</f>
        <v>0</v>
      </c>
      <c r="AO18" s="1">
        <f>AO2*'Respuestas de formulario'!AS49</f>
        <v>390</v>
      </c>
      <c r="AP18" s="1">
        <f>AP2*'Respuestas de formulario'!AT49</f>
        <v>670</v>
      </c>
      <c r="AQ18" s="1">
        <f>AQ2*'Respuestas de formulario'!AU49</f>
        <v>0</v>
      </c>
      <c r="AR18" s="1">
        <f>AR2*'Respuestas de formulario'!AV49</f>
        <v>0</v>
      </c>
      <c r="AS18" s="1">
        <f>AS2*'Respuestas de formulario'!AW49</f>
        <v>0</v>
      </c>
      <c r="AT18" s="1">
        <f>AT2*'Respuestas de formulario'!AX49</f>
        <v>0</v>
      </c>
      <c r="AU18" s="1">
        <f>AU2*'Respuestas de formulario'!AY49</f>
        <v>0</v>
      </c>
      <c r="AV18" s="1">
        <f>AV2*'Respuestas de formulario'!AZ49</f>
        <v>0</v>
      </c>
      <c r="AW18" s="1">
        <f>AW2*'Respuestas de formulario'!BA49</f>
        <v>0</v>
      </c>
      <c r="AX18" s="1">
        <f>AX2*'Respuestas de formulario'!BB49</f>
        <v>0</v>
      </c>
      <c r="AY18" s="1">
        <f>AY2*'Respuestas de formulario'!BC49</f>
        <v>0</v>
      </c>
      <c r="AZ18" s="1">
        <f>AZ2*'Respuestas de formulario'!BD49</f>
        <v>0</v>
      </c>
      <c r="BA18" s="1">
        <f>BA2*'Respuestas de formulario'!BE49</f>
        <v>0</v>
      </c>
      <c r="BB18" s="1">
        <f>BB2*'Respuestas de formulario'!BF49</f>
        <v>0</v>
      </c>
      <c r="BC18" s="1">
        <f>BC2*'Respuestas de formulario'!BG49</f>
        <v>0</v>
      </c>
      <c r="BD18" s="1">
        <f>BD2*'Respuestas de formulario'!BH49</f>
        <v>0</v>
      </c>
      <c r="BE18" s="1">
        <f>BE2*'Respuestas de formulario'!BI49</f>
        <v>0</v>
      </c>
      <c r="BF18" s="1">
        <f>BF2*'Respuestas de formulario'!BJ49</f>
        <v>0</v>
      </c>
      <c r="BG18" s="1">
        <f>BG2*'Respuestas de formulario'!BK49</f>
        <v>0</v>
      </c>
      <c r="BH18" s="1">
        <f>BH2*'Respuestas de formulario'!BL49</f>
        <v>0</v>
      </c>
      <c r="BI18" s="1">
        <f>BI2*'Respuestas de formulario'!BM49</f>
        <v>0</v>
      </c>
      <c r="BJ18" s="1">
        <f>BJ2*'Respuestas de formulario'!BN49</f>
        <v>0</v>
      </c>
      <c r="BK18" s="1">
        <f>BK2*'Respuestas de formulario'!BO49</f>
        <v>0</v>
      </c>
      <c r="BL18" s="1">
        <f>BL2*'Respuestas de formulario'!BP49</f>
        <v>0</v>
      </c>
      <c r="BM18" s="1">
        <f>BM2*'Respuestas de formulario'!BQ49</f>
        <v>0</v>
      </c>
      <c r="BN18" s="1">
        <f>BN2*'Respuestas de formulario'!BR49</f>
        <v>0</v>
      </c>
      <c r="BO18" s="1">
        <f>BO2*'Respuestas de formulario'!BS49</f>
        <v>0</v>
      </c>
      <c r="BP18" s="1">
        <f>BP2*'Respuestas de formulario'!BT49</f>
        <v>0</v>
      </c>
      <c r="BQ18" s="1">
        <f>BQ2*'Respuestas de formulario'!BU49</f>
        <v>0</v>
      </c>
      <c r="BR18" s="1">
        <f>BR2*'Respuestas de formulario'!BV49</f>
        <v>0</v>
      </c>
      <c r="BS18" s="1">
        <f>BS2*'Respuestas de formulario'!BW49</f>
        <v>0</v>
      </c>
      <c r="BT18" s="1">
        <f>BT2*'Respuestas de formulario'!BX49</f>
        <v>0</v>
      </c>
      <c r="BU18" s="1">
        <f>BU2*'Respuestas de formulario'!BY49</f>
        <v>0</v>
      </c>
      <c r="BV18" s="1">
        <f>BV2*'Respuestas de formulario'!BZ49</f>
        <v>0</v>
      </c>
      <c r="BW18" s="1">
        <f>BW2*'Respuestas de formulario'!CA49</f>
        <v>0</v>
      </c>
      <c r="BX18" s="1">
        <f>BX2*'Respuestas de formulario'!CB49</f>
        <v>0</v>
      </c>
      <c r="BY18" s="1">
        <f>BY2*'Respuestas de formulario'!CC49</f>
        <v>0</v>
      </c>
      <c r="BZ18" s="1">
        <f>BZ2*'Respuestas de formulario'!CD49</f>
        <v>0</v>
      </c>
      <c r="CA18" s="1">
        <f>CA2*'Respuestas de formulario'!CE49</f>
        <v>0</v>
      </c>
      <c r="CB18" s="1">
        <f>CB2*'Respuestas de formulario'!CF49</f>
        <v>0</v>
      </c>
      <c r="CC18" s="1">
        <f>CC2*'Respuestas de formulario'!CG49</f>
        <v>0</v>
      </c>
      <c r="CD18" s="1">
        <f>CD2*'Respuestas de formulario'!CH49</f>
        <v>0</v>
      </c>
      <c r="CE18" s="1">
        <f>CE2*'Respuestas de formulario'!CI49</f>
        <v>0</v>
      </c>
      <c r="CF18" s="1">
        <f>CF2*'Respuestas de formulario'!CJ49</f>
        <v>0</v>
      </c>
      <c r="CG18" s="1">
        <f>CG2*'Respuestas de formulario'!CK49</f>
        <v>0</v>
      </c>
      <c r="CH18" s="1">
        <f>CH2*'Respuestas de formulario'!CL49</f>
        <v>0</v>
      </c>
      <c r="CI18" s="1">
        <f>CI2*'Respuestas de formulario'!CM49</f>
        <v>0</v>
      </c>
      <c r="CJ18" s="1">
        <f>CJ2*'Respuestas de formulario'!CN49</f>
        <v>0</v>
      </c>
      <c r="CK18" s="1">
        <f>CK2*'Respuestas de formulario'!CO49</f>
        <v>0</v>
      </c>
      <c r="CL18" s="1">
        <f>CL2*'Respuestas de formulario'!CP49</f>
        <v>0</v>
      </c>
      <c r="CM18" s="1">
        <f>CM2*'Respuestas de formulario'!CQ49</f>
        <v>0</v>
      </c>
      <c r="CN18" s="1">
        <f>CN2*'Respuestas de formulario'!CR49</f>
        <v>0</v>
      </c>
      <c r="CO18" s="5">
        <f t="shared" si="1"/>
        <v>4535</v>
      </c>
    </row>
    <row r="19">
      <c r="A19" s="5" t="s">
        <v>216</v>
      </c>
      <c r="CO19" s="1">
        <f>SUM(CO3:CO18)</f>
        <v>127965</v>
      </c>
    </row>
    <row r="20">
      <c r="A20" s="5" t="s">
        <v>243</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7" max="7" width="16.13"/>
  </cols>
  <sheetData>
    <row r="1">
      <c r="A1" s="4">
        <v>45017.53641763889</v>
      </c>
      <c r="B1" s="5" t="s">
        <v>105</v>
      </c>
      <c r="C1" s="6">
        <v>0.0</v>
      </c>
      <c r="D1" s="5" t="s">
        <v>244</v>
      </c>
      <c r="E1" s="5" t="s">
        <v>245</v>
      </c>
      <c r="F1" s="5" t="s">
        <v>102</v>
      </c>
      <c r="G1" s="5" t="s">
        <v>246</v>
      </c>
      <c r="H1" s="5" t="s">
        <v>104</v>
      </c>
      <c r="I1" s="5"/>
      <c r="J1" s="5"/>
      <c r="K1" s="5"/>
      <c r="L1" s="5"/>
    </row>
    <row r="2">
      <c r="A2" s="4">
        <v>45017.57162299768</v>
      </c>
      <c r="B2" s="5" t="s">
        <v>247</v>
      </c>
      <c r="C2" s="6">
        <v>0.0</v>
      </c>
      <c r="D2" s="5" t="s">
        <v>248</v>
      </c>
      <c r="E2" s="5">
        <v>1.151577786E9</v>
      </c>
      <c r="F2" s="5" t="s">
        <v>109</v>
      </c>
      <c r="G2" s="5" t="s">
        <v>249</v>
      </c>
      <c r="H2" s="5" t="s">
        <v>104</v>
      </c>
      <c r="I2" s="5"/>
      <c r="J2" s="5"/>
      <c r="K2" s="5"/>
      <c r="L2" s="5"/>
    </row>
    <row r="3">
      <c r="A3" s="4">
        <v>45017.762878090274</v>
      </c>
      <c r="B3" s="5" t="s">
        <v>250</v>
      </c>
      <c r="C3" s="6">
        <v>0.0</v>
      </c>
      <c r="D3" s="5" t="s">
        <v>251</v>
      </c>
      <c r="E3" s="5">
        <v>1.168099435E9</v>
      </c>
      <c r="F3" s="5" t="s">
        <v>102</v>
      </c>
      <c r="H3" s="5" t="s">
        <v>104</v>
      </c>
      <c r="I3" s="5"/>
      <c r="J3" s="5"/>
      <c r="K3" s="5"/>
      <c r="L3" s="5"/>
    </row>
    <row r="4">
      <c r="A4" s="4">
        <v>45018.55731885417</v>
      </c>
      <c r="B4" s="5" t="s">
        <v>110</v>
      </c>
      <c r="C4" s="6">
        <v>0.0</v>
      </c>
      <c r="D4" s="5" t="s">
        <v>252</v>
      </c>
      <c r="E4" s="5">
        <v>1.168254828E9</v>
      </c>
      <c r="F4" s="5" t="s">
        <v>102</v>
      </c>
      <c r="H4" s="5" t="s">
        <v>104</v>
      </c>
      <c r="I4" s="5"/>
      <c r="J4" s="5"/>
      <c r="K4" s="5"/>
      <c r="L4" s="5"/>
    </row>
    <row r="5">
      <c r="A5" s="4">
        <v>45018.74105642361</v>
      </c>
      <c r="B5" s="5" t="s">
        <v>253</v>
      </c>
      <c r="C5" s="6">
        <v>0.0</v>
      </c>
      <c r="D5" s="5" t="s">
        <v>254</v>
      </c>
      <c r="E5" s="5">
        <v>1.155921098E9</v>
      </c>
      <c r="F5" s="5" t="s">
        <v>109</v>
      </c>
      <c r="H5" s="5" t="s">
        <v>104</v>
      </c>
      <c r="I5" s="5"/>
      <c r="J5" s="5"/>
      <c r="K5" s="5"/>
      <c r="L5" s="5"/>
    </row>
    <row r="6">
      <c r="A6" s="4">
        <v>45019.5139015162</v>
      </c>
      <c r="B6" s="5" t="s">
        <v>255</v>
      </c>
      <c r="C6" s="6">
        <v>0.0</v>
      </c>
      <c r="D6" s="5" t="s">
        <v>256</v>
      </c>
      <c r="E6" s="5">
        <v>1.139211098E9</v>
      </c>
      <c r="F6" s="5" t="s">
        <v>195</v>
      </c>
      <c r="H6" s="5" t="s">
        <v>104</v>
      </c>
      <c r="I6" s="5"/>
      <c r="J6" s="5"/>
      <c r="K6" s="5"/>
      <c r="L6" s="5"/>
    </row>
    <row r="7">
      <c r="A7" s="4">
        <v>45019.63117878472</v>
      </c>
      <c r="B7" s="5" t="s">
        <v>257</v>
      </c>
      <c r="C7" s="6">
        <v>0.0</v>
      </c>
      <c r="D7" s="5" t="s">
        <v>258</v>
      </c>
      <c r="E7" s="5">
        <v>1.158222742E9</v>
      </c>
      <c r="F7" s="5" t="s">
        <v>102</v>
      </c>
      <c r="H7" s="5" t="s">
        <v>104</v>
      </c>
      <c r="I7" s="5"/>
      <c r="J7" s="5"/>
      <c r="K7" s="5"/>
      <c r="L7" s="5"/>
    </row>
    <row r="8">
      <c r="A8" s="4">
        <v>45019.900189259264</v>
      </c>
      <c r="B8" s="5" t="s">
        <v>121</v>
      </c>
      <c r="C8" s="6">
        <v>0.0</v>
      </c>
      <c r="D8" s="5" t="s">
        <v>122</v>
      </c>
      <c r="E8" s="5">
        <v>1.154607434E9</v>
      </c>
      <c r="F8" s="5" t="s">
        <v>123</v>
      </c>
      <c r="H8" s="5" t="s">
        <v>104</v>
      </c>
      <c r="I8" s="5"/>
      <c r="J8" s="5"/>
      <c r="K8" s="5"/>
      <c r="L8" s="5"/>
    </row>
    <row r="9">
      <c r="A9" s="4">
        <v>45020.291729861114</v>
      </c>
      <c r="B9" s="5" t="s">
        <v>259</v>
      </c>
      <c r="C9" s="6">
        <v>0.0</v>
      </c>
      <c r="D9" s="5" t="s">
        <v>260</v>
      </c>
      <c r="E9" s="5" t="s">
        <v>261</v>
      </c>
      <c r="F9" s="5" t="s">
        <v>102</v>
      </c>
      <c r="H9" s="5" t="s">
        <v>104</v>
      </c>
      <c r="I9" s="5"/>
      <c r="J9" s="5"/>
      <c r="K9" s="5"/>
      <c r="L9" s="5"/>
    </row>
    <row r="10">
      <c r="A10" s="4">
        <v>45020.92296027778</v>
      </c>
      <c r="B10" s="5" t="s">
        <v>262</v>
      </c>
      <c r="C10" s="6">
        <v>0.0</v>
      </c>
      <c r="D10" s="5" t="s">
        <v>263</v>
      </c>
      <c r="E10" s="5" t="s">
        <v>264</v>
      </c>
      <c r="F10" s="5" t="s">
        <v>102</v>
      </c>
      <c r="H10" s="5" t="s">
        <v>104</v>
      </c>
      <c r="I10" s="5"/>
      <c r="J10" s="5"/>
      <c r="K10" s="5"/>
      <c r="L10" s="5"/>
    </row>
    <row r="11">
      <c r="A11" s="4">
        <v>45021.371510324076</v>
      </c>
      <c r="B11" s="5" t="s">
        <v>265</v>
      </c>
      <c r="C11" s="6">
        <v>0.0</v>
      </c>
      <c r="D11" s="5" t="s">
        <v>266</v>
      </c>
      <c r="E11" s="5">
        <v>1.159552049E9</v>
      </c>
      <c r="F11" s="5" t="s">
        <v>195</v>
      </c>
      <c r="H11" s="5" t="s">
        <v>104</v>
      </c>
      <c r="I11" s="5"/>
      <c r="J11" s="5"/>
      <c r="K11" s="5"/>
      <c r="L11" s="5"/>
    </row>
    <row r="12">
      <c r="A12" s="4">
        <v>45021.48218438658</v>
      </c>
      <c r="B12" s="5" t="s">
        <v>267</v>
      </c>
      <c r="C12" s="6">
        <v>0.0</v>
      </c>
      <c r="D12" s="5" t="s">
        <v>268</v>
      </c>
      <c r="E12" s="5">
        <v>1.153317673E9</v>
      </c>
      <c r="F12" s="5" t="s">
        <v>123</v>
      </c>
      <c r="G12" s="5" t="s">
        <v>269</v>
      </c>
      <c r="H12" s="5" t="s">
        <v>104</v>
      </c>
      <c r="I12" s="5"/>
      <c r="J12" s="5"/>
      <c r="K12" s="5"/>
      <c r="L12" s="5"/>
    </row>
    <row r="13">
      <c r="A13" s="4">
        <v>45017.58597885417</v>
      </c>
      <c r="B13" s="5" t="s">
        <v>126</v>
      </c>
      <c r="C13" s="6">
        <v>0.0</v>
      </c>
      <c r="D13" s="5" t="s">
        <v>127</v>
      </c>
      <c r="E13" s="5">
        <v>1.138608679E9</v>
      </c>
      <c r="F13" s="5" t="s">
        <v>118</v>
      </c>
      <c r="H13" s="5" t="s">
        <v>270</v>
      </c>
      <c r="I13" s="5"/>
      <c r="J13" s="5"/>
      <c r="K13" s="5"/>
      <c r="L13" s="5"/>
    </row>
    <row r="14">
      <c r="A14" s="4">
        <v>45017.748499305555</v>
      </c>
      <c r="B14" s="5" t="s">
        <v>271</v>
      </c>
      <c r="C14" s="6">
        <v>0.0</v>
      </c>
      <c r="D14" s="5" t="s">
        <v>272</v>
      </c>
      <c r="E14" s="5">
        <v>4.0</v>
      </c>
      <c r="F14" s="5" t="s">
        <v>102</v>
      </c>
      <c r="H14" s="5" t="s">
        <v>270</v>
      </c>
      <c r="I14" s="5"/>
      <c r="J14" s="5"/>
      <c r="K14" s="5"/>
      <c r="L14" s="5"/>
    </row>
    <row r="15">
      <c r="A15" s="4">
        <v>45018.10802650463</v>
      </c>
      <c r="B15" s="5" t="s">
        <v>154</v>
      </c>
      <c r="C15" s="6">
        <v>0.0</v>
      </c>
      <c r="D15" s="5" t="s">
        <v>155</v>
      </c>
      <c r="E15" s="5">
        <v>1.157091804E9</v>
      </c>
      <c r="F15" s="5" t="s">
        <v>118</v>
      </c>
      <c r="H15" s="5" t="s">
        <v>270</v>
      </c>
      <c r="I15" s="5"/>
      <c r="J15" s="5"/>
      <c r="K15" s="5"/>
      <c r="L15" s="5"/>
    </row>
    <row r="16">
      <c r="A16" s="4">
        <v>45018.669264571756</v>
      </c>
      <c r="B16" s="5" t="s">
        <v>191</v>
      </c>
      <c r="C16" s="6">
        <v>0.0</v>
      </c>
      <c r="D16" s="5" t="s">
        <v>273</v>
      </c>
      <c r="E16" s="5">
        <v>1.165039606E9</v>
      </c>
      <c r="F16" s="5" t="s">
        <v>102</v>
      </c>
      <c r="H16" s="5" t="s">
        <v>270</v>
      </c>
      <c r="I16" s="5"/>
      <c r="J16" s="5"/>
      <c r="K16" s="5"/>
      <c r="L16" s="5"/>
    </row>
    <row r="17">
      <c r="A17" s="4">
        <v>45018.93388428241</v>
      </c>
      <c r="B17" s="5" t="s">
        <v>274</v>
      </c>
      <c r="C17" s="6">
        <v>0.0</v>
      </c>
      <c r="D17" s="5" t="s">
        <v>275</v>
      </c>
      <c r="E17" s="5">
        <v>1.168896848E9</v>
      </c>
      <c r="F17" s="5" t="s">
        <v>102</v>
      </c>
      <c r="H17" s="5" t="s">
        <v>270</v>
      </c>
      <c r="I17" s="5"/>
      <c r="J17" s="5"/>
      <c r="K17" s="5"/>
      <c r="L17" s="5"/>
    </row>
    <row r="18">
      <c r="A18" s="4">
        <v>45019.508534988425</v>
      </c>
      <c r="B18" s="5" t="s">
        <v>276</v>
      </c>
      <c r="C18" s="6">
        <v>0.0</v>
      </c>
      <c r="D18" s="5" t="s">
        <v>277</v>
      </c>
      <c r="E18" s="5">
        <v>1.130497771E9</v>
      </c>
      <c r="F18" s="5" t="s">
        <v>123</v>
      </c>
      <c r="G18" s="5" t="s">
        <v>278</v>
      </c>
      <c r="H18" s="5" t="s">
        <v>270</v>
      </c>
      <c r="I18" s="5"/>
      <c r="J18" s="5"/>
      <c r="K18" s="5"/>
      <c r="L18" s="5"/>
    </row>
    <row r="19">
      <c r="A19" s="4">
        <v>45019.53910787037</v>
      </c>
      <c r="B19" s="5" t="s">
        <v>142</v>
      </c>
      <c r="C19" s="6">
        <v>0.0</v>
      </c>
      <c r="D19" s="5" t="s">
        <v>143</v>
      </c>
      <c r="E19" s="5">
        <v>1.12185302E9</v>
      </c>
      <c r="F19" s="5" t="s">
        <v>123</v>
      </c>
      <c r="G19" s="5" t="s">
        <v>279</v>
      </c>
      <c r="H19" s="5" t="s">
        <v>270</v>
      </c>
      <c r="I19" s="5"/>
      <c r="J19" s="5"/>
      <c r="K19" s="5"/>
      <c r="L19" s="5"/>
    </row>
    <row r="20">
      <c r="A20" s="4">
        <v>45019.74968299769</v>
      </c>
      <c r="B20" s="5" t="s">
        <v>148</v>
      </c>
      <c r="C20" s="6">
        <v>0.0</v>
      </c>
      <c r="D20" s="5" t="s">
        <v>280</v>
      </c>
      <c r="E20" s="5" t="s">
        <v>281</v>
      </c>
      <c r="F20" s="5" t="s">
        <v>109</v>
      </c>
      <c r="G20" s="5" t="s">
        <v>282</v>
      </c>
      <c r="H20" s="5" t="s">
        <v>270</v>
      </c>
      <c r="I20" s="5"/>
      <c r="J20" s="5"/>
      <c r="K20" s="5"/>
      <c r="L20" s="5"/>
    </row>
    <row r="21">
      <c r="A21" s="4">
        <v>45019.841652083334</v>
      </c>
      <c r="B21" s="5" t="s">
        <v>283</v>
      </c>
      <c r="C21" s="6">
        <v>0.0</v>
      </c>
      <c r="D21" s="5" t="s">
        <v>284</v>
      </c>
      <c r="E21" s="5">
        <v>1.162235734E9</v>
      </c>
      <c r="F21" s="5" t="s">
        <v>118</v>
      </c>
      <c r="H21" s="5" t="s">
        <v>270</v>
      </c>
      <c r="I21" s="5"/>
      <c r="J21" s="5"/>
      <c r="K21" s="5"/>
      <c r="L21" s="5"/>
    </row>
    <row r="22">
      <c r="A22" s="4">
        <v>45020.46565987269</v>
      </c>
      <c r="B22" s="5" t="s">
        <v>285</v>
      </c>
      <c r="C22" s="6">
        <v>0.0</v>
      </c>
      <c r="D22" s="5" t="s">
        <v>286</v>
      </c>
      <c r="E22" s="5">
        <v>1.16563197E9</v>
      </c>
      <c r="F22" s="5" t="s">
        <v>102</v>
      </c>
      <c r="H22" s="5" t="s">
        <v>270</v>
      </c>
      <c r="I22" s="5"/>
      <c r="J22" s="5"/>
      <c r="K22" s="5"/>
      <c r="L22" s="5"/>
    </row>
    <row r="23">
      <c r="A23" s="4">
        <v>45020.54445133102</v>
      </c>
      <c r="B23" s="5" t="s">
        <v>287</v>
      </c>
      <c r="C23" s="6">
        <v>0.0</v>
      </c>
      <c r="D23" s="5" t="s">
        <v>288</v>
      </c>
      <c r="E23" s="5">
        <v>1.158207094E9</v>
      </c>
      <c r="F23" s="5" t="s">
        <v>123</v>
      </c>
      <c r="H23" s="5" t="s">
        <v>270</v>
      </c>
      <c r="I23" s="5"/>
      <c r="J23" s="5"/>
      <c r="K23" s="5"/>
      <c r="L23" s="5"/>
    </row>
    <row r="24">
      <c r="A24" s="4">
        <v>45020.67753053241</v>
      </c>
      <c r="B24" s="5" t="s">
        <v>140</v>
      </c>
      <c r="C24" s="6">
        <v>0.0</v>
      </c>
      <c r="D24" s="5" t="s">
        <v>141</v>
      </c>
      <c r="E24" s="5">
        <v>1.167533008E9</v>
      </c>
      <c r="F24" s="5" t="s">
        <v>109</v>
      </c>
      <c r="H24" s="5" t="s">
        <v>270</v>
      </c>
      <c r="I24" s="5"/>
      <c r="J24" s="5"/>
      <c r="K24" s="5"/>
      <c r="L24" s="5"/>
    </row>
    <row r="25">
      <c r="A25" s="4">
        <v>45020.72639679398</v>
      </c>
      <c r="B25" s="5" t="s">
        <v>289</v>
      </c>
      <c r="C25" s="6">
        <v>0.0</v>
      </c>
      <c r="D25" s="5" t="s">
        <v>290</v>
      </c>
      <c r="E25" s="5">
        <v>1.144238554E9</v>
      </c>
      <c r="F25" s="5" t="s">
        <v>109</v>
      </c>
      <c r="G25" s="5" t="s">
        <v>291</v>
      </c>
      <c r="H25" s="5" t="s">
        <v>270</v>
      </c>
      <c r="I25" s="5"/>
      <c r="J25" s="5"/>
      <c r="K25" s="5"/>
      <c r="L25" s="5"/>
    </row>
    <row r="26">
      <c r="A26" s="4">
        <v>45020.74141998842</v>
      </c>
      <c r="B26" s="5" t="s">
        <v>292</v>
      </c>
      <c r="C26" s="6">
        <v>0.0</v>
      </c>
      <c r="D26" s="5" t="s">
        <v>293</v>
      </c>
      <c r="E26" s="5">
        <v>1.523254235E9</v>
      </c>
      <c r="F26" s="5" t="s">
        <v>109</v>
      </c>
      <c r="H26" s="5" t="s">
        <v>270</v>
      </c>
      <c r="I26" s="5"/>
      <c r="J26" s="5"/>
      <c r="K26" s="5"/>
      <c r="L26" s="5"/>
    </row>
    <row r="27">
      <c r="A27" s="4">
        <v>45020.75726924768</v>
      </c>
      <c r="B27" s="5" t="s">
        <v>294</v>
      </c>
      <c r="C27" s="6">
        <v>0.0</v>
      </c>
      <c r="D27" s="5" t="s">
        <v>295</v>
      </c>
      <c r="E27" s="5">
        <v>1.158319258E9</v>
      </c>
      <c r="F27" s="5" t="s">
        <v>109</v>
      </c>
      <c r="H27" s="5" t="s">
        <v>270</v>
      </c>
      <c r="I27" s="5"/>
      <c r="J27" s="5"/>
      <c r="K27" s="5"/>
      <c r="L27" s="5"/>
    </row>
    <row r="28">
      <c r="A28" s="4">
        <v>45020.77708453704</v>
      </c>
      <c r="B28" s="5" t="s">
        <v>296</v>
      </c>
      <c r="C28" s="6">
        <v>0.0</v>
      </c>
      <c r="D28" s="5" t="s">
        <v>297</v>
      </c>
      <c r="E28" s="5" t="s">
        <v>298</v>
      </c>
      <c r="F28" s="5" t="s">
        <v>109</v>
      </c>
      <c r="G28" s="5" t="s">
        <v>299</v>
      </c>
      <c r="H28" s="5" t="s">
        <v>270</v>
      </c>
      <c r="I28" s="5"/>
      <c r="J28" s="5"/>
      <c r="K28" s="5"/>
      <c r="L28" s="5"/>
    </row>
    <row r="29">
      <c r="A29" s="4">
        <v>45020.907613958334</v>
      </c>
      <c r="B29" s="5" t="s">
        <v>300</v>
      </c>
      <c r="C29" s="6">
        <v>0.0</v>
      </c>
      <c r="D29" s="5" t="s">
        <v>301</v>
      </c>
      <c r="E29" s="5">
        <v>1.141972506E9</v>
      </c>
      <c r="F29" s="5" t="s">
        <v>102</v>
      </c>
      <c r="H29" s="5" t="s">
        <v>270</v>
      </c>
      <c r="I29" s="5"/>
      <c r="J29" s="5"/>
      <c r="K29" s="5"/>
      <c r="L29" s="5"/>
    </row>
    <row r="30">
      <c r="A30" s="4">
        <v>45021.33746954861</v>
      </c>
      <c r="B30" s="5" t="s">
        <v>302</v>
      </c>
      <c r="C30" s="6">
        <v>0.0</v>
      </c>
      <c r="D30" s="5" t="s">
        <v>303</v>
      </c>
      <c r="E30" s="5">
        <v>1.562873101E9</v>
      </c>
      <c r="F30" s="5" t="s">
        <v>195</v>
      </c>
      <c r="G30" s="5" t="s">
        <v>304</v>
      </c>
      <c r="H30" s="5" t="s">
        <v>270</v>
      </c>
      <c r="I30" s="5"/>
      <c r="J30" s="5"/>
      <c r="K30" s="5"/>
      <c r="L30" s="5"/>
    </row>
    <row r="31">
      <c r="A31" s="4">
        <v>45021.424109733794</v>
      </c>
      <c r="B31" s="5" t="s">
        <v>305</v>
      </c>
      <c r="C31" s="6">
        <v>0.0</v>
      </c>
      <c r="D31" s="5" t="s">
        <v>306</v>
      </c>
      <c r="E31" s="5">
        <v>1.561227265E9</v>
      </c>
      <c r="F31" s="5" t="s">
        <v>109</v>
      </c>
      <c r="H31" s="5" t="s">
        <v>270</v>
      </c>
      <c r="I31" s="5"/>
      <c r="J31" s="5"/>
      <c r="K31" s="5"/>
      <c r="L31" s="5"/>
    </row>
    <row r="32">
      <c r="A32" s="4">
        <v>45021.44936462963</v>
      </c>
      <c r="B32" s="5" t="s">
        <v>302</v>
      </c>
      <c r="C32" s="6">
        <v>0.0</v>
      </c>
      <c r="D32" s="5" t="s">
        <v>307</v>
      </c>
      <c r="E32" s="5">
        <v>1.562873101E9</v>
      </c>
      <c r="F32" s="5" t="s">
        <v>102</v>
      </c>
      <c r="G32" s="5" t="s">
        <v>308</v>
      </c>
      <c r="H32" s="5" t="s">
        <v>270</v>
      </c>
      <c r="I32" s="5"/>
      <c r="J32" s="5"/>
      <c r="K32" s="5"/>
      <c r="L32" s="5"/>
    </row>
    <row r="33">
      <c r="A33" s="4">
        <v>45021.48200392361</v>
      </c>
      <c r="B33" s="5" t="s">
        <v>309</v>
      </c>
      <c r="C33" s="6">
        <v>0.0</v>
      </c>
      <c r="D33" s="5" t="s">
        <v>310</v>
      </c>
      <c r="E33" s="5">
        <v>1.144103665E9</v>
      </c>
      <c r="F33" s="5" t="s">
        <v>102</v>
      </c>
      <c r="H33" s="5" t="s">
        <v>270</v>
      </c>
      <c r="I33" s="5"/>
      <c r="J33" s="5"/>
      <c r="K33" s="5"/>
      <c r="L33" s="5"/>
    </row>
    <row r="34">
      <c r="A34" s="4">
        <v>45017.5138606713</v>
      </c>
      <c r="B34" s="5" t="s">
        <v>162</v>
      </c>
      <c r="C34" s="6">
        <v>0.0</v>
      </c>
      <c r="D34" s="5" t="s">
        <v>163</v>
      </c>
      <c r="E34" s="5">
        <v>1.154012895E9</v>
      </c>
      <c r="F34" s="5" t="s">
        <v>102</v>
      </c>
      <c r="H34" s="5" t="s">
        <v>164</v>
      </c>
      <c r="I34" s="5"/>
      <c r="J34" s="5"/>
      <c r="K34" s="5"/>
      <c r="L34" s="5"/>
    </row>
    <row r="35">
      <c r="A35" s="4">
        <v>45017.528043541664</v>
      </c>
      <c r="B35" s="5" t="s">
        <v>311</v>
      </c>
      <c r="C35" s="6">
        <v>0.0</v>
      </c>
      <c r="D35" s="5" t="s">
        <v>312</v>
      </c>
      <c r="E35" s="5">
        <v>1.138963277E9</v>
      </c>
      <c r="F35" s="5" t="s">
        <v>102</v>
      </c>
      <c r="H35" s="5" t="s">
        <v>164</v>
      </c>
      <c r="I35" s="5"/>
      <c r="J35" s="5"/>
      <c r="K35" s="5"/>
      <c r="L35" s="5"/>
    </row>
    <row r="36">
      <c r="A36" s="4">
        <v>45017.57938693287</v>
      </c>
      <c r="B36" s="5" t="s">
        <v>313</v>
      </c>
      <c r="C36" s="6">
        <v>0.0</v>
      </c>
      <c r="D36" s="5" t="s">
        <v>314</v>
      </c>
      <c r="E36" s="5">
        <v>1.15994877E9</v>
      </c>
      <c r="F36" s="5" t="s">
        <v>109</v>
      </c>
      <c r="H36" s="5" t="s">
        <v>164</v>
      </c>
      <c r="I36" s="5"/>
      <c r="J36" s="5"/>
      <c r="K36" s="5"/>
      <c r="L36" s="5"/>
    </row>
    <row r="37">
      <c r="A37" s="4">
        <v>45017.68186599537</v>
      </c>
      <c r="B37" s="5" t="s">
        <v>315</v>
      </c>
      <c r="C37" s="6">
        <v>0.0</v>
      </c>
      <c r="D37" s="5" t="s">
        <v>316</v>
      </c>
      <c r="E37" s="5">
        <v>1.153745122E9</v>
      </c>
      <c r="F37" s="5" t="s">
        <v>118</v>
      </c>
      <c r="H37" s="5" t="s">
        <v>164</v>
      </c>
      <c r="I37" s="5"/>
      <c r="J37" s="5"/>
      <c r="K37" s="5"/>
      <c r="L37" s="5"/>
    </row>
    <row r="38">
      <c r="A38" s="4">
        <v>45017.80713729167</v>
      </c>
      <c r="B38" s="5" t="s">
        <v>317</v>
      </c>
      <c r="C38" s="6">
        <v>0.0</v>
      </c>
      <c r="D38" s="5" t="s">
        <v>318</v>
      </c>
      <c r="E38" s="5">
        <v>1.16860793E9</v>
      </c>
      <c r="F38" s="5" t="s">
        <v>102</v>
      </c>
      <c r="H38" s="5" t="s">
        <v>164</v>
      </c>
      <c r="I38" s="5"/>
      <c r="J38" s="5"/>
      <c r="K38" s="5"/>
      <c r="L38" s="5"/>
    </row>
    <row r="39">
      <c r="A39" s="4">
        <v>45019.48812689815</v>
      </c>
      <c r="B39" s="5" t="s">
        <v>317</v>
      </c>
      <c r="C39" s="6">
        <v>0.0</v>
      </c>
      <c r="D39" s="5" t="s">
        <v>319</v>
      </c>
      <c r="E39" s="5">
        <v>1.16860793E9</v>
      </c>
      <c r="F39" s="5" t="s">
        <v>102</v>
      </c>
      <c r="G39" s="5" t="s">
        <v>320</v>
      </c>
      <c r="H39" s="5" t="s">
        <v>164</v>
      </c>
      <c r="I39" s="5"/>
      <c r="J39" s="5"/>
      <c r="K39" s="5"/>
      <c r="L39" s="5"/>
    </row>
    <row r="40">
      <c r="A40" s="4">
        <v>45019.64012581018</v>
      </c>
      <c r="B40" s="5" t="s">
        <v>321</v>
      </c>
      <c r="C40" s="6">
        <v>0.0</v>
      </c>
      <c r="D40" s="5" t="s">
        <v>322</v>
      </c>
      <c r="E40" s="5">
        <v>1.544796552E9</v>
      </c>
      <c r="F40" s="5" t="s">
        <v>109</v>
      </c>
      <c r="H40" s="5" t="s">
        <v>164</v>
      </c>
      <c r="I40" s="5"/>
      <c r="J40" s="5"/>
      <c r="K40" s="5"/>
      <c r="L40" s="5"/>
    </row>
    <row r="41">
      <c r="A41" s="4">
        <v>45019.76202635417</v>
      </c>
      <c r="B41" s="5" t="s">
        <v>323</v>
      </c>
      <c r="C41" s="6">
        <v>0.0</v>
      </c>
      <c r="D41" s="5" t="s">
        <v>324</v>
      </c>
      <c r="E41" s="5">
        <v>1.558212628E9</v>
      </c>
      <c r="F41" s="5" t="s">
        <v>109</v>
      </c>
      <c r="H41" s="5" t="s">
        <v>164</v>
      </c>
      <c r="I41" s="5"/>
      <c r="J41" s="5"/>
      <c r="K41" s="5"/>
      <c r="L41" s="5"/>
    </row>
    <row r="42">
      <c r="A42" s="4">
        <v>45019.904485844905</v>
      </c>
      <c r="B42" s="5" t="s">
        <v>325</v>
      </c>
      <c r="C42" s="6">
        <v>0.0</v>
      </c>
      <c r="D42" s="5" t="s">
        <v>326</v>
      </c>
      <c r="E42" s="5">
        <v>1.150643267E9</v>
      </c>
      <c r="F42" s="5" t="s">
        <v>102</v>
      </c>
      <c r="H42" s="5" t="s">
        <v>164</v>
      </c>
      <c r="I42" s="5"/>
      <c r="J42" s="5"/>
      <c r="K42" s="5"/>
      <c r="L42" s="5"/>
    </row>
    <row r="43">
      <c r="A43" s="4">
        <v>45019.95563488426</v>
      </c>
      <c r="B43" s="5" t="s">
        <v>327</v>
      </c>
      <c r="C43" s="6">
        <v>0.0</v>
      </c>
      <c r="D43" s="5" t="s">
        <v>328</v>
      </c>
      <c r="E43" s="5">
        <v>1.150044842E9</v>
      </c>
      <c r="F43" s="5" t="s">
        <v>123</v>
      </c>
      <c r="G43" s="5" t="s">
        <v>329</v>
      </c>
      <c r="H43" s="5" t="s">
        <v>164</v>
      </c>
      <c r="I43" s="5"/>
      <c r="J43" s="5"/>
      <c r="K43" s="5"/>
      <c r="L43" s="5"/>
    </row>
    <row r="44">
      <c r="A44" s="4">
        <v>45020.47206425926</v>
      </c>
      <c r="B44" s="5" t="s">
        <v>176</v>
      </c>
      <c r="C44" s="6">
        <v>0.0</v>
      </c>
      <c r="D44" s="5" t="s">
        <v>177</v>
      </c>
      <c r="E44" s="5">
        <v>1.154171952E9</v>
      </c>
      <c r="F44" s="5" t="s">
        <v>102</v>
      </c>
      <c r="H44" s="5" t="s">
        <v>164</v>
      </c>
      <c r="I44" s="5"/>
      <c r="J44" s="5"/>
      <c r="K44" s="5"/>
      <c r="L44" s="5"/>
    </row>
    <row r="45">
      <c r="A45" s="4">
        <v>45020.518503831016</v>
      </c>
      <c r="B45" s="5" t="s">
        <v>330</v>
      </c>
      <c r="C45" s="6">
        <v>0.0</v>
      </c>
      <c r="D45" s="5" t="s">
        <v>331</v>
      </c>
      <c r="E45" s="5">
        <v>1.153158231E9</v>
      </c>
      <c r="F45" s="5" t="s">
        <v>109</v>
      </c>
      <c r="H45" s="5" t="s">
        <v>164</v>
      </c>
      <c r="I45" s="5"/>
      <c r="J45" s="5"/>
      <c r="K45" s="5"/>
      <c r="L45" s="5"/>
    </row>
    <row r="46">
      <c r="A46" s="4">
        <v>45020.74373105324</v>
      </c>
      <c r="B46" s="5" t="s">
        <v>317</v>
      </c>
      <c r="C46" s="6">
        <v>0.0</v>
      </c>
      <c r="D46" s="5" t="s">
        <v>318</v>
      </c>
      <c r="E46" s="5">
        <v>1.16860793E9</v>
      </c>
      <c r="F46" s="5" t="s">
        <v>102</v>
      </c>
      <c r="G46" s="5" t="s">
        <v>332</v>
      </c>
      <c r="H46" s="5" t="s">
        <v>164</v>
      </c>
      <c r="I46" s="5"/>
      <c r="J46" s="5"/>
      <c r="K46" s="5"/>
      <c r="L46" s="5"/>
    </row>
    <row r="47">
      <c r="A47" s="4">
        <v>45020.770746759255</v>
      </c>
      <c r="B47" s="5" t="s">
        <v>333</v>
      </c>
      <c r="C47" s="6">
        <v>0.0</v>
      </c>
      <c r="D47" s="5" t="s">
        <v>334</v>
      </c>
      <c r="E47" s="5">
        <v>1.530011606E9</v>
      </c>
      <c r="F47" s="5" t="s">
        <v>109</v>
      </c>
      <c r="H47" s="5" t="s">
        <v>164</v>
      </c>
      <c r="I47" s="5"/>
      <c r="J47" s="5"/>
      <c r="K47" s="5"/>
      <c r="L47" s="5"/>
    </row>
    <row r="48">
      <c r="A48" s="4">
        <v>45020.963896354166</v>
      </c>
      <c r="B48" s="5" t="s">
        <v>335</v>
      </c>
      <c r="C48" s="6">
        <v>0.0</v>
      </c>
      <c r="D48" s="5" t="s">
        <v>336</v>
      </c>
      <c r="E48" s="5">
        <v>2.266419698E9</v>
      </c>
      <c r="F48" s="5" t="s">
        <v>123</v>
      </c>
      <c r="H48" s="5" t="s">
        <v>164</v>
      </c>
      <c r="I48" s="5"/>
      <c r="J48" s="5"/>
      <c r="K48" s="5"/>
      <c r="L48" s="5"/>
    </row>
    <row r="49">
      <c r="A49" s="4">
        <v>45016.74528739583</v>
      </c>
      <c r="B49" s="5" t="s">
        <v>337</v>
      </c>
      <c r="C49" s="6">
        <v>0.0</v>
      </c>
      <c r="D49" s="5" t="s">
        <v>338</v>
      </c>
      <c r="E49" s="5">
        <v>1.137757261E9</v>
      </c>
      <c r="F49" s="5" t="s">
        <v>109</v>
      </c>
      <c r="H49" s="5" t="s">
        <v>339</v>
      </c>
      <c r="I49" s="5"/>
      <c r="J49" s="5"/>
      <c r="K49" s="5"/>
      <c r="L49" s="5"/>
    </row>
    <row r="50">
      <c r="A50" s="4">
        <v>45017.51867064815</v>
      </c>
      <c r="B50" s="5" t="s">
        <v>193</v>
      </c>
      <c r="C50" s="6">
        <v>0.0</v>
      </c>
      <c r="D50" s="5" t="s">
        <v>340</v>
      </c>
      <c r="E50" s="5">
        <v>1.141649338E9</v>
      </c>
      <c r="F50" s="5" t="s">
        <v>102</v>
      </c>
      <c r="G50" s="5" t="s">
        <v>341</v>
      </c>
      <c r="H50" s="5" t="s">
        <v>339</v>
      </c>
      <c r="I50" s="5"/>
      <c r="J50" s="5"/>
      <c r="K50" s="5"/>
      <c r="L50" s="5"/>
    </row>
    <row r="51">
      <c r="A51" s="4">
        <v>45017.53059559027</v>
      </c>
      <c r="B51" s="5" t="s">
        <v>342</v>
      </c>
      <c r="C51" s="6">
        <v>0.0</v>
      </c>
      <c r="D51" s="5" t="s">
        <v>343</v>
      </c>
      <c r="E51" s="5">
        <v>1.165462001E9</v>
      </c>
      <c r="F51" s="5" t="s">
        <v>102</v>
      </c>
      <c r="H51" s="5" t="s">
        <v>339</v>
      </c>
      <c r="I51" s="5"/>
      <c r="J51" s="5"/>
      <c r="K51" s="5"/>
      <c r="L51" s="5"/>
    </row>
    <row r="52">
      <c r="A52" s="4">
        <v>45018.6916193287</v>
      </c>
      <c r="B52" s="5" t="s">
        <v>344</v>
      </c>
      <c r="C52" s="6">
        <v>0.0</v>
      </c>
      <c r="D52" s="5" t="s">
        <v>345</v>
      </c>
      <c r="E52" s="5">
        <v>5.41855323E8</v>
      </c>
      <c r="F52" s="5" t="s">
        <v>102</v>
      </c>
      <c r="G52" s="5" t="s">
        <v>346</v>
      </c>
      <c r="H52" s="5" t="s">
        <v>339</v>
      </c>
      <c r="I52" s="5"/>
      <c r="J52" s="5"/>
      <c r="K52" s="5"/>
      <c r="L52" s="5"/>
    </row>
    <row r="53">
      <c r="A53" s="4">
        <v>45018.80798506945</v>
      </c>
      <c r="B53" s="5" t="s">
        <v>347</v>
      </c>
      <c r="C53" s="6">
        <v>0.0</v>
      </c>
      <c r="D53" s="5" t="s">
        <v>348</v>
      </c>
      <c r="E53" s="5">
        <v>1.13414736E9</v>
      </c>
      <c r="F53" s="5" t="s">
        <v>109</v>
      </c>
      <c r="G53" s="5" t="s">
        <v>349</v>
      </c>
      <c r="H53" s="5" t="s">
        <v>339</v>
      </c>
      <c r="I53" s="5"/>
      <c r="J53" s="5"/>
      <c r="K53" s="5"/>
      <c r="L53" s="5"/>
    </row>
    <row r="54">
      <c r="A54" s="4">
        <v>45019.49241424768</v>
      </c>
      <c r="B54" s="5" t="s">
        <v>350</v>
      </c>
      <c r="C54" s="6">
        <v>0.0</v>
      </c>
      <c r="D54" s="5" t="s">
        <v>351</v>
      </c>
      <c r="E54" s="5">
        <v>1.153231879E9</v>
      </c>
      <c r="F54" s="5" t="s">
        <v>123</v>
      </c>
      <c r="H54" s="5" t="s">
        <v>339</v>
      </c>
      <c r="I54" s="5"/>
      <c r="J54" s="5"/>
      <c r="K54" s="5"/>
      <c r="L54" s="5"/>
    </row>
    <row r="55">
      <c r="A55" s="4">
        <v>45019.496188414356</v>
      </c>
      <c r="B55" s="5" t="s">
        <v>352</v>
      </c>
      <c r="C55" s="6">
        <v>0.0</v>
      </c>
      <c r="D55" s="5" t="s">
        <v>353</v>
      </c>
      <c r="E55" s="5">
        <v>1.158323136E9</v>
      </c>
      <c r="F55" s="5" t="s">
        <v>123</v>
      </c>
      <c r="H55" s="5" t="s">
        <v>339</v>
      </c>
      <c r="I55" s="5"/>
      <c r="J55" s="5"/>
      <c r="K55" s="5"/>
      <c r="L55" s="5"/>
    </row>
    <row r="56">
      <c r="A56" s="4">
        <v>45019.49784980324</v>
      </c>
      <c r="B56" s="5" t="s">
        <v>354</v>
      </c>
      <c r="C56" s="6">
        <v>0.0</v>
      </c>
      <c r="D56" s="5" t="s">
        <v>355</v>
      </c>
      <c r="E56" s="5">
        <v>1.16503062E9</v>
      </c>
      <c r="F56" s="5" t="s">
        <v>102</v>
      </c>
      <c r="H56" s="5" t="s">
        <v>339</v>
      </c>
      <c r="I56" s="5"/>
      <c r="J56" s="5"/>
      <c r="K56" s="5"/>
      <c r="L56" s="5"/>
    </row>
    <row r="57">
      <c r="A57" s="4">
        <v>45019.760302546296</v>
      </c>
      <c r="B57" s="5" t="s">
        <v>356</v>
      </c>
      <c r="C57" s="6">
        <v>0.0</v>
      </c>
      <c r="D57" s="5" t="s">
        <v>357</v>
      </c>
      <c r="E57" s="5">
        <v>1.122371099E9</v>
      </c>
      <c r="F57" s="5" t="s">
        <v>102</v>
      </c>
      <c r="H57" s="5" t="s">
        <v>339</v>
      </c>
      <c r="I57" s="5"/>
      <c r="J57" s="5"/>
      <c r="K57" s="5"/>
      <c r="L57" s="5"/>
    </row>
    <row r="58">
      <c r="A58" s="4">
        <v>45020.3165147338</v>
      </c>
      <c r="B58" s="5" t="s">
        <v>358</v>
      </c>
      <c r="C58" s="6">
        <v>0.0</v>
      </c>
      <c r="D58" s="5" t="s">
        <v>359</v>
      </c>
      <c r="E58" s="5">
        <v>1.150171616E9</v>
      </c>
      <c r="F58" s="5" t="s">
        <v>102</v>
      </c>
      <c r="H58" s="5" t="s">
        <v>339</v>
      </c>
      <c r="I58" s="5"/>
      <c r="J58" s="5"/>
      <c r="K58" s="5"/>
      <c r="L58" s="5"/>
    </row>
    <row r="59">
      <c r="A59" s="4">
        <v>45020.49941607639</v>
      </c>
      <c r="B59" s="5" t="s">
        <v>178</v>
      </c>
      <c r="C59" s="6">
        <v>0.0</v>
      </c>
      <c r="D59" s="5" t="s">
        <v>360</v>
      </c>
      <c r="E59" s="5">
        <v>1.132027241E9</v>
      </c>
      <c r="F59" s="5" t="s">
        <v>102</v>
      </c>
      <c r="G59" s="5" t="s">
        <v>361</v>
      </c>
      <c r="H59" s="5" t="s">
        <v>339</v>
      </c>
      <c r="I59" s="5"/>
      <c r="J59" s="5"/>
      <c r="K59" s="5"/>
      <c r="L59" s="5"/>
    </row>
    <row r="60">
      <c r="A60" s="4">
        <v>45020.6947302662</v>
      </c>
      <c r="B60" s="5" t="s">
        <v>362</v>
      </c>
      <c r="C60" s="6">
        <v>0.0</v>
      </c>
      <c r="D60" s="5" t="s">
        <v>363</v>
      </c>
      <c r="E60" s="5">
        <v>1.165520905E9</v>
      </c>
      <c r="F60" s="5" t="s">
        <v>123</v>
      </c>
      <c r="H60" s="5" t="s">
        <v>339</v>
      </c>
      <c r="I60" s="5"/>
      <c r="J60" s="5"/>
      <c r="K60" s="5"/>
      <c r="L60" s="5"/>
    </row>
    <row r="61">
      <c r="A61" s="4">
        <v>45020.72226782407</v>
      </c>
      <c r="B61" s="5" t="s">
        <v>364</v>
      </c>
      <c r="C61" s="6">
        <v>0.0</v>
      </c>
      <c r="D61" s="5" t="s">
        <v>365</v>
      </c>
      <c r="E61" s="7" t="s">
        <v>366</v>
      </c>
      <c r="F61" s="5" t="s">
        <v>102</v>
      </c>
      <c r="H61" s="5" t="s">
        <v>339</v>
      </c>
      <c r="I61" s="5"/>
      <c r="J61" s="5"/>
      <c r="K61" s="5"/>
      <c r="L61" s="5"/>
    </row>
    <row r="62">
      <c r="A62" s="4">
        <v>45020.74905356481</v>
      </c>
      <c r="B62" s="5" t="s">
        <v>367</v>
      </c>
      <c r="C62" s="6">
        <v>0.0</v>
      </c>
      <c r="D62" s="5" t="s">
        <v>368</v>
      </c>
      <c r="E62" s="5">
        <v>1.165059981E9</v>
      </c>
      <c r="F62" s="5" t="s">
        <v>102</v>
      </c>
      <c r="H62" s="5" t="s">
        <v>339</v>
      </c>
      <c r="I62" s="5"/>
      <c r="J62" s="5"/>
      <c r="K62" s="5"/>
      <c r="L62" s="5"/>
    </row>
    <row r="63">
      <c r="A63" s="4">
        <v>45020.80417826389</v>
      </c>
      <c r="B63" s="5" t="s">
        <v>369</v>
      </c>
      <c r="C63" s="6">
        <v>0.0</v>
      </c>
      <c r="D63" s="5" t="s">
        <v>370</v>
      </c>
      <c r="E63" s="5">
        <v>1.132520222E9</v>
      </c>
      <c r="F63" s="5" t="s">
        <v>123</v>
      </c>
      <c r="H63" s="5" t="s">
        <v>339</v>
      </c>
      <c r="I63" s="5"/>
      <c r="J63" s="5"/>
      <c r="K63" s="5"/>
      <c r="L63" s="5"/>
    </row>
    <row r="64">
      <c r="A64" s="4">
        <v>45020.81828900463</v>
      </c>
      <c r="B64" s="5" t="s">
        <v>371</v>
      </c>
      <c r="C64" s="6">
        <v>0.0</v>
      </c>
      <c r="D64" s="5" t="s">
        <v>372</v>
      </c>
      <c r="E64" s="5">
        <v>1.14979427E9</v>
      </c>
      <c r="F64" s="5" t="s">
        <v>109</v>
      </c>
      <c r="G64" s="5" t="s">
        <v>373</v>
      </c>
      <c r="H64" s="5" t="s">
        <v>339</v>
      </c>
      <c r="I64" s="5"/>
      <c r="J64" s="5"/>
      <c r="K64" s="5"/>
      <c r="L64" s="5"/>
    </row>
    <row r="65">
      <c r="A65" s="4">
        <v>45020.86222300926</v>
      </c>
      <c r="B65" s="5" t="s">
        <v>374</v>
      </c>
      <c r="C65" s="6">
        <v>0.0</v>
      </c>
      <c r="D65" s="5" t="s">
        <v>375</v>
      </c>
      <c r="E65" s="5">
        <v>1.155071202E9</v>
      </c>
      <c r="F65" s="5" t="s">
        <v>102</v>
      </c>
      <c r="G65" s="5" t="s">
        <v>376</v>
      </c>
      <c r="H65" s="5" t="s">
        <v>339</v>
      </c>
      <c r="I65" s="5"/>
      <c r="J65" s="5"/>
      <c r="K65" s="5"/>
      <c r="L65" s="5"/>
    </row>
    <row r="66">
      <c r="A66" s="4">
        <v>45020.87722912037</v>
      </c>
      <c r="B66" s="5" t="s">
        <v>377</v>
      </c>
      <c r="C66" s="6">
        <v>0.0</v>
      </c>
      <c r="D66" s="5" t="s">
        <v>378</v>
      </c>
      <c r="E66" s="5" t="s">
        <v>379</v>
      </c>
      <c r="F66" s="5" t="s">
        <v>102</v>
      </c>
      <c r="H66" s="5" t="s">
        <v>339</v>
      </c>
      <c r="I66" s="5"/>
      <c r="J66" s="5"/>
      <c r="K66" s="5"/>
      <c r="L66" s="5"/>
    </row>
    <row r="67">
      <c r="A67" s="4">
        <v>45031.643118611115</v>
      </c>
      <c r="B67" s="5" t="s">
        <v>105</v>
      </c>
      <c r="C67" s="6">
        <v>0.0</v>
      </c>
      <c r="D67" s="5" t="s">
        <v>106</v>
      </c>
      <c r="E67" s="5">
        <v>1.163665928E9</v>
      </c>
      <c r="F67" s="5" t="s">
        <v>102</v>
      </c>
      <c r="G67" s="5" t="s">
        <v>380</v>
      </c>
      <c r="H67" s="5" t="s">
        <v>104</v>
      </c>
      <c r="I67" s="5"/>
      <c r="J67" s="5"/>
      <c r="K67" s="5"/>
      <c r="L67" s="5"/>
    </row>
    <row r="68">
      <c r="A68" s="4">
        <v>45031.91666877315</v>
      </c>
      <c r="B68" s="5" t="s">
        <v>116</v>
      </c>
      <c r="C68" s="6">
        <v>0.0</v>
      </c>
      <c r="D68" s="5" t="s">
        <v>117</v>
      </c>
      <c r="E68" s="5">
        <v>1.155059697E9</v>
      </c>
      <c r="F68" s="5" t="s">
        <v>118</v>
      </c>
      <c r="H68" s="5" t="s">
        <v>104</v>
      </c>
      <c r="I68" s="5"/>
      <c r="J68" s="5"/>
      <c r="K68" s="5"/>
      <c r="L68" s="5"/>
    </row>
    <row r="69">
      <c r="A69" s="4">
        <v>45032.85521440972</v>
      </c>
      <c r="B69" s="5" t="s">
        <v>250</v>
      </c>
      <c r="C69" s="6">
        <v>0.0</v>
      </c>
      <c r="D69" s="5" t="s">
        <v>251</v>
      </c>
      <c r="E69" s="5">
        <v>1.168099435E9</v>
      </c>
      <c r="F69" s="5" t="s">
        <v>102</v>
      </c>
      <c r="H69" s="5" t="s">
        <v>104</v>
      </c>
      <c r="I69" s="5"/>
      <c r="J69" s="5"/>
      <c r="K69" s="5"/>
      <c r="L69" s="5"/>
    </row>
    <row r="70">
      <c r="A70" s="4">
        <v>45033.71307028935</v>
      </c>
      <c r="B70" s="5" t="s">
        <v>381</v>
      </c>
      <c r="C70" s="6">
        <v>0.0</v>
      </c>
      <c r="D70" s="5" t="s">
        <v>382</v>
      </c>
      <c r="E70" s="5" t="s">
        <v>383</v>
      </c>
      <c r="F70" s="5" t="s">
        <v>109</v>
      </c>
      <c r="G70" s="5" t="s">
        <v>384</v>
      </c>
      <c r="H70" s="5" t="s">
        <v>104</v>
      </c>
      <c r="I70" s="5"/>
      <c r="J70" s="5"/>
      <c r="K70" s="5"/>
      <c r="L70" s="5"/>
    </row>
    <row r="71">
      <c r="A71" s="4">
        <v>45033.79448246528</v>
      </c>
      <c r="B71" s="5" t="s">
        <v>257</v>
      </c>
      <c r="C71" s="6">
        <v>0.0</v>
      </c>
      <c r="D71" s="5" t="s">
        <v>258</v>
      </c>
      <c r="E71" s="5">
        <v>1.158222742E9</v>
      </c>
      <c r="F71" s="5" t="s">
        <v>102</v>
      </c>
      <c r="H71" s="5" t="s">
        <v>104</v>
      </c>
      <c r="I71" s="5"/>
      <c r="J71" s="5"/>
      <c r="K71" s="5"/>
      <c r="L71" s="5"/>
    </row>
    <row r="72">
      <c r="A72" s="4">
        <v>45033.8040144213</v>
      </c>
      <c r="B72" s="5" t="s">
        <v>385</v>
      </c>
      <c r="C72" s="6">
        <v>0.0</v>
      </c>
      <c r="D72" s="5" t="s">
        <v>386</v>
      </c>
      <c r="E72" s="5">
        <v>1.138546255E9</v>
      </c>
      <c r="F72" s="5" t="s">
        <v>102</v>
      </c>
      <c r="H72" s="5" t="s">
        <v>104</v>
      </c>
      <c r="I72" s="5"/>
      <c r="J72" s="5"/>
      <c r="K72" s="5"/>
      <c r="L72" s="5"/>
    </row>
    <row r="73">
      <c r="A73" s="4">
        <v>45033.948752870376</v>
      </c>
      <c r="B73" s="5" t="s">
        <v>110</v>
      </c>
      <c r="C73" s="6">
        <v>0.0</v>
      </c>
      <c r="D73" s="5" t="s">
        <v>252</v>
      </c>
      <c r="E73" s="5" t="s">
        <v>387</v>
      </c>
      <c r="F73" s="5" t="s">
        <v>109</v>
      </c>
      <c r="H73" s="5" t="s">
        <v>104</v>
      </c>
      <c r="I73" s="5"/>
      <c r="J73" s="5"/>
      <c r="K73" s="5"/>
      <c r="L73" s="5"/>
    </row>
    <row r="74">
      <c r="A74" s="4">
        <v>45033.97938189815</v>
      </c>
      <c r="B74" s="5" t="s">
        <v>388</v>
      </c>
      <c r="C74" s="6">
        <v>0.0</v>
      </c>
      <c r="D74" s="5" t="s">
        <v>389</v>
      </c>
      <c r="E74" s="5">
        <v>1.141994756E9</v>
      </c>
      <c r="F74" s="5" t="s">
        <v>102</v>
      </c>
      <c r="H74" s="5" t="s">
        <v>104</v>
      </c>
      <c r="I74" s="5"/>
      <c r="J74" s="5"/>
      <c r="K74" s="5"/>
      <c r="L74" s="5"/>
    </row>
    <row r="75">
      <c r="A75" s="4">
        <v>45033.98231684028</v>
      </c>
      <c r="B75" s="5" t="s">
        <v>390</v>
      </c>
      <c r="C75" s="6">
        <v>0.0</v>
      </c>
      <c r="D75" s="5" t="s">
        <v>391</v>
      </c>
      <c r="E75" s="5">
        <v>1.167256618E9</v>
      </c>
      <c r="F75" s="5" t="s">
        <v>109</v>
      </c>
      <c r="H75" s="5" t="s">
        <v>104</v>
      </c>
      <c r="I75" s="5"/>
      <c r="J75" s="5"/>
      <c r="K75" s="5"/>
      <c r="L75" s="5"/>
    </row>
    <row r="76">
      <c r="A76" s="4">
        <v>45034.37683601852</v>
      </c>
      <c r="B76" s="5" t="s">
        <v>392</v>
      </c>
      <c r="C76" s="6">
        <v>0.0</v>
      </c>
      <c r="D76" s="5" t="s">
        <v>393</v>
      </c>
      <c r="E76" s="5">
        <v>1.165182641E9</v>
      </c>
      <c r="F76" s="5" t="s">
        <v>109</v>
      </c>
      <c r="H76" s="5" t="s">
        <v>104</v>
      </c>
      <c r="I76" s="5"/>
      <c r="J76" s="5"/>
      <c r="K76" s="5"/>
      <c r="L76" s="5"/>
    </row>
    <row r="77">
      <c r="A77" s="4">
        <v>45034.41951927083</v>
      </c>
      <c r="B77" s="5" t="s">
        <v>247</v>
      </c>
      <c r="C77" s="6">
        <v>0.0</v>
      </c>
      <c r="D77" s="5" t="s">
        <v>248</v>
      </c>
      <c r="E77" s="5">
        <v>1.151577786E9</v>
      </c>
      <c r="F77" s="5" t="s">
        <v>102</v>
      </c>
      <c r="H77" s="5" t="s">
        <v>104</v>
      </c>
      <c r="I77" s="5"/>
      <c r="J77" s="5"/>
      <c r="K77" s="5"/>
      <c r="L77" s="5"/>
    </row>
    <row r="78">
      <c r="A78" s="4">
        <v>45034.52285150463</v>
      </c>
      <c r="B78" s="5" t="s">
        <v>110</v>
      </c>
      <c r="C78" s="6">
        <v>0.0</v>
      </c>
      <c r="D78" s="5" t="s">
        <v>394</v>
      </c>
      <c r="E78" s="5">
        <v>1.168254828E9</v>
      </c>
      <c r="F78" s="5" t="s">
        <v>102</v>
      </c>
      <c r="H78" s="5" t="s">
        <v>104</v>
      </c>
      <c r="I78" s="5"/>
      <c r="J78" s="5"/>
      <c r="K78" s="5"/>
      <c r="L78" s="5"/>
    </row>
    <row r="79">
      <c r="A79" s="4">
        <v>45034.527090972224</v>
      </c>
      <c r="B79" s="5" t="s">
        <v>395</v>
      </c>
      <c r="C79" s="6">
        <v>0.0</v>
      </c>
      <c r="D79" s="5" t="s">
        <v>396</v>
      </c>
      <c r="E79" s="5" t="s">
        <v>397</v>
      </c>
      <c r="F79" s="5" t="s">
        <v>195</v>
      </c>
      <c r="H79" s="5" t="s">
        <v>104</v>
      </c>
      <c r="I79" s="5"/>
      <c r="J79" s="5"/>
      <c r="K79" s="5"/>
      <c r="L79" s="5"/>
    </row>
    <row r="80">
      <c r="A80" s="4">
        <v>45035.47943609954</v>
      </c>
      <c r="B80" s="5" t="s">
        <v>398</v>
      </c>
      <c r="C80" s="6">
        <v>0.0</v>
      </c>
      <c r="D80" s="5" t="s">
        <v>399</v>
      </c>
      <c r="E80" s="5">
        <v>1.168572283E9</v>
      </c>
      <c r="F80" s="5" t="s">
        <v>123</v>
      </c>
      <c r="H80" s="5" t="s">
        <v>104</v>
      </c>
      <c r="I80" s="5"/>
      <c r="J80" s="5"/>
      <c r="K80" s="5"/>
      <c r="L80" s="5"/>
    </row>
    <row r="81">
      <c r="A81" s="4">
        <v>45035.496947210646</v>
      </c>
      <c r="B81" s="5" t="s">
        <v>400</v>
      </c>
      <c r="C81" s="6">
        <v>0.0</v>
      </c>
      <c r="D81" s="5" t="s">
        <v>401</v>
      </c>
      <c r="E81" s="5">
        <v>1.138792006E9</v>
      </c>
      <c r="F81" s="5" t="s">
        <v>102</v>
      </c>
      <c r="H81" s="5" t="s">
        <v>104</v>
      </c>
      <c r="I81" s="5"/>
      <c r="J81" s="5"/>
      <c r="K81" s="5"/>
      <c r="L81" s="5"/>
    </row>
    <row r="82">
      <c r="A82" s="4">
        <v>45031.6333882176</v>
      </c>
      <c r="B82" s="5" t="s">
        <v>126</v>
      </c>
      <c r="C82" s="6">
        <v>0.0</v>
      </c>
      <c r="D82" s="5" t="s">
        <v>402</v>
      </c>
      <c r="E82" s="5">
        <v>1.138608679E9</v>
      </c>
      <c r="F82" s="5" t="s">
        <v>102</v>
      </c>
      <c r="H82" s="5" t="s">
        <v>270</v>
      </c>
      <c r="I82" s="5"/>
      <c r="J82" s="5"/>
      <c r="K82" s="5"/>
      <c r="L82" s="5"/>
    </row>
    <row r="83">
      <c r="A83" s="4">
        <v>45033.63761899306</v>
      </c>
      <c r="B83" s="5" t="s">
        <v>126</v>
      </c>
      <c r="C83" s="6">
        <v>0.0</v>
      </c>
      <c r="D83" s="5" t="s">
        <v>127</v>
      </c>
      <c r="E83" s="5">
        <v>1.138608679E9</v>
      </c>
      <c r="F83" s="5" t="s">
        <v>102</v>
      </c>
      <c r="H83" s="5" t="s">
        <v>270</v>
      </c>
      <c r="I83" s="5"/>
      <c r="J83" s="5"/>
      <c r="K83" s="5"/>
      <c r="L83" s="5"/>
    </row>
    <row r="84">
      <c r="A84" s="4">
        <v>45033.89793083334</v>
      </c>
      <c r="B84" s="5" t="s">
        <v>271</v>
      </c>
      <c r="C84" s="6">
        <v>0.0</v>
      </c>
      <c r="D84" s="5" t="s">
        <v>272</v>
      </c>
      <c r="E84" s="5">
        <v>1.0</v>
      </c>
      <c r="F84" s="5" t="s">
        <v>102</v>
      </c>
      <c r="H84" s="5" t="s">
        <v>270</v>
      </c>
      <c r="I84" s="5"/>
      <c r="J84" s="5"/>
      <c r="K84" s="5"/>
      <c r="L84" s="5"/>
    </row>
    <row r="85">
      <c r="A85" s="4">
        <v>45033.95772101852</v>
      </c>
      <c r="B85" s="5" t="s">
        <v>140</v>
      </c>
      <c r="C85" s="6">
        <v>0.0</v>
      </c>
      <c r="D85" s="5" t="s">
        <v>141</v>
      </c>
      <c r="E85" s="5">
        <v>1.167533008E9</v>
      </c>
      <c r="F85" s="5" t="s">
        <v>109</v>
      </c>
      <c r="H85" s="5" t="s">
        <v>270</v>
      </c>
      <c r="I85" s="5"/>
      <c r="J85" s="5"/>
      <c r="K85" s="5"/>
      <c r="L85" s="5"/>
    </row>
    <row r="86">
      <c r="A86" s="4">
        <v>45033.98049271991</v>
      </c>
      <c r="B86" s="5" t="s">
        <v>302</v>
      </c>
      <c r="C86" s="6">
        <v>0.0</v>
      </c>
      <c r="D86" s="5" t="s">
        <v>403</v>
      </c>
      <c r="E86" s="5">
        <v>1.562873101E9</v>
      </c>
      <c r="F86" s="5" t="s">
        <v>109</v>
      </c>
      <c r="H86" s="5" t="s">
        <v>270</v>
      </c>
      <c r="I86" s="5"/>
      <c r="J86" s="5"/>
      <c r="K86" s="5"/>
      <c r="L86" s="5"/>
    </row>
    <row r="87">
      <c r="A87" s="4">
        <v>45034.325335925925</v>
      </c>
      <c r="B87" s="5" t="s">
        <v>404</v>
      </c>
      <c r="C87" s="6">
        <v>0.0</v>
      </c>
      <c r="D87" s="5" t="s">
        <v>405</v>
      </c>
      <c r="E87" s="5">
        <v>1.153476756E9</v>
      </c>
      <c r="F87" s="5" t="s">
        <v>123</v>
      </c>
      <c r="H87" s="5" t="s">
        <v>270</v>
      </c>
      <c r="I87" s="5"/>
      <c r="J87" s="5"/>
      <c r="K87" s="5"/>
      <c r="L87" s="5"/>
    </row>
    <row r="88">
      <c r="A88" s="4">
        <v>45034.391382581016</v>
      </c>
      <c r="B88" s="5" t="s">
        <v>406</v>
      </c>
      <c r="C88" s="6">
        <v>0.0</v>
      </c>
      <c r="D88" s="5" t="s">
        <v>407</v>
      </c>
      <c r="E88" s="5">
        <v>1.551272776E9</v>
      </c>
      <c r="F88" s="5" t="s">
        <v>109</v>
      </c>
      <c r="H88" s="5" t="s">
        <v>270</v>
      </c>
      <c r="I88" s="5"/>
      <c r="J88" s="5"/>
      <c r="K88" s="5"/>
      <c r="L88" s="5"/>
    </row>
    <row r="89">
      <c r="A89" s="4">
        <v>45034.41494202546</v>
      </c>
      <c r="B89" s="5" t="s">
        <v>408</v>
      </c>
      <c r="C89" s="6">
        <v>0.0</v>
      </c>
      <c r="D89" s="5" t="s">
        <v>409</v>
      </c>
      <c r="E89" s="5">
        <v>1.140236275E9</v>
      </c>
      <c r="F89" s="5" t="s">
        <v>102</v>
      </c>
      <c r="H89" s="5" t="s">
        <v>270</v>
      </c>
      <c r="I89" s="5"/>
      <c r="J89" s="5"/>
      <c r="K89" s="5"/>
      <c r="L89" s="5"/>
    </row>
    <row r="90">
      <c r="A90" s="4">
        <v>45034.4715218287</v>
      </c>
      <c r="B90" s="5" t="s">
        <v>110</v>
      </c>
      <c r="C90" s="6">
        <v>0.0</v>
      </c>
      <c r="D90" s="5" t="s">
        <v>252</v>
      </c>
      <c r="E90" s="5">
        <v>1.168254828E9</v>
      </c>
      <c r="F90" s="5" t="s">
        <v>102</v>
      </c>
      <c r="H90" s="5" t="s">
        <v>270</v>
      </c>
      <c r="I90" s="5"/>
      <c r="J90" s="5"/>
      <c r="K90" s="5"/>
      <c r="L90" s="5"/>
    </row>
    <row r="91">
      <c r="A91" s="4">
        <v>45034.482734097226</v>
      </c>
      <c r="B91" s="5" t="s">
        <v>410</v>
      </c>
      <c r="C91" s="6">
        <v>0.0</v>
      </c>
      <c r="D91" s="5" t="s">
        <v>411</v>
      </c>
      <c r="E91" s="5">
        <v>1.16121249E9</v>
      </c>
      <c r="F91" s="5" t="s">
        <v>102</v>
      </c>
      <c r="H91" s="5" t="s">
        <v>270</v>
      </c>
      <c r="I91" s="5"/>
      <c r="J91" s="5"/>
      <c r="K91" s="5"/>
      <c r="L91" s="5"/>
    </row>
    <row r="92">
      <c r="A92" s="4">
        <v>45034.48944694444</v>
      </c>
      <c r="B92" s="5" t="s">
        <v>412</v>
      </c>
      <c r="C92" s="6">
        <v>0.0</v>
      </c>
      <c r="D92" s="5" t="s">
        <v>413</v>
      </c>
      <c r="E92" s="5">
        <v>1.132637414E9</v>
      </c>
      <c r="F92" s="5" t="s">
        <v>109</v>
      </c>
      <c r="H92" s="5" t="s">
        <v>270</v>
      </c>
      <c r="I92" s="5"/>
      <c r="J92" s="5"/>
      <c r="K92" s="5"/>
      <c r="L92" s="5"/>
    </row>
    <row r="93">
      <c r="A93" s="4">
        <v>45034.51668954861</v>
      </c>
      <c r="B93" s="5" t="s">
        <v>189</v>
      </c>
      <c r="C93" s="6">
        <v>0.0</v>
      </c>
      <c r="D93" s="5" t="s">
        <v>414</v>
      </c>
      <c r="E93" s="5">
        <v>1.15261853E9</v>
      </c>
      <c r="F93" s="5" t="s">
        <v>109</v>
      </c>
      <c r="H93" s="5" t="s">
        <v>270</v>
      </c>
      <c r="I93" s="5"/>
      <c r="J93" s="5"/>
      <c r="K93" s="5"/>
      <c r="L93" s="5"/>
    </row>
    <row r="94">
      <c r="A94" s="4">
        <v>45034.52969925926</v>
      </c>
      <c r="B94" s="5" t="s">
        <v>287</v>
      </c>
      <c r="C94" s="6">
        <v>0.0</v>
      </c>
      <c r="D94" s="5" t="s">
        <v>288</v>
      </c>
      <c r="E94" s="5">
        <v>1.158207094E9</v>
      </c>
      <c r="F94" s="5" t="s">
        <v>123</v>
      </c>
      <c r="H94" s="5" t="s">
        <v>270</v>
      </c>
      <c r="I94" s="5"/>
      <c r="J94" s="5"/>
      <c r="K94" s="5"/>
      <c r="L94" s="5"/>
    </row>
    <row r="95">
      <c r="A95" s="4">
        <v>45034.57850895834</v>
      </c>
      <c r="B95" s="5" t="s">
        <v>154</v>
      </c>
      <c r="C95" s="6">
        <v>0.0</v>
      </c>
      <c r="D95" s="5" t="s">
        <v>155</v>
      </c>
      <c r="E95" s="5">
        <v>1.157091804E9</v>
      </c>
      <c r="F95" s="5" t="s">
        <v>123</v>
      </c>
      <c r="H95" s="5" t="s">
        <v>270</v>
      </c>
      <c r="I95" s="5"/>
      <c r="J95" s="5"/>
      <c r="K95" s="5"/>
      <c r="L95" s="5"/>
    </row>
    <row r="96">
      <c r="A96" s="4">
        <v>45034.583588229165</v>
      </c>
      <c r="B96" s="5" t="s">
        <v>415</v>
      </c>
      <c r="C96" s="6">
        <v>0.0</v>
      </c>
      <c r="D96" s="5" t="s">
        <v>416</v>
      </c>
      <c r="E96" s="5">
        <v>1.126431187E9</v>
      </c>
      <c r="F96" s="5" t="s">
        <v>109</v>
      </c>
      <c r="H96" s="5" t="s">
        <v>270</v>
      </c>
      <c r="I96" s="5"/>
      <c r="J96" s="5"/>
      <c r="K96" s="5"/>
      <c r="L96" s="5"/>
    </row>
    <row r="97">
      <c r="A97" s="4">
        <v>45034.618076342595</v>
      </c>
      <c r="B97" s="5" t="s">
        <v>417</v>
      </c>
      <c r="C97" s="6">
        <v>0.0</v>
      </c>
      <c r="D97" s="5" t="s">
        <v>418</v>
      </c>
      <c r="E97" s="5">
        <v>1.156441007E9</v>
      </c>
      <c r="F97" s="5" t="s">
        <v>102</v>
      </c>
      <c r="H97" s="5" t="s">
        <v>270</v>
      </c>
      <c r="I97" s="5"/>
      <c r="J97" s="5"/>
      <c r="K97" s="5"/>
      <c r="L97" s="5"/>
    </row>
    <row r="98">
      <c r="A98" s="4">
        <v>45034.776886886575</v>
      </c>
      <c r="B98" s="5" t="s">
        <v>419</v>
      </c>
      <c r="C98" s="6">
        <v>0.0</v>
      </c>
      <c r="D98" s="5" t="s">
        <v>420</v>
      </c>
      <c r="E98" s="5">
        <v>2.644809484E9</v>
      </c>
      <c r="F98" s="5" t="s">
        <v>102</v>
      </c>
      <c r="H98" s="5" t="s">
        <v>270</v>
      </c>
      <c r="I98" s="5"/>
      <c r="J98" s="5"/>
      <c r="K98" s="5"/>
      <c r="L98" s="5"/>
    </row>
    <row r="99">
      <c r="A99" s="4">
        <v>45035.46697005787</v>
      </c>
      <c r="B99" s="5" t="s">
        <v>421</v>
      </c>
      <c r="C99" s="6">
        <v>0.0</v>
      </c>
      <c r="D99" s="5" t="s">
        <v>422</v>
      </c>
      <c r="E99" s="5">
        <v>1.149389185E9</v>
      </c>
      <c r="F99" s="5" t="s">
        <v>102</v>
      </c>
      <c r="G99" s="5" t="s">
        <v>423</v>
      </c>
      <c r="H99" s="5" t="s">
        <v>270</v>
      </c>
      <c r="I99" s="5"/>
      <c r="J99" s="5"/>
      <c r="K99" s="5"/>
      <c r="L99" s="5"/>
    </row>
    <row r="100">
      <c r="A100" s="4">
        <v>45035.473124571756</v>
      </c>
      <c r="B100" s="5" t="s">
        <v>424</v>
      </c>
      <c r="C100" s="6">
        <v>0.0</v>
      </c>
      <c r="D100" s="5" t="s">
        <v>425</v>
      </c>
      <c r="E100" s="5">
        <v>1.158258549E9</v>
      </c>
      <c r="F100" s="5" t="s">
        <v>109</v>
      </c>
      <c r="G100" s="5" t="s">
        <v>426</v>
      </c>
      <c r="H100" s="5" t="s">
        <v>270</v>
      </c>
      <c r="I100" s="5"/>
      <c r="J100" s="5"/>
      <c r="K100" s="5"/>
      <c r="L100" s="5"/>
    </row>
    <row r="101">
      <c r="A101" s="4">
        <v>45031.61276795139</v>
      </c>
      <c r="B101" s="5" t="s">
        <v>427</v>
      </c>
      <c r="C101" s="6">
        <v>0.0</v>
      </c>
      <c r="D101" s="5" t="s">
        <v>428</v>
      </c>
      <c r="E101" s="5">
        <v>1.1393285E9</v>
      </c>
      <c r="F101" s="5" t="s">
        <v>109</v>
      </c>
      <c r="H101" s="5" t="s">
        <v>164</v>
      </c>
      <c r="I101" s="5"/>
      <c r="J101" s="5"/>
      <c r="K101" s="5"/>
      <c r="L101" s="5"/>
    </row>
    <row r="102">
      <c r="A102" s="4">
        <v>45031.765356006945</v>
      </c>
      <c r="B102" s="5" t="s">
        <v>315</v>
      </c>
      <c r="C102" s="6">
        <v>0.0</v>
      </c>
      <c r="D102" s="5" t="s">
        <v>429</v>
      </c>
      <c r="E102" s="5">
        <v>1.553745122E9</v>
      </c>
      <c r="F102" s="5" t="s">
        <v>118</v>
      </c>
      <c r="H102" s="5" t="s">
        <v>164</v>
      </c>
      <c r="I102" s="5"/>
      <c r="J102" s="5"/>
      <c r="K102" s="5"/>
      <c r="L102" s="5"/>
    </row>
    <row r="103">
      <c r="A103" s="4">
        <v>45033.91559217592</v>
      </c>
      <c r="B103" s="5" t="s">
        <v>176</v>
      </c>
      <c r="C103" s="6">
        <v>0.0</v>
      </c>
      <c r="D103" s="5" t="s">
        <v>177</v>
      </c>
      <c r="E103" s="5">
        <v>1.154171952E9</v>
      </c>
      <c r="F103" s="5" t="s">
        <v>102</v>
      </c>
      <c r="H103" s="5" t="s">
        <v>164</v>
      </c>
      <c r="I103" s="5"/>
      <c r="J103" s="5"/>
      <c r="K103" s="5"/>
      <c r="L103" s="5"/>
    </row>
    <row r="104">
      <c r="A104" s="4">
        <v>45033.9158090625</v>
      </c>
      <c r="B104" s="5" t="s">
        <v>430</v>
      </c>
      <c r="C104" s="6">
        <v>0.0</v>
      </c>
      <c r="D104" s="5" t="s">
        <v>431</v>
      </c>
      <c r="E104" s="5">
        <v>1.160520824E9</v>
      </c>
      <c r="F104" s="5" t="s">
        <v>118</v>
      </c>
      <c r="G104" s="5" t="s">
        <v>299</v>
      </c>
      <c r="H104" s="5" t="s">
        <v>164</v>
      </c>
      <c r="I104" s="5"/>
      <c r="J104" s="5"/>
      <c r="K104" s="5"/>
      <c r="L104" s="5"/>
    </row>
    <row r="105">
      <c r="A105" s="4">
        <v>45033.93236173611</v>
      </c>
      <c r="B105" s="5" t="s">
        <v>432</v>
      </c>
      <c r="C105" s="6">
        <v>0.0</v>
      </c>
      <c r="D105" s="5" t="s">
        <v>433</v>
      </c>
      <c r="E105" s="5">
        <v>1.559524031E9</v>
      </c>
      <c r="F105" s="5" t="s">
        <v>102</v>
      </c>
      <c r="H105" s="5" t="s">
        <v>164</v>
      </c>
      <c r="I105" s="5"/>
      <c r="J105" s="5"/>
      <c r="K105" s="5"/>
      <c r="L105" s="5"/>
    </row>
    <row r="106">
      <c r="A106" s="4">
        <v>45034.25728675926</v>
      </c>
      <c r="B106" s="5" t="s">
        <v>317</v>
      </c>
      <c r="C106" s="6">
        <v>0.0</v>
      </c>
      <c r="D106" s="5" t="s">
        <v>318</v>
      </c>
      <c r="E106" s="5">
        <v>1.16860793E9</v>
      </c>
      <c r="F106" s="5" t="s">
        <v>102</v>
      </c>
      <c r="H106" s="5" t="s">
        <v>164</v>
      </c>
      <c r="I106" s="5"/>
      <c r="J106" s="5"/>
      <c r="K106" s="5"/>
      <c r="L106" s="5"/>
    </row>
    <row r="107">
      <c r="A107" s="4">
        <v>45034.47580508102</v>
      </c>
      <c r="B107" s="5" t="s">
        <v>434</v>
      </c>
      <c r="C107" s="6">
        <v>0.0</v>
      </c>
      <c r="D107" s="5" t="s">
        <v>435</v>
      </c>
      <c r="E107" s="5">
        <v>1.130432043E9</v>
      </c>
      <c r="F107" s="5" t="s">
        <v>109</v>
      </c>
      <c r="H107" s="5" t="s">
        <v>164</v>
      </c>
      <c r="I107" s="5"/>
      <c r="J107" s="5"/>
      <c r="K107" s="5"/>
      <c r="L107" s="5"/>
    </row>
    <row r="108">
      <c r="A108" s="4">
        <v>45034.49957163194</v>
      </c>
      <c r="B108" s="5" t="s">
        <v>162</v>
      </c>
      <c r="C108" s="6">
        <v>0.0</v>
      </c>
      <c r="D108" s="5" t="s">
        <v>163</v>
      </c>
      <c r="E108" s="5">
        <v>1.154012895E9</v>
      </c>
      <c r="F108" s="5" t="s">
        <v>109</v>
      </c>
      <c r="H108" s="5" t="s">
        <v>164</v>
      </c>
      <c r="I108" s="5"/>
      <c r="J108" s="5"/>
      <c r="K108" s="5"/>
      <c r="L108" s="5"/>
    </row>
    <row r="109">
      <c r="A109" s="4">
        <v>45034.55213429398</v>
      </c>
      <c r="B109" s="5" t="s">
        <v>436</v>
      </c>
      <c r="C109" s="6">
        <v>0.0</v>
      </c>
      <c r="D109" s="5" t="s">
        <v>437</v>
      </c>
      <c r="E109" s="5">
        <v>1.150554241E9</v>
      </c>
      <c r="F109" s="5" t="s">
        <v>123</v>
      </c>
      <c r="H109" s="5" t="s">
        <v>164</v>
      </c>
      <c r="I109" s="5"/>
      <c r="J109" s="5"/>
      <c r="K109" s="5"/>
      <c r="L109" s="5"/>
    </row>
    <row r="110">
      <c r="A110" s="4">
        <v>45034.927611886575</v>
      </c>
      <c r="B110" s="5" t="s">
        <v>438</v>
      </c>
      <c r="C110" s="6">
        <v>0.0</v>
      </c>
      <c r="D110" s="5" t="s">
        <v>439</v>
      </c>
      <c r="E110" s="5">
        <v>1.122828771E9</v>
      </c>
      <c r="F110" s="5" t="s">
        <v>109</v>
      </c>
      <c r="H110" s="5" t="s">
        <v>164</v>
      </c>
      <c r="I110" s="5"/>
      <c r="J110" s="5"/>
      <c r="K110" s="5"/>
      <c r="L110" s="5"/>
    </row>
    <row r="111">
      <c r="A111" s="4">
        <v>45035.34764662037</v>
      </c>
      <c r="B111" s="5" t="s">
        <v>440</v>
      </c>
      <c r="C111" s="6">
        <v>0.0</v>
      </c>
      <c r="D111" s="5" t="s">
        <v>441</v>
      </c>
      <c r="E111" s="5">
        <v>1.150538689E9</v>
      </c>
      <c r="F111" s="5" t="s">
        <v>102</v>
      </c>
      <c r="H111" s="5" t="s">
        <v>164</v>
      </c>
      <c r="I111" s="5"/>
      <c r="J111" s="5"/>
      <c r="K111" s="5"/>
      <c r="L111" s="5"/>
    </row>
    <row r="112">
      <c r="A112" s="4">
        <v>45035.46233229167</v>
      </c>
      <c r="B112" s="5" t="s">
        <v>442</v>
      </c>
      <c r="C112" s="6">
        <v>0.0</v>
      </c>
      <c r="D112" s="5" t="s">
        <v>443</v>
      </c>
      <c r="E112" s="5">
        <v>1.160424658E9</v>
      </c>
      <c r="F112" s="5" t="s">
        <v>118</v>
      </c>
      <c r="H112" s="5" t="s">
        <v>164</v>
      </c>
      <c r="I112" s="5"/>
      <c r="J112" s="5"/>
      <c r="K112" s="5"/>
      <c r="L112" s="5"/>
    </row>
    <row r="113">
      <c r="A113" s="4">
        <v>45031.61679342593</v>
      </c>
      <c r="B113" s="5" t="s">
        <v>444</v>
      </c>
      <c r="C113" s="6">
        <v>0.0</v>
      </c>
      <c r="D113" s="5" t="s">
        <v>445</v>
      </c>
      <c r="E113" s="5">
        <v>1.169419547E9</v>
      </c>
      <c r="F113" s="5" t="s">
        <v>102</v>
      </c>
      <c r="H113" s="5" t="s">
        <v>339</v>
      </c>
      <c r="I113" s="5"/>
      <c r="J113" s="5"/>
      <c r="K113" s="5"/>
      <c r="L113" s="5"/>
    </row>
    <row r="114">
      <c r="A114" s="4">
        <v>45031.61959498843</v>
      </c>
      <c r="B114" s="5" t="s">
        <v>367</v>
      </c>
      <c r="C114" s="6">
        <v>0.0</v>
      </c>
      <c r="D114" s="5" t="s">
        <v>446</v>
      </c>
      <c r="E114" s="5">
        <v>1.165059981E9</v>
      </c>
      <c r="F114" s="5" t="s">
        <v>102</v>
      </c>
      <c r="H114" s="5" t="s">
        <v>339</v>
      </c>
      <c r="I114" s="5"/>
      <c r="J114" s="5"/>
      <c r="K114" s="5"/>
      <c r="L114" s="5"/>
    </row>
    <row r="115">
      <c r="A115" s="4">
        <v>45031.62587043981</v>
      </c>
      <c r="B115" s="5" t="s">
        <v>447</v>
      </c>
      <c r="C115" s="6">
        <v>0.0</v>
      </c>
      <c r="D115" s="5" t="s">
        <v>448</v>
      </c>
      <c r="E115" s="5">
        <v>1.15958543E9</v>
      </c>
      <c r="F115" s="5" t="s">
        <v>102</v>
      </c>
      <c r="H115" s="5" t="s">
        <v>339</v>
      </c>
      <c r="I115" s="5"/>
      <c r="J115" s="5"/>
      <c r="K115" s="5"/>
      <c r="L115" s="5"/>
    </row>
    <row r="116">
      <c r="A116" s="4">
        <v>45031.784518298606</v>
      </c>
      <c r="B116" s="5" t="s">
        <v>350</v>
      </c>
      <c r="C116" s="6">
        <v>0.0</v>
      </c>
      <c r="D116" s="5" t="s">
        <v>449</v>
      </c>
      <c r="E116" s="5">
        <v>1.153231879E9</v>
      </c>
      <c r="F116" s="5" t="s">
        <v>109</v>
      </c>
      <c r="H116" s="5" t="s">
        <v>339</v>
      </c>
      <c r="I116" s="5"/>
      <c r="J116" s="5"/>
      <c r="K116" s="5"/>
      <c r="L116" s="5"/>
    </row>
    <row r="117">
      <c r="A117" s="4">
        <v>45031.79317896991</v>
      </c>
      <c r="B117" s="5" t="s">
        <v>450</v>
      </c>
      <c r="C117" s="6">
        <v>0.0</v>
      </c>
      <c r="D117" s="5" t="s">
        <v>451</v>
      </c>
      <c r="E117" s="5" t="s">
        <v>452</v>
      </c>
      <c r="F117" s="5" t="s">
        <v>102</v>
      </c>
      <c r="H117" s="5" t="s">
        <v>339</v>
      </c>
      <c r="I117" s="5"/>
      <c r="J117" s="5"/>
      <c r="K117" s="5"/>
      <c r="L117" s="5"/>
    </row>
    <row r="118">
      <c r="A118" s="4">
        <v>45031.807724328704</v>
      </c>
      <c r="B118" s="5" t="s">
        <v>453</v>
      </c>
      <c r="C118" s="6">
        <v>0.0</v>
      </c>
      <c r="D118" s="5" t="s">
        <v>454</v>
      </c>
      <c r="E118" s="5">
        <v>1.53118956E9</v>
      </c>
      <c r="F118" s="5" t="s">
        <v>118</v>
      </c>
      <c r="H118" s="5" t="s">
        <v>339</v>
      </c>
      <c r="I118" s="5"/>
      <c r="J118" s="5"/>
      <c r="K118" s="5"/>
      <c r="L118" s="5"/>
    </row>
    <row r="119">
      <c r="A119" s="4">
        <v>45031.8151796875</v>
      </c>
      <c r="B119" s="5" t="s">
        <v>455</v>
      </c>
      <c r="C119" s="6">
        <v>0.0</v>
      </c>
      <c r="D119" s="5" t="s">
        <v>456</v>
      </c>
      <c r="E119" s="5">
        <v>1.155063104E9</v>
      </c>
      <c r="F119" s="5" t="s">
        <v>109</v>
      </c>
      <c r="H119" s="5" t="s">
        <v>339</v>
      </c>
      <c r="I119" s="5"/>
      <c r="J119" s="5"/>
      <c r="K119" s="5"/>
      <c r="L119" s="5"/>
    </row>
    <row r="120">
      <c r="A120" s="4">
        <v>45031.88271478009</v>
      </c>
      <c r="B120" s="5" t="s">
        <v>337</v>
      </c>
      <c r="C120" s="6">
        <v>0.0</v>
      </c>
      <c r="D120" s="5" t="s">
        <v>457</v>
      </c>
      <c r="E120" s="5">
        <v>1.137757261E9</v>
      </c>
      <c r="F120" s="5" t="s">
        <v>109</v>
      </c>
      <c r="H120" s="5" t="s">
        <v>339</v>
      </c>
      <c r="I120" s="5"/>
      <c r="J120" s="5"/>
      <c r="K120" s="5"/>
      <c r="L120" s="5"/>
    </row>
    <row r="121">
      <c r="A121" s="4">
        <v>45032.51960303241</v>
      </c>
      <c r="B121" s="5" t="s">
        <v>211</v>
      </c>
      <c r="C121" s="6">
        <v>0.0</v>
      </c>
      <c r="D121" s="5" t="s">
        <v>458</v>
      </c>
      <c r="E121" s="5">
        <v>1.130522921E9</v>
      </c>
      <c r="F121" s="5" t="s">
        <v>102</v>
      </c>
      <c r="H121" s="5" t="s">
        <v>339</v>
      </c>
      <c r="I121" s="5"/>
      <c r="J121" s="5"/>
      <c r="K121" s="5"/>
      <c r="L121" s="5"/>
    </row>
    <row r="122">
      <c r="A122" s="4">
        <v>45032.74092503473</v>
      </c>
      <c r="B122" s="5" t="s">
        <v>459</v>
      </c>
      <c r="C122" s="6">
        <v>0.0</v>
      </c>
      <c r="D122" s="5" t="s">
        <v>460</v>
      </c>
      <c r="E122" s="5">
        <v>1.55757247E9</v>
      </c>
      <c r="F122" s="5" t="s">
        <v>118</v>
      </c>
      <c r="H122" s="5" t="s">
        <v>339</v>
      </c>
      <c r="I122" s="5"/>
      <c r="J122" s="5"/>
      <c r="K122" s="5"/>
      <c r="L122" s="5"/>
    </row>
    <row r="123">
      <c r="A123" s="4">
        <v>45032.82897783565</v>
      </c>
      <c r="B123" s="5" t="s">
        <v>461</v>
      </c>
      <c r="C123" s="6">
        <v>0.0</v>
      </c>
      <c r="D123" s="5" t="s">
        <v>462</v>
      </c>
      <c r="E123" s="5">
        <v>1.141883757E9</v>
      </c>
      <c r="F123" s="5" t="s">
        <v>102</v>
      </c>
      <c r="H123" s="5" t="s">
        <v>339</v>
      </c>
      <c r="I123" s="5"/>
      <c r="J123" s="5"/>
      <c r="K123" s="5"/>
      <c r="L123" s="5"/>
    </row>
    <row r="124">
      <c r="A124" s="4">
        <v>45033.70877528936</v>
      </c>
      <c r="B124" s="5" t="s">
        <v>178</v>
      </c>
      <c r="C124" s="6">
        <v>0.0</v>
      </c>
      <c r="D124" s="5" t="s">
        <v>463</v>
      </c>
      <c r="E124" s="5">
        <v>1.132027241E9</v>
      </c>
      <c r="F124" s="5" t="s">
        <v>102</v>
      </c>
      <c r="G124" s="5" t="s">
        <v>464</v>
      </c>
      <c r="H124" s="5" t="s">
        <v>339</v>
      </c>
      <c r="I124" s="5"/>
      <c r="J124" s="5"/>
      <c r="K124" s="5"/>
      <c r="L124" s="5"/>
    </row>
    <row r="125">
      <c r="A125" s="4">
        <v>45034.41371289352</v>
      </c>
      <c r="B125" s="5" t="s">
        <v>369</v>
      </c>
      <c r="C125" s="6">
        <v>0.0</v>
      </c>
      <c r="D125" s="5" t="s">
        <v>370</v>
      </c>
      <c r="E125" s="5">
        <v>1.132520222E9</v>
      </c>
      <c r="F125" s="5" t="s">
        <v>123</v>
      </c>
      <c r="H125" s="5" t="s">
        <v>339</v>
      </c>
      <c r="I125" s="5"/>
      <c r="J125" s="5"/>
      <c r="K125" s="5"/>
      <c r="L125" s="5"/>
    </row>
    <row r="126">
      <c r="A126" s="4">
        <v>45034.43390148148</v>
      </c>
      <c r="B126" s="5" t="s">
        <v>465</v>
      </c>
      <c r="C126" s="6">
        <v>0.0</v>
      </c>
      <c r="D126" s="5" t="s">
        <v>466</v>
      </c>
      <c r="E126" s="5">
        <v>1.165462001E9</v>
      </c>
      <c r="F126" s="5" t="s">
        <v>102</v>
      </c>
      <c r="H126" s="5" t="s">
        <v>339</v>
      </c>
      <c r="I126" s="5"/>
      <c r="J126" s="5"/>
      <c r="K126" s="5"/>
      <c r="L126" s="5"/>
    </row>
    <row r="127">
      <c r="A127" s="4">
        <v>45034.464790937505</v>
      </c>
      <c r="B127" s="5" t="s">
        <v>467</v>
      </c>
      <c r="C127" s="6">
        <v>0.0</v>
      </c>
      <c r="D127" s="5" t="s">
        <v>468</v>
      </c>
      <c r="E127" s="5">
        <v>1.131892602E9</v>
      </c>
      <c r="F127" s="5" t="s">
        <v>102</v>
      </c>
      <c r="H127" s="5" t="s">
        <v>339</v>
      </c>
      <c r="I127" s="5"/>
      <c r="J127" s="5"/>
      <c r="K127" s="5"/>
      <c r="L127" s="5"/>
    </row>
    <row r="128">
      <c r="A128" s="4">
        <v>45034.47195982639</v>
      </c>
      <c r="B128" s="5" t="s">
        <v>469</v>
      </c>
      <c r="C128" s="6">
        <v>0.0</v>
      </c>
      <c r="D128" s="5" t="s">
        <v>470</v>
      </c>
      <c r="E128" s="5">
        <v>1.169748851E9</v>
      </c>
      <c r="F128" s="5" t="s">
        <v>102</v>
      </c>
      <c r="H128" s="5" t="s">
        <v>339</v>
      </c>
      <c r="I128" s="5"/>
      <c r="J128" s="5"/>
      <c r="K128" s="5"/>
      <c r="L128" s="5"/>
    </row>
    <row r="129">
      <c r="A129" s="4">
        <v>45034.482054328706</v>
      </c>
      <c r="B129" s="5" t="s">
        <v>471</v>
      </c>
      <c r="C129" s="6">
        <v>0.0</v>
      </c>
      <c r="D129" s="5" t="s">
        <v>472</v>
      </c>
      <c r="E129" s="5">
        <v>1.157407774E9</v>
      </c>
      <c r="F129" s="5" t="s">
        <v>123</v>
      </c>
      <c r="H129" s="5" t="s">
        <v>339</v>
      </c>
      <c r="I129" s="5"/>
      <c r="J129" s="5"/>
      <c r="K129" s="5"/>
      <c r="L129" s="5"/>
    </row>
    <row r="130">
      <c r="A130" s="4">
        <v>45034.487923657405</v>
      </c>
      <c r="B130" s="5" t="s">
        <v>473</v>
      </c>
      <c r="C130" s="6">
        <v>0.0</v>
      </c>
      <c r="D130" s="5" t="s">
        <v>474</v>
      </c>
      <c r="E130" s="5">
        <v>4.5247922E7</v>
      </c>
      <c r="F130" s="5" t="s">
        <v>102</v>
      </c>
      <c r="H130" s="5" t="s">
        <v>339</v>
      </c>
      <c r="I130" s="5"/>
      <c r="J130" s="5"/>
      <c r="K130" s="5"/>
      <c r="L130" s="5"/>
    </row>
    <row r="131">
      <c r="A131" s="4">
        <v>45034.54784890046</v>
      </c>
      <c r="B131" s="5" t="s">
        <v>364</v>
      </c>
      <c r="C131" s="6">
        <v>0.0</v>
      </c>
      <c r="D131" s="5" t="s">
        <v>365</v>
      </c>
      <c r="E131" s="7" t="s">
        <v>366</v>
      </c>
      <c r="F131" s="5" t="s">
        <v>109</v>
      </c>
      <c r="H131" s="5" t="s">
        <v>339</v>
      </c>
      <c r="I131" s="5"/>
      <c r="J131" s="5"/>
      <c r="K131" s="5"/>
      <c r="L131" s="5"/>
    </row>
    <row r="132">
      <c r="A132" s="4">
        <v>45034.56071509259</v>
      </c>
      <c r="B132" s="5" t="s">
        <v>475</v>
      </c>
      <c r="C132" s="6">
        <v>0.0</v>
      </c>
      <c r="D132" s="5" t="s">
        <v>476</v>
      </c>
      <c r="E132" s="5">
        <v>1.164998581E9</v>
      </c>
      <c r="F132" s="5" t="s">
        <v>102</v>
      </c>
      <c r="H132" s="5" t="s">
        <v>339</v>
      </c>
      <c r="I132" s="5"/>
      <c r="J132" s="5"/>
      <c r="K132" s="5"/>
      <c r="L132" s="5"/>
    </row>
    <row r="133">
      <c r="A133" s="4">
        <v>45034.90722922454</v>
      </c>
      <c r="B133" s="5" t="s">
        <v>477</v>
      </c>
      <c r="C133" s="6">
        <v>0.0</v>
      </c>
      <c r="D133" s="5" t="s">
        <v>478</v>
      </c>
      <c r="E133" s="5">
        <v>1.159900998E9</v>
      </c>
      <c r="F133" s="5" t="s">
        <v>102</v>
      </c>
      <c r="H133" s="5" t="s">
        <v>339</v>
      </c>
      <c r="I133" s="5"/>
      <c r="J133" s="5"/>
      <c r="K133" s="5"/>
      <c r="L133" s="5"/>
    </row>
    <row r="134">
      <c r="A134" s="4">
        <v>45034.97122924768</v>
      </c>
      <c r="B134" s="5" t="s">
        <v>479</v>
      </c>
      <c r="C134" s="6">
        <v>0.0</v>
      </c>
      <c r="D134" s="5" t="s">
        <v>480</v>
      </c>
      <c r="E134" s="5">
        <v>1.167654852E9</v>
      </c>
      <c r="F134" s="5" t="s">
        <v>123</v>
      </c>
      <c r="H134" s="5" t="s">
        <v>339</v>
      </c>
      <c r="I134" s="5"/>
      <c r="J134" s="5"/>
      <c r="K134" s="5"/>
      <c r="L134" s="5"/>
    </row>
    <row r="135">
      <c r="A135" s="4">
        <v>45035.35147982639</v>
      </c>
      <c r="B135" s="5" t="s">
        <v>481</v>
      </c>
      <c r="C135" s="6">
        <v>0.0</v>
      </c>
      <c r="D135" s="5" t="s">
        <v>482</v>
      </c>
      <c r="E135" s="5">
        <v>1.165891067E9</v>
      </c>
      <c r="F135" s="5" t="s">
        <v>102</v>
      </c>
      <c r="H135" s="5" t="s">
        <v>339</v>
      </c>
      <c r="I135" s="5"/>
      <c r="J135" s="5"/>
      <c r="K135" s="5"/>
      <c r="L135" s="5"/>
    </row>
    <row r="136">
      <c r="A136" s="4">
        <v>45035.47873491899</v>
      </c>
      <c r="B136" s="5" t="s">
        <v>483</v>
      </c>
      <c r="C136" s="6">
        <v>0.0</v>
      </c>
      <c r="D136" s="5" t="s">
        <v>484</v>
      </c>
      <c r="E136" s="5">
        <v>1.151497019E9</v>
      </c>
      <c r="F136" s="5" t="s">
        <v>102</v>
      </c>
      <c r="H136" s="5" t="s">
        <v>339</v>
      </c>
      <c r="I136" s="5"/>
      <c r="J136" s="5"/>
      <c r="K136" s="5"/>
      <c r="L136" s="5"/>
    </row>
    <row r="137">
      <c r="A137" s="4">
        <v>45035.49250872685</v>
      </c>
      <c r="B137" s="5" t="s">
        <v>485</v>
      </c>
      <c r="C137" s="6">
        <v>0.0</v>
      </c>
      <c r="D137" s="5" t="s">
        <v>486</v>
      </c>
      <c r="E137" s="5">
        <v>1.165884961E9</v>
      </c>
      <c r="F137" s="5" t="s">
        <v>102</v>
      </c>
      <c r="H137" s="5" t="s">
        <v>339</v>
      </c>
      <c r="I137" s="5"/>
      <c r="J137" s="5"/>
      <c r="K137" s="5"/>
      <c r="L137" s="5"/>
    </row>
    <row r="138">
      <c r="A138" s="4">
        <v>45035.50161908565</v>
      </c>
      <c r="B138" s="5" t="s">
        <v>193</v>
      </c>
      <c r="C138" s="6">
        <v>0.0</v>
      </c>
      <c r="D138" s="5" t="s">
        <v>340</v>
      </c>
      <c r="E138" s="5">
        <v>1.141649338E9</v>
      </c>
      <c r="F138" s="5" t="s">
        <v>123</v>
      </c>
      <c r="H138" s="5" t="s">
        <v>339</v>
      </c>
      <c r="I138" s="5"/>
      <c r="J138" s="5"/>
      <c r="K138" s="5"/>
      <c r="L138" s="5"/>
    </row>
    <row r="139">
      <c r="A139" s="4">
        <v>45045.51640784722</v>
      </c>
      <c r="B139" s="5" t="s">
        <v>487</v>
      </c>
      <c r="C139" s="6">
        <v>0.0</v>
      </c>
      <c r="D139" s="5" t="s">
        <v>488</v>
      </c>
      <c r="E139" s="5">
        <v>1.123753625E9</v>
      </c>
      <c r="F139" s="5" t="s">
        <v>109</v>
      </c>
      <c r="H139" s="5" t="s">
        <v>104</v>
      </c>
    </row>
    <row r="140">
      <c r="A140" s="4">
        <v>45045.62537079861</v>
      </c>
      <c r="B140" s="5" t="s">
        <v>489</v>
      </c>
      <c r="C140" s="6">
        <v>0.0</v>
      </c>
      <c r="D140" s="5" t="s">
        <v>490</v>
      </c>
      <c r="E140" s="5">
        <v>1.123067367E9</v>
      </c>
      <c r="F140" s="5" t="s">
        <v>118</v>
      </c>
      <c r="H140" s="5" t="s">
        <v>104</v>
      </c>
    </row>
    <row r="141">
      <c r="A141" s="4">
        <v>45045.75634461806</v>
      </c>
      <c r="B141" s="5" t="s">
        <v>105</v>
      </c>
      <c r="C141" s="6">
        <v>0.0</v>
      </c>
      <c r="D141" s="5" t="s">
        <v>106</v>
      </c>
      <c r="E141" s="5">
        <v>1.163665928E9</v>
      </c>
      <c r="F141" s="5" t="s">
        <v>102</v>
      </c>
      <c r="G141" s="5" t="s">
        <v>491</v>
      </c>
      <c r="H141" s="5" t="s">
        <v>104</v>
      </c>
    </row>
    <row r="142">
      <c r="A142" s="4">
        <v>45045.770970428246</v>
      </c>
      <c r="B142" s="5" t="s">
        <v>107</v>
      </c>
      <c r="C142" s="6">
        <v>0.0</v>
      </c>
      <c r="D142" s="5" t="s">
        <v>108</v>
      </c>
      <c r="E142" s="5">
        <v>1.126621171E9</v>
      </c>
      <c r="F142" s="5" t="s">
        <v>109</v>
      </c>
      <c r="H142" s="5" t="s">
        <v>104</v>
      </c>
    </row>
    <row r="143">
      <c r="A143" s="4">
        <v>45046.59413391203</v>
      </c>
      <c r="B143" s="5" t="s">
        <v>492</v>
      </c>
      <c r="C143" s="6">
        <v>0.0</v>
      </c>
      <c r="D143" s="5" t="s">
        <v>120</v>
      </c>
      <c r="E143" s="5">
        <v>1.131572263E9</v>
      </c>
      <c r="F143" s="5" t="s">
        <v>118</v>
      </c>
      <c r="G143" s="5" t="s">
        <v>493</v>
      </c>
      <c r="H143" s="5" t="s">
        <v>104</v>
      </c>
    </row>
    <row r="144">
      <c r="A144" s="4">
        <v>45046.711977175924</v>
      </c>
      <c r="B144" s="5" t="s">
        <v>253</v>
      </c>
      <c r="C144" s="6">
        <v>0.0</v>
      </c>
      <c r="D144" s="5" t="s">
        <v>494</v>
      </c>
      <c r="E144" s="5">
        <v>1.155921098E9</v>
      </c>
      <c r="F144" s="5" t="s">
        <v>109</v>
      </c>
      <c r="H144" s="5" t="s">
        <v>104</v>
      </c>
    </row>
    <row r="145">
      <c r="A145" s="4">
        <v>45047.74202597223</v>
      </c>
      <c r="B145" s="5" t="s">
        <v>250</v>
      </c>
      <c r="C145" s="6">
        <v>0.0</v>
      </c>
      <c r="D145" s="5" t="s">
        <v>251</v>
      </c>
      <c r="E145" s="5">
        <v>1.168099435E9</v>
      </c>
      <c r="F145" s="5" t="s">
        <v>102</v>
      </c>
      <c r="H145" s="5" t="s">
        <v>104</v>
      </c>
    </row>
    <row r="146">
      <c r="A146" s="4">
        <v>45047.93479453704</v>
      </c>
      <c r="B146" s="5" t="s">
        <v>116</v>
      </c>
      <c r="C146" s="6">
        <v>0.0</v>
      </c>
      <c r="D146" s="5" t="s">
        <v>117</v>
      </c>
      <c r="E146" s="5">
        <v>1.155059697E9</v>
      </c>
      <c r="F146" s="5" t="s">
        <v>118</v>
      </c>
      <c r="H146" s="5" t="s">
        <v>104</v>
      </c>
    </row>
    <row r="147">
      <c r="A147" s="4">
        <v>45048.442871921296</v>
      </c>
      <c r="B147" s="5" t="s">
        <v>495</v>
      </c>
      <c r="C147" s="6">
        <v>0.0</v>
      </c>
      <c r="D147" s="5" t="s">
        <v>496</v>
      </c>
      <c r="E147" s="5">
        <v>1.559329265E9</v>
      </c>
      <c r="F147" s="5" t="s">
        <v>109</v>
      </c>
      <c r="H147" s="5" t="s">
        <v>104</v>
      </c>
    </row>
    <row r="148">
      <c r="A148" s="4">
        <v>45048.66652215278</v>
      </c>
      <c r="B148" s="5" t="s">
        <v>110</v>
      </c>
      <c r="C148" s="6">
        <v>0.0</v>
      </c>
      <c r="D148" s="5" t="s">
        <v>252</v>
      </c>
      <c r="E148" s="5">
        <v>1.168254828E9</v>
      </c>
      <c r="F148" s="5" t="s">
        <v>102</v>
      </c>
      <c r="H148" s="5" t="s">
        <v>104</v>
      </c>
    </row>
    <row r="149">
      <c r="A149" s="4">
        <v>45048.67118841435</v>
      </c>
      <c r="B149" s="5" t="s">
        <v>497</v>
      </c>
      <c r="C149" s="6">
        <v>0.0</v>
      </c>
      <c r="D149" s="5" t="s">
        <v>498</v>
      </c>
      <c r="E149" s="5" t="s">
        <v>499</v>
      </c>
      <c r="F149" s="5" t="s">
        <v>109</v>
      </c>
      <c r="H149" s="5" t="s">
        <v>104</v>
      </c>
    </row>
    <row r="150">
      <c r="A150" s="4">
        <v>45048.91891350695</v>
      </c>
      <c r="B150" s="5" t="s">
        <v>259</v>
      </c>
      <c r="C150" s="6">
        <v>0.0</v>
      </c>
      <c r="D150" s="5" t="s">
        <v>500</v>
      </c>
      <c r="E150" s="5">
        <v>1.163309271E9</v>
      </c>
      <c r="F150" s="5" t="s">
        <v>102</v>
      </c>
      <c r="H150" s="5" t="s">
        <v>104</v>
      </c>
    </row>
    <row r="151">
      <c r="A151" s="4">
        <v>45049.3143553125</v>
      </c>
      <c r="B151" s="5" t="s">
        <v>501</v>
      </c>
      <c r="C151" s="6">
        <v>0.0</v>
      </c>
      <c r="D151" s="5" t="s">
        <v>502</v>
      </c>
      <c r="E151" s="5">
        <v>1.16177827E9</v>
      </c>
      <c r="F151" s="5" t="s">
        <v>109</v>
      </c>
      <c r="H151" s="5" t="s">
        <v>104</v>
      </c>
    </row>
    <row r="152">
      <c r="A152" s="4">
        <v>45049.329843541665</v>
      </c>
      <c r="B152" s="5" t="s">
        <v>503</v>
      </c>
      <c r="C152" s="6">
        <v>0.0</v>
      </c>
      <c r="D152" s="5" t="s">
        <v>258</v>
      </c>
      <c r="E152" s="5">
        <v>1.158222742E9</v>
      </c>
      <c r="F152" s="5" t="s">
        <v>102</v>
      </c>
      <c r="H152" s="5" t="s">
        <v>104</v>
      </c>
    </row>
    <row r="153">
      <c r="A153" s="4">
        <v>45049.44196251157</v>
      </c>
      <c r="B153" s="5" t="s">
        <v>504</v>
      </c>
      <c r="C153" s="6">
        <v>0.0</v>
      </c>
      <c r="D153" s="5" t="s">
        <v>505</v>
      </c>
      <c r="E153" s="5">
        <v>1.132543565E9</v>
      </c>
      <c r="F153" s="5" t="s">
        <v>102</v>
      </c>
      <c r="G153" s="5" t="s">
        <v>506</v>
      </c>
      <c r="H153" s="5" t="s">
        <v>104</v>
      </c>
    </row>
    <row r="154">
      <c r="A154" s="4">
        <v>45049.46035162037</v>
      </c>
      <c r="B154" s="5" t="s">
        <v>110</v>
      </c>
      <c r="C154" s="6">
        <v>0.0</v>
      </c>
      <c r="D154" s="5" t="s">
        <v>507</v>
      </c>
      <c r="E154" s="5" t="s">
        <v>387</v>
      </c>
      <c r="F154" s="5" t="s">
        <v>109</v>
      </c>
      <c r="H154" s="5" t="s">
        <v>104</v>
      </c>
    </row>
    <row r="155">
      <c r="A155" s="4">
        <v>45045.476408055554</v>
      </c>
      <c r="B155" s="5" t="s">
        <v>126</v>
      </c>
      <c r="C155" s="6">
        <v>0.0</v>
      </c>
      <c r="D155" s="5" t="s">
        <v>127</v>
      </c>
      <c r="E155" s="5">
        <v>1.138608679E9</v>
      </c>
      <c r="F155" s="5" t="s">
        <v>118</v>
      </c>
      <c r="H155" s="5" t="s">
        <v>270</v>
      </c>
    </row>
    <row r="156">
      <c r="A156" s="4">
        <v>45045.57508559027</v>
      </c>
      <c r="B156" s="5" t="s">
        <v>508</v>
      </c>
      <c r="C156" s="6">
        <v>0.0</v>
      </c>
      <c r="D156" s="5" t="s">
        <v>509</v>
      </c>
      <c r="E156" s="5">
        <v>1.168939836E9</v>
      </c>
      <c r="F156" s="5" t="s">
        <v>109</v>
      </c>
      <c r="G156" s="5" t="s">
        <v>299</v>
      </c>
      <c r="H156" s="5" t="s">
        <v>270</v>
      </c>
    </row>
    <row r="157">
      <c r="A157" s="4">
        <v>45045.58334503473</v>
      </c>
      <c r="B157" s="5" t="s">
        <v>510</v>
      </c>
      <c r="C157" s="6">
        <v>0.0</v>
      </c>
      <c r="D157" s="5" t="s">
        <v>511</v>
      </c>
      <c r="E157" s="5" t="s">
        <v>512</v>
      </c>
      <c r="F157" s="5" t="s">
        <v>102</v>
      </c>
      <c r="G157" s="5" t="s">
        <v>513</v>
      </c>
      <c r="H157" s="5" t="s">
        <v>270</v>
      </c>
    </row>
    <row r="158">
      <c r="A158" s="4">
        <v>45045.81064570602</v>
      </c>
      <c r="B158" s="5" t="s">
        <v>514</v>
      </c>
      <c r="C158" s="6">
        <v>0.0</v>
      </c>
      <c r="D158" s="5" t="s">
        <v>515</v>
      </c>
      <c r="E158" s="5">
        <v>1.158839039E9</v>
      </c>
      <c r="F158" s="5" t="s">
        <v>102</v>
      </c>
      <c r="H158" s="5" t="s">
        <v>270</v>
      </c>
    </row>
    <row r="159">
      <c r="A159" s="4">
        <v>45046.96951925926</v>
      </c>
      <c r="B159" s="5" t="s">
        <v>142</v>
      </c>
      <c r="C159" s="6">
        <v>0.0</v>
      </c>
      <c r="D159" s="5" t="s">
        <v>143</v>
      </c>
      <c r="E159" s="5">
        <v>1.12185302E9</v>
      </c>
      <c r="F159" s="5" t="s">
        <v>118</v>
      </c>
      <c r="H159" s="5" t="s">
        <v>270</v>
      </c>
    </row>
    <row r="160">
      <c r="A160" s="4">
        <v>45047.437319097226</v>
      </c>
      <c r="B160" s="5" t="s">
        <v>516</v>
      </c>
      <c r="C160" s="6">
        <v>0.0</v>
      </c>
      <c r="D160" s="5" t="s">
        <v>147</v>
      </c>
      <c r="E160" s="5">
        <v>9.0</v>
      </c>
      <c r="F160" s="5" t="s">
        <v>102</v>
      </c>
      <c r="H160" s="5" t="s">
        <v>270</v>
      </c>
    </row>
    <row r="161">
      <c r="A161" s="4">
        <v>45047.946561226854</v>
      </c>
      <c r="B161" s="5" t="s">
        <v>140</v>
      </c>
      <c r="C161" s="6">
        <v>0.0</v>
      </c>
      <c r="D161" s="5" t="s">
        <v>141</v>
      </c>
      <c r="E161" s="5">
        <v>1.167533008E9</v>
      </c>
      <c r="F161" s="5" t="s">
        <v>109</v>
      </c>
      <c r="G161" s="5" t="s">
        <v>517</v>
      </c>
      <c r="H161" s="5" t="s">
        <v>270</v>
      </c>
    </row>
    <row r="162">
      <c r="A162" s="4">
        <v>45048.449637488426</v>
      </c>
      <c r="B162" s="5" t="s">
        <v>136</v>
      </c>
      <c r="C162" s="6">
        <v>0.0</v>
      </c>
      <c r="D162" s="5" t="s">
        <v>518</v>
      </c>
      <c r="E162" s="5">
        <v>1.123903585E9</v>
      </c>
      <c r="F162" s="5" t="s">
        <v>102</v>
      </c>
      <c r="H162" s="5" t="s">
        <v>270</v>
      </c>
    </row>
    <row r="163">
      <c r="A163" s="4">
        <v>45048.80092409722</v>
      </c>
      <c r="B163" s="5" t="s">
        <v>412</v>
      </c>
      <c r="C163" s="6">
        <v>0.0</v>
      </c>
      <c r="D163" s="5" t="s">
        <v>413</v>
      </c>
      <c r="E163" s="5">
        <v>1.132637414E9</v>
      </c>
      <c r="F163" s="5" t="s">
        <v>109</v>
      </c>
      <c r="H163" s="5" t="s">
        <v>270</v>
      </c>
    </row>
    <row r="164">
      <c r="A164" s="4">
        <v>45048.80179295139</v>
      </c>
      <c r="B164" s="5" t="s">
        <v>415</v>
      </c>
      <c r="C164" s="6">
        <v>0.0</v>
      </c>
      <c r="D164" s="5" t="s">
        <v>416</v>
      </c>
      <c r="E164" s="5">
        <v>1.126431187E9</v>
      </c>
      <c r="F164" s="5" t="s">
        <v>109</v>
      </c>
      <c r="H164" s="5" t="s">
        <v>270</v>
      </c>
    </row>
    <row r="165">
      <c r="A165" s="4">
        <v>45048.802924131945</v>
      </c>
      <c r="B165" s="5" t="s">
        <v>189</v>
      </c>
      <c r="C165" s="6">
        <v>0.0</v>
      </c>
      <c r="D165" s="5" t="s">
        <v>414</v>
      </c>
      <c r="E165" s="5">
        <v>1.15261853E9</v>
      </c>
      <c r="F165" s="5" t="s">
        <v>109</v>
      </c>
      <c r="H165" s="5" t="s">
        <v>270</v>
      </c>
    </row>
    <row r="166">
      <c r="A166" s="4">
        <v>45048.82018760417</v>
      </c>
      <c r="B166" s="5" t="s">
        <v>519</v>
      </c>
      <c r="C166" s="6">
        <v>0.0</v>
      </c>
      <c r="D166" s="5" t="s">
        <v>520</v>
      </c>
      <c r="E166" s="5">
        <v>1.157020855E9</v>
      </c>
      <c r="F166" s="5" t="s">
        <v>109</v>
      </c>
      <c r="H166" s="5" t="s">
        <v>270</v>
      </c>
    </row>
    <row r="167">
      <c r="A167" s="4">
        <v>45048.84679740741</v>
      </c>
      <c r="B167" s="5" t="s">
        <v>521</v>
      </c>
      <c r="C167" s="6">
        <v>0.0</v>
      </c>
      <c r="D167" s="5" t="s">
        <v>522</v>
      </c>
      <c r="E167" s="5">
        <v>2.974284406E9</v>
      </c>
      <c r="F167" s="5" t="s">
        <v>118</v>
      </c>
      <c r="H167" s="5" t="s">
        <v>270</v>
      </c>
    </row>
    <row r="168">
      <c r="A168" s="4">
        <v>45048.854272372686</v>
      </c>
      <c r="B168" s="5" t="s">
        <v>523</v>
      </c>
      <c r="C168" s="6">
        <v>0.0</v>
      </c>
      <c r="D168" s="5" t="s">
        <v>524</v>
      </c>
      <c r="E168" s="5">
        <v>1.541755892E9</v>
      </c>
      <c r="F168" s="5" t="s">
        <v>109</v>
      </c>
      <c r="H168" s="5" t="s">
        <v>270</v>
      </c>
    </row>
    <row r="169">
      <c r="A169" s="4">
        <v>45048.90931020833</v>
      </c>
      <c r="B169" s="5" t="s">
        <v>525</v>
      </c>
      <c r="C169" s="6">
        <v>0.0</v>
      </c>
      <c r="D169" s="5" t="s">
        <v>526</v>
      </c>
      <c r="E169" s="5">
        <v>1.124509111E9</v>
      </c>
      <c r="F169" s="5" t="s">
        <v>102</v>
      </c>
      <c r="H169" s="5" t="s">
        <v>270</v>
      </c>
    </row>
    <row r="170">
      <c r="A170" s="4">
        <v>45049.3816387963</v>
      </c>
      <c r="B170" s="5" t="s">
        <v>527</v>
      </c>
      <c r="C170" s="6">
        <v>0.0</v>
      </c>
      <c r="D170" s="5" t="s">
        <v>528</v>
      </c>
      <c r="E170" s="5">
        <v>1.164190115E9</v>
      </c>
      <c r="F170" s="5" t="s">
        <v>102</v>
      </c>
      <c r="H170" s="5" t="s">
        <v>270</v>
      </c>
    </row>
    <row r="171">
      <c r="A171" s="4">
        <v>45049.39801993055</v>
      </c>
      <c r="B171" s="5" t="s">
        <v>529</v>
      </c>
      <c r="C171" s="6">
        <v>0.0</v>
      </c>
      <c r="D171" s="5" t="s">
        <v>530</v>
      </c>
      <c r="E171" s="5">
        <v>1.130404697E9</v>
      </c>
      <c r="F171" s="5" t="s">
        <v>123</v>
      </c>
      <c r="H171" s="5" t="s">
        <v>270</v>
      </c>
    </row>
    <row r="172">
      <c r="A172" s="4">
        <v>45049.42220569444</v>
      </c>
      <c r="B172" s="5" t="s">
        <v>154</v>
      </c>
      <c r="C172" s="6">
        <v>0.0</v>
      </c>
      <c r="D172" s="5" t="s">
        <v>531</v>
      </c>
      <c r="E172" s="5" t="s">
        <v>532</v>
      </c>
      <c r="F172" s="5" t="s">
        <v>123</v>
      </c>
      <c r="H172" s="5" t="s">
        <v>270</v>
      </c>
    </row>
    <row r="173">
      <c r="A173" s="4">
        <v>45049.45256986111</v>
      </c>
      <c r="B173" s="5" t="s">
        <v>533</v>
      </c>
      <c r="C173" s="6">
        <v>0.0</v>
      </c>
      <c r="D173" s="5" t="s">
        <v>277</v>
      </c>
      <c r="E173" s="5">
        <v>1.130497771E9</v>
      </c>
      <c r="F173" s="5" t="s">
        <v>102</v>
      </c>
      <c r="G173" s="5" t="s">
        <v>534</v>
      </c>
      <c r="H173" s="5" t="s">
        <v>270</v>
      </c>
    </row>
    <row r="174">
      <c r="A174" s="4">
        <v>45049.4907738426</v>
      </c>
      <c r="B174" s="5" t="s">
        <v>535</v>
      </c>
      <c r="C174" s="6">
        <v>0.0</v>
      </c>
      <c r="D174" s="5" t="s">
        <v>536</v>
      </c>
      <c r="E174" s="5">
        <v>1.169085842E9</v>
      </c>
      <c r="F174" s="5" t="s">
        <v>102</v>
      </c>
      <c r="H174" s="5" t="s">
        <v>270</v>
      </c>
    </row>
    <row r="175">
      <c r="A175" s="4">
        <v>45045.79758953703</v>
      </c>
      <c r="B175" s="5" t="s">
        <v>537</v>
      </c>
      <c r="C175" s="6">
        <v>0.0</v>
      </c>
      <c r="D175" s="5" t="s">
        <v>538</v>
      </c>
      <c r="E175" s="5">
        <v>1.167118332E9</v>
      </c>
      <c r="F175" s="5" t="s">
        <v>118</v>
      </c>
      <c r="H175" s="5" t="s">
        <v>164</v>
      </c>
    </row>
    <row r="176">
      <c r="A176" s="4">
        <v>45046.46114465278</v>
      </c>
      <c r="B176" s="5" t="s">
        <v>165</v>
      </c>
      <c r="C176" s="6">
        <v>0.0</v>
      </c>
      <c r="D176" s="5" t="s">
        <v>166</v>
      </c>
      <c r="E176" s="5">
        <v>1.162655791E9</v>
      </c>
      <c r="F176" s="5" t="s">
        <v>123</v>
      </c>
      <c r="H176" s="5" t="s">
        <v>164</v>
      </c>
    </row>
    <row r="177">
      <c r="A177" s="4">
        <v>45046.46423341436</v>
      </c>
      <c r="B177" s="5" t="s">
        <v>165</v>
      </c>
      <c r="C177" s="6">
        <v>0.0</v>
      </c>
      <c r="D177" s="5" t="s">
        <v>166</v>
      </c>
      <c r="E177" s="5">
        <v>1.162655791E9</v>
      </c>
      <c r="F177" s="5" t="s">
        <v>123</v>
      </c>
      <c r="H177" s="5" t="s">
        <v>164</v>
      </c>
    </row>
    <row r="178">
      <c r="A178" s="4">
        <v>45046.519240625</v>
      </c>
      <c r="B178" s="5" t="s">
        <v>539</v>
      </c>
      <c r="C178" s="6">
        <v>0.0</v>
      </c>
      <c r="D178" s="5" t="s">
        <v>540</v>
      </c>
      <c r="E178" s="5">
        <v>1.557572346E9</v>
      </c>
      <c r="F178" s="5" t="s">
        <v>102</v>
      </c>
      <c r="H178" s="5" t="s">
        <v>164</v>
      </c>
    </row>
    <row r="179">
      <c r="A179" s="4">
        <v>45046.53304728009</v>
      </c>
      <c r="B179" s="5" t="s">
        <v>162</v>
      </c>
      <c r="C179" s="6">
        <v>0.0</v>
      </c>
      <c r="D179" s="5" t="s">
        <v>163</v>
      </c>
      <c r="E179" s="5">
        <v>1.154012895E9</v>
      </c>
      <c r="F179" s="5" t="s">
        <v>109</v>
      </c>
      <c r="H179" s="5" t="s">
        <v>164</v>
      </c>
    </row>
    <row r="180">
      <c r="A180" s="4">
        <v>45048.02665581019</v>
      </c>
      <c r="B180" s="5" t="s">
        <v>176</v>
      </c>
      <c r="C180" s="6">
        <v>0.0</v>
      </c>
      <c r="D180" s="5" t="s">
        <v>177</v>
      </c>
      <c r="E180" s="5">
        <v>1.154171952E9</v>
      </c>
      <c r="F180" s="5" t="s">
        <v>102</v>
      </c>
      <c r="H180" s="5" t="s">
        <v>164</v>
      </c>
    </row>
    <row r="181">
      <c r="A181" s="4">
        <v>45048.08238554398</v>
      </c>
      <c r="B181" s="5" t="s">
        <v>317</v>
      </c>
      <c r="C181" s="6">
        <v>0.0</v>
      </c>
      <c r="D181" s="5" t="s">
        <v>318</v>
      </c>
      <c r="E181" s="5">
        <v>1.16860793E9</v>
      </c>
      <c r="F181" s="5" t="s">
        <v>102</v>
      </c>
      <c r="H181" s="5" t="s">
        <v>164</v>
      </c>
    </row>
    <row r="182">
      <c r="A182" s="4">
        <v>45048.3182442824</v>
      </c>
      <c r="B182" s="5" t="s">
        <v>541</v>
      </c>
      <c r="C182" s="6">
        <v>0.0</v>
      </c>
      <c r="D182" s="5" t="s">
        <v>542</v>
      </c>
      <c r="E182" s="5">
        <v>1.159068595E9</v>
      </c>
      <c r="F182" s="5" t="s">
        <v>109</v>
      </c>
      <c r="H182" s="5" t="s">
        <v>164</v>
      </c>
    </row>
    <row r="183">
      <c r="A183" s="4">
        <v>45048.80461853009</v>
      </c>
      <c r="B183" s="5" t="s">
        <v>311</v>
      </c>
      <c r="C183" s="6">
        <v>0.0</v>
      </c>
      <c r="D183" s="5" t="s">
        <v>312</v>
      </c>
      <c r="E183" s="5">
        <v>1.138963277E9</v>
      </c>
      <c r="F183" s="5" t="s">
        <v>102</v>
      </c>
      <c r="H183" s="5" t="s">
        <v>164</v>
      </c>
    </row>
    <row r="184">
      <c r="A184" s="4">
        <v>45048.90323969907</v>
      </c>
      <c r="B184" s="5" t="s">
        <v>543</v>
      </c>
      <c r="C184" s="6">
        <v>0.0</v>
      </c>
      <c r="D184" s="5" t="s">
        <v>544</v>
      </c>
      <c r="E184" s="5">
        <v>1.161502309E9</v>
      </c>
      <c r="F184" s="5" t="s">
        <v>123</v>
      </c>
      <c r="H184" s="5" t="s">
        <v>164</v>
      </c>
    </row>
    <row r="185">
      <c r="A185" s="4">
        <v>45048.94306650463</v>
      </c>
      <c r="B185" s="5" t="s">
        <v>545</v>
      </c>
      <c r="C185" s="6">
        <v>0.0</v>
      </c>
      <c r="D185" s="5" t="s">
        <v>546</v>
      </c>
      <c r="E185" s="5">
        <v>1.164741664E9</v>
      </c>
      <c r="F185" s="5" t="s">
        <v>102</v>
      </c>
      <c r="H185" s="5" t="s">
        <v>164</v>
      </c>
    </row>
    <row r="186">
      <c r="A186" s="4">
        <v>45049.416943460645</v>
      </c>
      <c r="B186" s="5" t="s">
        <v>547</v>
      </c>
      <c r="C186" s="6">
        <v>0.0</v>
      </c>
      <c r="D186" s="5" t="s">
        <v>548</v>
      </c>
      <c r="E186" s="5">
        <v>1.138993831E9</v>
      </c>
      <c r="F186" s="5" t="s">
        <v>118</v>
      </c>
      <c r="H186" s="5" t="s">
        <v>164</v>
      </c>
    </row>
    <row r="187">
      <c r="A187" s="4">
        <v>45049.43848857639</v>
      </c>
      <c r="B187" s="5" t="s">
        <v>549</v>
      </c>
      <c r="C187" s="6">
        <v>0.0</v>
      </c>
      <c r="D187" s="5" t="s">
        <v>550</v>
      </c>
      <c r="E187" s="5">
        <v>1.153158231E9</v>
      </c>
      <c r="F187" s="5" t="s">
        <v>109</v>
      </c>
      <c r="H187" s="5" t="s">
        <v>164</v>
      </c>
    </row>
    <row r="188">
      <c r="A188" s="4">
        <v>45045.492750474536</v>
      </c>
      <c r="B188" s="5" t="s">
        <v>551</v>
      </c>
      <c r="C188" s="6">
        <v>0.0</v>
      </c>
      <c r="D188" s="5" t="s">
        <v>552</v>
      </c>
      <c r="E188" s="5">
        <v>1.164779084E9</v>
      </c>
      <c r="F188" s="5" t="s">
        <v>102</v>
      </c>
      <c r="H188" s="5" t="s">
        <v>339</v>
      </c>
    </row>
    <row r="189">
      <c r="A189" s="4">
        <v>45045.513998263894</v>
      </c>
      <c r="B189" s="5" t="s">
        <v>350</v>
      </c>
      <c r="C189" s="6">
        <v>0.0</v>
      </c>
      <c r="D189" s="5" t="s">
        <v>351</v>
      </c>
      <c r="E189" s="5">
        <v>1.153231879E9</v>
      </c>
      <c r="F189" s="5" t="s">
        <v>109</v>
      </c>
      <c r="H189" s="5" t="s">
        <v>339</v>
      </c>
    </row>
    <row r="190">
      <c r="A190" s="4">
        <v>45045.584431967596</v>
      </c>
      <c r="B190" s="5" t="s">
        <v>455</v>
      </c>
      <c r="C190" s="6">
        <v>0.0</v>
      </c>
      <c r="D190" s="5" t="s">
        <v>456</v>
      </c>
      <c r="E190" s="5">
        <v>1.555063104E9</v>
      </c>
      <c r="F190" s="5" t="s">
        <v>109</v>
      </c>
      <c r="H190" s="5" t="s">
        <v>339</v>
      </c>
    </row>
    <row r="191">
      <c r="A191" s="4">
        <v>45045.5870959375</v>
      </c>
      <c r="B191" s="5" t="s">
        <v>553</v>
      </c>
      <c r="C191" s="6">
        <v>0.0</v>
      </c>
      <c r="D191" s="5" t="s">
        <v>554</v>
      </c>
      <c r="E191" s="5" t="s">
        <v>555</v>
      </c>
      <c r="F191" s="5" t="s">
        <v>102</v>
      </c>
      <c r="H191" s="5" t="s">
        <v>339</v>
      </c>
    </row>
    <row r="192">
      <c r="A192" s="4">
        <v>45045.777028958335</v>
      </c>
      <c r="B192" s="5" t="s">
        <v>556</v>
      </c>
      <c r="C192" s="6">
        <v>0.0</v>
      </c>
      <c r="D192" s="5" t="s">
        <v>557</v>
      </c>
      <c r="E192" s="5">
        <v>1.169980109E9</v>
      </c>
      <c r="F192" s="5" t="s">
        <v>102</v>
      </c>
      <c r="H192" s="5" t="s">
        <v>339</v>
      </c>
    </row>
    <row r="193">
      <c r="A193" s="4">
        <v>45045.89737670139</v>
      </c>
      <c r="B193" s="5" t="s">
        <v>356</v>
      </c>
      <c r="C193" s="6">
        <v>0.0</v>
      </c>
      <c r="D193" s="5" t="s">
        <v>357</v>
      </c>
      <c r="E193" s="5">
        <v>1.122371099E9</v>
      </c>
      <c r="F193" s="5" t="s">
        <v>109</v>
      </c>
      <c r="H193" s="5" t="s">
        <v>339</v>
      </c>
    </row>
    <row r="194">
      <c r="A194" s="4">
        <v>45046.403530208336</v>
      </c>
      <c r="B194" s="5" t="s">
        <v>193</v>
      </c>
      <c r="C194" s="6">
        <v>0.0</v>
      </c>
      <c r="D194" s="5" t="s">
        <v>194</v>
      </c>
      <c r="E194" s="5">
        <v>1.141649338E9</v>
      </c>
      <c r="F194" s="5" t="s">
        <v>109</v>
      </c>
      <c r="H194" s="5" t="s">
        <v>339</v>
      </c>
    </row>
    <row r="195">
      <c r="A195" s="4">
        <v>45047.46515836805</v>
      </c>
      <c r="B195" s="5" t="s">
        <v>558</v>
      </c>
      <c r="C195" s="6">
        <v>0.0</v>
      </c>
      <c r="D195" s="5" t="s">
        <v>559</v>
      </c>
      <c r="E195" s="5">
        <v>1.16686342E9</v>
      </c>
      <c r="F195" s="5" t="s">
        <v>109</v>
      </c>
      <c r="H195" s="5" t="s">
        <v>339</v>
      </c>
    </row>
    <row r="196">
      <c r="A196" s="4">
        <v>45047.833027326385</v>
      </c>
      <c r="B196" s="5" t="s">
        <v>475</v>
      </c>
      <c r="C196" s="6">
        <v>0.0</v>
      </c>
      <c r="D196" s="5" t="s">
        <v>476</v>
      </c>
      <c r="E196" s="5">
        <v>1.164998581E9</v>
      </c>
      <c r="F196" s="5" t="s">
        <v>102</v>
      </c>
      <c r="H196" s="5" t="s">
        <v>339</v>
      </c>
    </row>
    <row r="197">
      <c r="A197" s="4">
        <v>45048.55554364584</v>
      </c>
      <c r="B197" s="5" t="s">
        <v>560</v>
      </c>
      <c r="C197" s="6">
        <v>0.0</v>
      </c>
      <c r="D197" s="5" t="s">
        <v>561</v>
      </c>
      <c r="E197" s="5">
        <v>1.521639299E9</v>
      </c>
      <c r="F197" s="5" t="s">
        <v>102</v>
      </c>
      <c r="H197" s="5" t="s">
        <v>339</v>
      </c>
    </row>
    <row r="198">
      <c r="A198" s="4">
        <v>45048.80134986111</v>
      </c>
      <c r="B198" s="5" t="s">
        <v>444</v>
      </c>
      <c r="C198" s="6">
        <v>0.0</v>
      </c>
      <c r="D198" s="5" t="s">
        <v>445</v>
      </c>
      <c r="E198" s="5">
        <v>1.169419547E9</v>
      </c>
      <c r="F198" s="5" t="s">
        <v>102</v>
      </c>
      <c r="H198" s="5" t="s">
        <v>339</v>
      </c>
    </row>
    <row r="199">
      <c r="A199" s="4">
        <v>45048.807951180555</v>
      </c>
      <c r="B199" s="5" t="s">
        <v>562</v>
      </c>
      <c r="C199" s="6">
        <v>0.0</v>
      </c>
      <c r="D199" s="5" t="s">
        <v>563</v>
      </c>
      <c r="E199" s="5">
        <v>1.163568517E9</v>
      </c>
      <c r="F199" s="5" t="s">
        <v>109</v>
      </c>
      <c r="H199" s="5" t="s">
        <v>339</v>
      </c>
    </row>
    <row r="200">
      <c r="A200" s="4">
        <v>45048.81500908565</v>
      </c>
      <c r="B200" s="5" t="s">
        <v>447</v>
      </c>
      <c r="C200" s="6">
        <v>0.0</v>
      </c>
      <c r="D200" s="5" t="s">
        <v>448</v>
      </c>
      <c r="E200" s="5">
        <v>1.15958543E9</v>
      </c>
      <c r="F200" s="5" t="s">
        <v>102</v>
      </c>
      <c r="H200" s="5" t="s">
        <v>339</v>
      </c>
    </row>
    <row r="201">
      <c r="A201" s="4">
        <v>45048.824122453705</v>
      </c>
      <c r="B201" s="5" t="s">
        <v>564</v>
      </c>
      <c r="C201" s="6">
        <v>0.0</v>
      </c>
      <c r="D201" s="5" t="s">
        <v>565</v>
      </c>
      <c r="E201" s="5">
        <v>1.165348902E9</v>
      </c>
      <c r="F201" s="5" t="s">
        <v>102</v>
      </c>
      <c r="H201" s="5" t="s">
        <v>339</v>
      </c>
    </row>
    <row r="202">
      <c r="A202" s="4">
        <v>45048.82472336806</v>
      </c>
      <c r="B202" s="5" t="s">
        <v>362</v>
      </c>
      <c r="C202" s="6">
        <v>0.0</v>
      </c>
      <c r="D202" s="5" t="s">
        <v>363</v>
      </c>
      <c r="E202" s="5">
        <v>1.165520905E9</v>
      </c>
      <c r="F202" s="5" t="s">
        <v>109</v>
      </c>
      <c r="H202" s="5" t="s">
        <v>339</v>
      </c>
    </row>
    <row r="203">
      <c r="A203" s="4">
        <v>45048.901611712965</v>
      </c>
      <c r="B203" s="5" t="s">
        <v>566</v>
      </c>
      <c r="C203" s="6">
        <v>0.0</v>
      </c>
      <c r="D203" s="5" t="s">
        <v>567</v>
      </c>
      <c r="E203" s="5" t="s">
        <v>568</v>
      </c>
      <c r="F203" s="5" t="s">
        <v>123</v>
      </c>
      <c r="H203" s="5" t="s">
        <v>339</v>
      </c>
    </row>
    <row r="204">
      <c r="A204" s="4">
        <v>45048.90479966435</v>
      </c>
      <c r="B204" s="5" t="s">
        <v>569</v>
      </c>
      <c r="C204" s="6">
        <v>0.0</v>
      </c>
      <c r="D204" s="5" t="s">
        <v>570</v>
      </c>
      <c r="E204" s="5">
        <v>1.557528676E9</v>
      </c>
      <c r="F204" s="5" t="s">
        <v>102</v>
      </c>
      <c r="G204" s="5" t="s">
        <v>571</v>
      </c>
      <c r="H204" s="5" t="s">
        <v>339</v>
      </c>
    </row>
    <row r="205">
      <c r="A205" s="4">
        <v>45048.95483130787</v>
      </c>
      <c r="B205" s="5" t="s">
        <v>572</v>
      </c>
      <c r="C205" s="6">
        <v>0.0</v>
      </c>
      <c r="D205" s="5" t="s">
        <v>573</v>
      </c>
      <c r="E205" s="5">
        <v>1.553838054E9</v>
      </c>
      <c r="F205" s="5" t="s">
        <v>109</v>
      </c>
      <c r="H205" s="5" t="s">
        <v>339</v>
      </c>
    </row>
    <row r="206">
      <c r="A206" s="4">
        <v>45049.271361203704</v>
      </c>
      <c r="B206" s="5" t="s">
        <v>574</v>
      </c>
      <c r="C206" s="6">
        <v>0.0</v>
      </c>
      <c r="D206" s="5" t="s">
        <v>575</v>
      </c>
      <c r="E206" s="5">
        <v>1.159900998E9</v>
      </c>
      <c r="F206" s="5" t="s">
        <v>102</v>
      </c>
      <c r="H206" s="5" t="s">
        <v>339</v>
      </c>
    </row>
    <row r="207">
      <c r="A207" s="4">
        <v>45049.285628275466</v>
      </c>
      <c r="B207" s="5" t="s">
        <v>576</v>
      </c>
      <c r="C207" s="6">
        <v>0.0</v>
      </c>
      <c r="D207" s="5" t="s">
        <v>577</v>
      </c>
      <c r="E207" s="5">
        <v>1.153142032E9</v>
      </c>
      <c r="F207" s="5" t="s">
        <v>102</v>
      </c>
      <c r="H207" s="5" t="s">
        <v>339</v>
      </c>
    </row>
    <row r="208">
      <c r="A208" s="4">
        <v>45049.35096863426</v>
      </c>
      <c r="B208" s="5" t="s">
        <v>481</v>
      </c>
      <c r="C208" s="6">
        <v>0.0</v>
      </c>
      <c r="D208" s="5" t="s">
        <v>482</v>
      </c>
      <c r="E208" s="5">
        <v>1.165891067E9</v>
      </c>
      <c r="F208" s="5" t="s">
        <v>195</v>
      </c>
      <c r="H208" s="5" t="s">
        <v>339</v>
      </c>
    </row>
    <row r="209">
      <c r="A209" s="4">
        <v>45049.468395358796</v>
      </c>
      <c r="B209" s="5" t="s">
        <v>377</v>
      </c>
      <c r="C209" s="6">
        <v>0.0</v>
      </c>
      <c r="D209" s="5" t="s">
        <v>379</v>
      </c>
      <c r="E209" s="5" t="s">
        <v>578</v>
      </c>
      <c r="F209" s="5" t="s">
        <v>102</v>
      </c>
      <c r="H209" s="5" t="s">
        <v>339</v>
      </c>
    </row>
    <row r="210">
      <c r="A210" s="4">
        <v>45049.502049780094</v>
      </c>
      <c r="B210" s="5" t="s">
        <v>579</v>
      </c>
      <c r="C210" s="6">
        <v>0.0</v>
      </c>
      <c r="D210" s="5" t="s">
        <v>580</v>
      </c>
      <c r="E210" s="5">
        <v>1.60179682E8</v>
      </c>
      <c r="F210" s="5" t="s">
        <v>102</v>
      </c>
      <c r="H210" s="5" t="s">
        <v>339</v>
      </c>
    </row>
    <row r="211">
      <c r="A211" s="4">
        <v>45059.59536842593</v>
      </c>
      <c r="B211" s="5" t="s">
        <v>581</v>
      </c>
      <c r="C211" s="6">
        <v>0.0</v>
      </c>
      <c r="D211" s="5" t="s">
        <v>582</v>
      </c>
      <c r="E211" s="5">
        <v>3.814808801E9</v>
      </c>
      <c r="F211" s="5" t="s">
        <v>109</v>
      </c>
      <c r="H211" s="5" t="s">
        <v>104</v>
      </c>
    </row>
    <row r="212">
      <c r="A212" s="4">
        <v>45060.62395778935</v>
      </c>
      <c r="B212" s="5" t="s">
        <v>432</v>
      </c>
      <c r="C212" s="6">
        <v>0.0</v>
      </c>
      <c r="D212" s="5" t="s">
        <v>583</v>
      </c>
      <c r="E212" s="5">
        <v>1.559524031E9</v>
      </c>
      <c r="F212" s="5" t="s">
        <v>102</v>
      </c>
      <c r="H212" s="5" t="s">
        <v>104</v>
      </c>
    </row>
    <row r="213">
      <c r="A213" s="4">
        <v>45061.12656376157</v>
      </c>
      <c r="B213" s="5" t="s">
        <v>492</v>
      </c>
      <c r="C213" s="6">
        <v>0.0</v>
      </c>
      <c r="D213" s="5" t="s">
        <v>584</v>
      </c>
      <c r="E213" s="5">
        <v>1.131572263E9</v>
      </c>
      <c r="F213" s="5" t="s">
        <v>118</v>
      </c>
      <c r="H213" s="5" t="s">
        <v>104</v>
      </c>
    </row>
    <row r="214">
      <c r="A214" s="4">
        <v>45061.545846759254</v>
      </c>
      <c r="B214" s="5" t="s">
        <v>503</v>
      </c>
      <c r="C214" s="6">
        <v>0.0</v>
      </c>
      <c r="D214" s="5" t="s">
        <v>258</v>
      </c>
      <c r="E214" s="5">
        <v>1.158222742E9</v>
      </c>
      <c r="F214" s="5" t="s">
        <v>102</v>
      </c>
      <c r="H214" s="5" t="s">
        <v>104</v>
      </c>
    </row>
    <row r="215">
      <c r="A215" s="4">
        <v>45061.568542974535</v>
      </c>
      <c r="B215" s="5" t="s">
        <v>388</v>
      </c>
      <c r="C215" s="6">
        <v>0.0</v>
      </c>
      <c r="D215" s="5" t="s">
        <v>389</v>
      </c>
      <c r="E215" s="5">
        <v>1.141994756E9</v>
      </c>
      <c r="F215" s="5" t="s">
        <v>195</v>
      </c>
      <c r="H215" s="5" t="s">
        <v>104</v>
      </c>
    </row>
    <row r="216">
      <c r="A216" s="4">
        <v>45061.60685229167</v>
      </c>
      <c r="B216" s="5" t="s">
        <v>250</v>
      </c>
      <c r="C216" s="6">
        <v>0.0</v>
      </c>
      <c r="D216" s="5" t="s">
        <v>251</v>
      </c>
      <c r="E216" s="5">
        <v>1.168099435E9</v>
      </c>
      <c r="F216" s="5" t="s">
        <v>102</v>
      </c>
      <c r="H216" s="5" t="s">
        <v>104</v>
      </c>
    </row>
    <row r="217">
      <c r="A217" s="4">
        <v>45061.80148952546</v>
      </c>
      <c r="B217" s="5" t="s">
        <v>105</v>
      </c>
      <c r="C217" s="6">
        <v>0.0</v>
      </c>
      <c r="D217" s="5" t="s">
        <v>585</v>
      </c>
      <c r="E217" s="5">
        <v>1.163665928E9</v>
      </c>
      <c r="F217" s="5" t="s">
        <v>102</v>
      </c>
      <c r="G217" s="5" t="s">
        <v>586</v>
      </c>
      <c r="H217" s="5" t="s">
        <v>104</v>
      </c>
    </row>
    <row r="218">
      <c r="A218" s="4">
        <v>45061.91204284722</v>
      </c>
      <c r="B218" s="5" t="s">
        <v>497</v>
      </c>
      <c r="C218" s="6">
        <v>0.0</v>
      </c>
      <c r="D218" s="5" t="s">
        <v>498</v>
      </c>
      <c r="E218" s="5" t="s">
        <v>499</v>
      </c>
      <c r="F218" s="5" t="s">
        <v>109</v>
      </c>
      <c r="H218" s="5" t="s">
        <v>104</v>
      </c>
    </row>
    <row r="219">
      <c r="A219" s="4">
        <v>45062.45689414351</v>
      </c>
      <c r="B219" s="5" t="s">
        <v>487</v>
      </c>
      <c r="C219" s="6">
        <v>0.0</v>
      </c>
      <c r="D219" s="5" t="s">
        <v>587</v>
      </c>
      <c r="E219" s="5">
        <v>2.3753625E7</v>
      </c>
      <c r="F219" s="5" t="s">
        <v>118</v>
      </c>
      <c r="H219" s="5" t="s">
        <v>104</v>
      </c>
    </row>
    <row r="220">
      <c r="A220" s="4">
        <v>45062.492836550926</v>
      </c>
      <c r="B220" s="5" t="s">
        <v>588</v>
      </c>
      <c r="C220" s="6">
        <v>0.0</v>
      </c>
      <c r="D220" s="5" t="s">
        <v>589</v>
      </c>
      <c r="E220" s="7" t="s">
        <v>590</v>
      </c>
      <c r="F220" s="5" t="s">
        <v>102</v>
      </c>
      <c r="H220" s="5" t="s">
        <v>104</v>
      </c>
    </row>
    <row r="221">
      <c r="A221" s="4">
        <v>45063.33667858796</v>
      </c>
      <c r="B221" s="5" t="s">
        <v>591</v>
      </c>
      <c r="C221" s="6">
        <v>0.0</v>
      </c>
      <c r="D221" s="5" t="s">
        <v>592</v>
      </c>
      <c r="E221" s="7" t="s">
        <v>593</v>
      </c>
      <c r="F221" s="5" t="s">
        <v>109</v>
      </c>
      <c r="H221" s="5" t="s">
        <v>104</v>
      </c>
    </row>
    <row r="222">
      <c r="A222" s="4">
        <v>45063.42114946759</v>
      </c>
      <c r="B222" s="5" t="s">
        <v>398</v>
      </c>
      <c r="C222" s="6">
        <v>0.0</v>
      </c>
      <c r="D222" s="5" t="s">
        <v>399</v>
      </c>
      <c r="E222" s="5">
        <v>1.168572283E9</v>
      </c>
      <c r="F222" s="5" t="s">
        <v>109</v>
      </c>
      <c r="H222" s="5" t="s">
        <v>104</v>
      </c>
    </row>
    <row r="223">
      <c r="A223" s="4">
        <v>45063.501565011575</v>
      </c>
      <c r="B223" s="5" t="s">
        <v>594</v>
      </c>
      <c r="C223" s="6">
        <v>0.0</v>
      </c>
      <c r="D223" s="5" t="s">
        <v>595</v>
      </c>
      <c r="E223" s="5">
        <v>1.158655535E9</v>
      </c>
      <c r="F223" s="5" t="s">
        <v>109</v>
      </c>
      <c r="H223" s="5" t="s">
        <v>104</v>
      </c>
    </row>
    <row r="224">
      <c r="A224" s="4">
        <v>45059.533532037036</v>
      </c>
      <c r="B224" s="5" t="s">
        <v>415</v>
      </c>
      <c r="C224" s="6">
        <v>0.0</v>
      </c>
      <c r="D224" s="5" t="s">
        <v>596</v>
      </c>
      <c r="E224" s="5">
        <v>1.126431187E9</v>
      </c>
      <c r="F224" s="5" t="s">
        <v>109</v>
      </c>
      <c r="H224" s="5" t="s">
        <v>270</v>
      </c>
    </row>
    <row r="225">
      <c r="A225" s="4">
        <v>45059.57283640046</v>
      </c>
      <c r="B225" s="5" t="s">
        <v>508</v>
      </c>
      <c r="C225" s="6">
        <v>0.0</v>
      </c>
      <c r="D225" s="5" t="s">
        <v>597</v>
      </c>
      <c r="E225" s="5">
        <v>1.168939836E9</v>
      </c>
      <c r="F225" s="5" t="s">
        <v>109</v>
      </c>
      <c r="H225" s="5" t="s">
        <v>270</v>
      </c>
    </row>
    <row r="226">
      <c r="A226" s="4">
        <v>45059.5966290625</v>
      </c>
      <c r="B226" s="5" t="s">
        <v>271</v>
      </c>
      <c r="C226" s="6">
        <v>0.0</v>
      </c>
      <c r="D226" s="5" t="s">
        <v>147</v>
      </c>
      <c r="E226" s="5">
        <v>3.87571254E9</v>
      </c>
      <c r="F226" s="5" t="s">
        <v>102</v>
      </c>
      <c r="H226" s="5" t="s">
        <v>270</v>
      </c>
    </row>
    <row r="227">
      <c r="A227" s="4">
        <v>45061.38512741898</v>
      </c>
      <c r="B227" s="5" t="s">
        <v>406</v>
      </c>
      <c r="C227" s="6">
        <v>0.0</v>
      </c>
      <c r="D227" s="5" t="s">
        <v>407</v>
      </c>
      <c r="E227" s="5">
        <v>1.551272776E9</v>
      </c>
      <c r="F227" s="5" t="s">
        <v>102</v>
      </c>
      <c r="H227" s="5" t="s">
        <v>270</v>
      </c>
    </row>
    <row r="228">
      <c r="A228" s="4">
        <v>45061.41933800926</v>
      </c>
      <c r="B228" s="5" t="s">
        <v>287</v>
      </c>
      <c r="C228" s="6">
        <v>0.0</v>
      </c>
      <c r="D228" s="5" t="s">
        <v>288</v>
      </c>
      <c r="E228" s="5">
        <v>1.158207094E9</v>
      </c>
      <c r="F228" s="5" t="s">
        <v>123</v>
      </c>
      <c r="H228" s="5" t="s">
        <v>270</v>
      </c>
    </row>
    <row r="229">
      <c r="A229" s="4">
        <v>45061.50764460648</v>
      </c>
      <c r="B229" s="5" t="s">
        <v>132</v>
      </c>
      <c r="C229" s="6">
        <v>0.0</v>
      </c>
      <c r="D229" s="5" t="s">
        <v>133</v>
      </c>
      <c r="E229" s="5">
        <v>1.151789765E9</v>
      </c>
      <c r="F229" s="5" t="s">
        <v>109</v>
      </c>
      <c r="H229" s="5" t="s">
        <v>270</v>
      </c>
    </row>
    <row r="230">
      <c r="A230" s="4">
        <v>45061.51852640046</v>
      </c>
      <c r="B230" s="5" t="s">
        <v>126</v>
      </c>
      <c r="C230" s="6">
        <v>0.0</v>
      </c>
      <c r="D230" s="5" t="s">
        <v>127</v>
      </c>
      <c r="E230" s="5">
        <v>1.138608679E9</v>
      </c>
      <c r="F230" s="5" t="s">
        <v>118</v>
      </c>
      <c r="H230" s="5" t="s">
        <v>270</v>
      </c>
    </row>
    <row r="231">
      <c r="A231" s="4">
        <v>45061.583497291664</v>
      </c>
      <c r="B231" s="5" t="s">
        <v>140</v>
      </c>
      <c r="C231" s="6">
        <v>0.0</v>
      </c>
      <c r="D231" s="5" t="s">
        <v>141</v>
      </c>
      <c r="E231" s="5">
        <v>1.167533008E9</v>
      </c>
      <c r="F231" s="5" t="s">
        <v>109</v>
      </c>
      <c r="H231" s="5" t="s">
        <v>270</v>
      </c>
    </row>
    <row r="232">
      <c r="A232" s="4">
        <v>45061.742915625</v>
      </c>
      <c r="B232" s="5" t="s">
        <v>142</v>
      </c>
      <c r="C232" s="6">
        <v>0.0</v>
      </c>
      <c r="D232" s="5" t="s">
        <v>143</v>
      </c>
      <c r="E232" s="5">
        <v>1.12185302E9</v>
      </c>
      <c r="F232" s="5" t="s">
        <v>102</v>
      </c>
      <c r="H232" s="5" t="s">
        <v>270</v>
      </c>
    </row>
    <row r="233">
      <c r="A233" s="4">
        <v>45062.5558297338</v>
      </c>
      <c r="B233" s="5" t="s">
        <v>154</v>
      </c>
      <c r="C233" s="6">
        <v>0.0</v>
      </c>
      <c r="D233" s="5" t="s">
        <v>155</v>
      </c>
      <c r="E233" s="5">
        <v>1.157091804E9</v>
      </c>
      <c r="F233" s="5" t="s">
        <v>123</v>
      </c>
      <c r="H233" s="5" t="s">
        <v>270</v>
      </c>
    </row>
    <row r="234">
      <c r="A234" s="4">
        <v>45062.7394006713</v>
      </c>
      <c r="B234" s="5" t="s">
        <v>305</v>
      </c>
      <c r="C234" s="6">
        <v>0.0</v>
      </c>
      <c r="D234" s="5" t="s">
        <v>306</v>
      </c>
      <c r="E234" s="5">
        <v>1.561127265E9</v>
      </c>
      <c r="F234" s="5" t="s">
        <v>109</v>
      </c>
      <c r="H234" s="5" t="s">
        <v>270</v>
      </c>
    </row>
    <row r="235">
      <c r="A235" s="4">
        <v>45062.90492226851</v>
      </c>
      <c r="B235" s="5" t="s">
        <v>598</v>
      </c>
      <c r="C235" s="6">
        <v>0.0</v>
      </c>
      <c r="D235" s="5" t="s">
        <v>599</v>
      </c>
      <c r="E235" s="5">
        <v>3.644389723E9</v>
      </c>
      <c r="F235" s="5" t="s">
        <v>118</v>
      </c>
      <c r="H235" s="5" t="s">
        <v>270</v>
      </c>
    </row>
    <row r="236">
      <c r="A236" s="4">
        <v>45063.48003549769</v>
      </c>
      <c r="B236" s="5" t="s">
        <v>600</v>
      </c>
      <c r="C236" s="6">
        <v>0.0</v>
      </c>
      <c r="D236" s="5" t="s">
        <v>310</v>
      </c>
      <c r="E236" s="5">
        <v>1.144103665E9</v>
      </c>
      <c r="F236" s="5" t="s">
        <v>118</v>
      </c>
      <c r="H236" s="5" t="s">
        <v>270</v>
      </c>
    </row>
    <row r="237">
      <c r="A237" s="4">
        <v>45063.520830243055</v>
      </c>
      <c r="B237" s="5" t="s">
        <v>523</v>
      </c>
      <c r="C237" s="6">
        <v>0.0</v>
      </c>
      <c r="D237" s="5" t="s">
        <v>524</v>
      </c>
      <c r="E237" s="5">
        <v>1.141755892E9</v>
      </c>
      <c r="F237" s="5" t="s">
        <v>109</v>
      </c>
      <c r="H237" s="5" t="s">
        <v>270</v>
      </c>
    </row>
    <row r="238">
      <c r="A238" s="4">
        <v>45063.52307715278</v>
      </c>
      <c r="B238" s="5" t="s">
        <v>510</v>
      </c>
      <c r="C238" s="6">
        <v>0.0</v>
      </c>
      <c r="D238" s="5" t="s">
        <v>601</v>
      </c>
      <c r="E238" s="5">
        <v>5.9601204E7</v>
      </c>
      <c r="F238" s="5" t="s">
        <v>102</v>
      </c>
      <c r="H238" s="5" t="s">
        <v>270</v>
      </c>
    </row>
    <row r="239">
      <c r="A239" s="4">
        <v>45059.72608291666</v>
      </c>
      <c r="B239" s="5" t="s">
        <v>602</v>
      </c>
      <c r="C239" s="6">
        <v>0.0</v>
      </c>
      <c r="D239" s="5" t="s">
        <v>603</v>
      </c>
      <c r="E239" s="5">
        <v>1.164841009E9</v>
      </c>
      <c r="F239" s="5" t="s">
        <v>109</v>
      </c>
      <c r="H239" s="5" t="s">
        <v>164</v>
      </c>
    </row>
    <row r="240">
      <c r="A240" s="4">
        <v>45060.51927899306</v>
      </c>
      <c r="B240" s="5" t="s">
        <v>165</v>
      </c>
      <c r="C240" s="6">
        <v>0.0</v>
      </c>
      <c r="D240" s="5" t="s">
        <v>166</v>
      </c>
      <c r="E240" s="5">
        <v>1.162655791E9</v>
      </c>
      <c r="F240" s="5" t="s">
        <v>109</v>
      </c>
      <c r="H240" s="5" t="s">
        <v>164</v>
      </c>
    </row>
    <row r="241">
      <c r="A241" s="4">
        <v>45060.7935362037</v>
      </c>
      <c r="B241" s="5" t="s">
        <v>438</v>
      </c>
      <c r="C241" s="6">
        <v>0.0</v>
      </c>
      <c r="D241" s="5" t="s">
        <v>439</v>
      </c>
      <c r="E241" s="5">
        <v>1.122828771E9</v>
      </c>
      <c r="F241" s="5" t="s">
        <v>109</v>
      </c>
      <c r="H241" s="5" t="s">
        <v>164</v>
      </c>
    </row>
    <row r="242">
      <c r="A242" s="4">
        <v>45060.80385493056</v>
      </c>
      <c r="B242" s="5" t="s">
        <v>604</v>
      </c>
      <c r="C242" s="6">
        <v>0.0</v>
      </c>
      <c r="D242" s="5" t="s">
        <v>605</v>
      </c>
      <c r="E242" s="5">
        <v>2.942695935E9</v>
      </c>
      <c r="F242" s="5" t="s">
        <v>102</v>
      </c>
      <c r="H242" s="5" t="s">
        <v>164</v>
      </c>
    </row>
    <row r="243">
      <c r="A243" s="4">
        <v>45061.354028472226</v>
      </c>
      <c r="B243" s="5" t="s">
        <v>606</v>
      </c>
      <c r="C243" s="6">
        <v>0.0</v>
      </c>
      <c r="D243" s="5" t="s">
        <v>607</v>
      </c>
      <c r="E243" s="5">
        <v>1.160435682E9</v>
      </c>
      <c r="F243" s="5" t="s">
        <v>109</v>
      </c>
      <c r="H243" s="5" t="s">
        <v>164</v>
      </c>
    </row>
    <row r="244">
      <c r="A244" s="4">
        <v>45061.392561030094</v>
      </c>
      <c r="B244" s="5" t="s">
        <v>608</v>
      </c>
      <c r="C244" s="6">
        <v>0.0</v>
      </c>
      <c r="D244" s="5" t="s">
        <v>609</v>
      </c>
      <c r="E244" s="5">
        <v>1.161974E9</v>
      </c>
      <c r="F244" s="5" t="s">
        <v>123</v>
      </c>
      <c r="G244" s="5" t="s">
        <v>610</v>
      </c>
      <c r="H244" s="5" t="s">
        <v>164</v>
      </c>
    </row>
    <row r="245">
      <c r="A245" s="4">
        <v>45062.47615333334</v>
      </c>
      <c r="B245" s="5" t="s">
        <v>611</v>
      </c>
      <c r="C245" s="6">
        <v>0.0</v>
      </c>
      <c r="D245" s="5" t="s">
        <v>612</v>
      </c>
      <c r="E245" s="5">
        <v>1.150238826E9</v>
      </c>
      <c r="F245" s="5" t="s">
        <v>102</v>
      </c>
      <c r="H245" s="5" t="s">
        <v>164</v>
      </c>
    </row>
    <row r="246">
      <c r="A246" s="4">
        <v>45062.69398092593</v>
      </c>
      <c r="B246" s="5" t="s">
        <v>613</v>
      </c>
      <c r="C246" s="6">
        <v>0.0</v>
      </c>
      <c r="D246" s="5" t="s">
        <v>614</v>
      </c>
      <c r="E246" s="5">
        <v>1.131957757E9</v>
      </c>
      <c r="F246" s="5" t="s">
        <v>109</v>
      </c>
      <c r="G246" s="5" t="s">
        <v>615</v>
      </c>
      <c r="H246" s="5" t="s">
        <v>164</v>
      </c>
    </row>
    <row r="247">
      <c r="A247" s="4">
        <v>45063.400319050925</v>
      </c>
      <c r="B247" s="5" t="s">
        <v>325</v>
      </c>
      <c r="C247" s="6">
        <v>0.0</v>
      </c>
      <c r="D247" s="5" t="s">
        <v>616</v>
      </c>
      <c r="E247" s="5">
        <v>11.0</v>
      </c>
      <c r="F247" s="5" t="s">
        <v>102</v>
      </c>
      <c r="H247" s="5" t="s">
        <v>164</v>
      </c>
    </row>
    <row r="248">
      <c r="A248" s="4">
        <v>45063.479372037036</v>
      </c>
      <c r="B248" s="5" t="s">
        <v>617</v>
      </c>
      <c r="C248" s="6">
        <v>0.0</v>
      </c>
      <c r="D248" s="5" t="s">
        <v>618</v>
      </c>
      <c r="E248" s="5">
        <v>2.323462744E9</v>
      </c>
      <c r="F248" s="5" t="s">
        <v>109</v>
      </c>
      <c r="H248" s="5" t="s">
        <v>164</v>
      </c>
    </row>
    <row r="249">
      <c r="A249" s="4">
        <v>45063.57464046296</v>
      </c>
      <c r="B249" s="5" t="s">
        <v>619</v>
      </c>
      <c r="C249" s="6">
        <v>0.0</v>
      </c>
      <c r="D249" s="5" t="s">
        <v>620</v>
      </c>
      <c r="E249" s="5">
        <v>1.156134942E9</v>
      </c>
      <c r="F249" s="5" t="s">
        <v>102</v>
      </c>
      <c r="H249" s="5" t="s">
        <v>164</v>
      </c>
    </row>
    <row r="250">
      <c r="A250" s="4">
        <v>45063.57979297454</v>
      </c>
      <c r="B250" s="5" t="s">
        <v>311</v>
      </c>
      <c r="C250" s="6">
        <v>0.0</v>
      </c>
      <c r="D250" s="5" t="s">
        <v>312</v>
      </c>
      <c r="E250" s="5">
        <v>1.138963277E9</v>
      </c>
      <c r="F250" s="5" t="s">
        <v>102</v>
      </c>
      <c r="H250" s="5" t="s">
        <v>164</v>
      </c>
    </row>
    <row r="251">
      <c r="A251" s="4">
        <v>45059.51641008102</v>
      </c>
      <c r="B251" s="5" t="s">
        <v>337</v>
      </c>
      <c r="C251" s="6">
        <v>0.0</v>
      </c>
      <c r="D251" s="5" t="s">
        <v>457</v>
      </c>
      <c r="E251" s="5">
        <v>1.137757261E9</v>
      </c>
      <c r="F251" s="5" t="s">
        <v>109</v>
      </c>
      <c r="H251" s="5" t="s">
        <v>339</v>
      </c>
    </row>
    <row r="252">
      <c r="A252" s="4">
        <v>45059.51785280093</v>
      </c>
      <c r="B252" s="5" t="s">
        <v>350</v>
      </c>
      <c r="C252" s="6">
        <v>0.0</v>
      </c>
      <c r="D252" s="5" t="s">
        <v>351</v>
      </c>
      <c r="E252" s="5">
        <v>1.153231879E9</v>
      </c>
      <c r="F252" s="5" t="s">
        <v>109</v>
      </c>
      <c r="H252" s="5" t="s">
        <v>339</v>
      </c>
    </row>
    <row r="253">
      <c r="A253" s="4">
        <v>45059.86168152778</v>
      </c>
      <c r="B253" s="5" t="s">
        <v>553</v>
      </c>
      <c r="C253" s="6">
        <v>0.0</v>
      </c>
      <c r="D253" s="5" t="s">
        <v>554</v>
      </c>
      <c r="E253" s="5">
        <v>1.569066812E9</v>
      </c>
      <c r="F253" s="5" t="s">
        <v>102</v>
      </c>
      <c r="H253" s="5" t="s">
        <v>339</v>
      </c>
    </row>
    <row r="254">
      <c r="A254" s="4">
        <v>45059.99181127315</v>
      </c>
      <c r="B254" s="5" t="s">
        <v>621</v>
      </c>
      <c r="C254" s="6">
        <v>0.0</v>
      </c>
      <c r="D254" s="5" t="s">
        <v>622</v>
      </c>
      <c r="E254" s="5">
        <v>1.135706326E9</v>
      </c>
      <c r="F254" s="5" t="s">
        <v>102</v>
      </c>
      <c r="H254" s="5" t="s">
        <v>339</v>
      </c>
    </row>
    <row r="255">
      <c r="A255" s="4">
        <v>45060.45035454861</v>
      </c>
      <c r="B255" s="5" t="s">
        <v>211</v>
      </c>
      <c r="C255" s="6">
        <v>0.0</v>
      </c>
      <c r="D255" s="5" t="s">
        <v>458</v>
      </c>
      <c r="E255" s="5">
        <v>1.130522921E9</v>
      </c>
      <c r="F255" s="5" t="s">
        <v>118</v>
      </c>
      <c r="H255" s="5" t="s">
        <v>339</v>
      </c>
    </row>
    <row r="256">
      <c r="A256" s="4">
        <v>45060.512993854165</v>
      </c>
      <c r="B256" s="5" t="s">
        <v>450</v>
      </c>
      <c r="C256" s="6">
        <v>0.0</v>
      </c>
      <c r="D256" s="5" t="s">
        <v>623</v>
      </c>
      <c r="E256" s="5">
        <v>2.944332598E9</v>
      </c>
      <c r="F256" s="5" t="s">
        <v>109</v>
      </c>
      <c r="G256" s="5" t="s">
        <v>624</v>
      </c>
      <c r="H256" s="5" t="s">
        <v>339</v>
      </c>
    </row>
    <row r="257">
      <c r="A257" s="4">
        <v>45060.55099679398</v>
      </c>
      <c r="B257" s="5" t="s">
        <v>625</v>
      </c>
      <c r="C257" s="6">
        <v>0.0</v>
      </c>
      <c r="D257" s="5" t="s">
        <v>626</v>
      </c>
      <c r="E257" s="5">
        <v>1.158035935E9</v>
      </c>
      <c r="F257" s="5" t="s">
        <v>109</v>
      </c>
      <c r="H257" s="5" t="s">
        <v>339</v>
      </c>
    </row>
    <row r="258">
      <c r="A258" s="4">
        <v>45060.587766516204</v>
      </c>
      <c r="B258" s="5" t="s">
        <v>178</v>
      </c>
      <c r="C258" s="6">
        <v>0.0</v>
      </c>
      <c r="D258" s="5" t="s">
        <v>627</v>
      </c>
      <c r="E258" s="5">
        <v>9.1132027241E10</v>
      </c>
      <c r="F258" s="5" t="s">
        <v>102</v>
      </c>
      <c r="G258" s="5" t="s">
        <v>628</v>
      </c>
      <c r="H258" s="5" t="s">
        <v>339</v>
      </c>
    </row>
    <row r="259">
      <c r="A259" s="4">
        <v>45060.63960912037</v>
      </c>
      <c r="B259" s="5" t="s">
        <v>629</v>
      </c>
      <c r="C259" s="6">
        <v>0.0</v>
      </c>
      <c r="D259" s="5" t="s">
        <v>630</v>
      </c>
      <c r="E259" s="5">
        <v>1.13900849E9</v>
      </c>
      <c r="F259" s="5" t="s">
        <v>102</v>
      </c>
      <c r="H259" s="5" t="s">
        <v>339</v>
      </c>
    </row>
    <row r="260">
      <c r="A260" s="4">
        <v>45060.88325883102</v>
      </c>
      <c r="B260" s="5" t="s">
        <v>444</v>
      </c>
      <c r="C260" s="6">
        <v>0.0</v>
      </c>
      <c r="D260" s="5" t="s">
        <v>631</v>
      </c>
      <c r="E260" s="5">
        <v>1.169419547E9</v>
      </c>
      <c r="F260" s="5" t="s">
        <v>102</v>
      </c>
      <c r="H260" s="5" t="s">
        <v>339</v>
      </c>
    </row>
    <row r="261">
      <c r="A261" s="4">
        <v>45061.35374672453</v>
      </c>
      <c r="B261" s="5" t="s">
        <v>632</v>
      </c>
      <c r="C261" s="6">
        <v>0.0</v>
      </c>
      <c r="D261" s="5" t="s">
        <v>633</v>
      </c>
      <c r="E261" s="5">
        <v>1.157047645E9</v>
      </c>
      <c r="F261" s="5" t="s">
        <v>102</v>
      </c>
      <c r="G261" s="5" t="s">
        <v>634</v>
      </c>
      <c r="H261" s="5" t="s">
        <v>339</v>
      </c>
    </row>
    <row r="262">
      <c r="A262" s="4">
        <v>45061.36440319444</v>
      </c>
      <c r="B262" s="5" t="s">
        <v>475</v>
      </c>
      <c r="C262" s="6">
        <v>0.0</v>
      </c>
      <c r="D262" s="5" t="s">
        <v>635</v>
      </c>
      <c r="E262" s="5">
        <v>1.164998581E9</v>
      </c>
      <c r="F262" s="5" t="s">
        <v>102</v>
      </c>
      <c r="H262" s="5" t="s">
        <v>339</v>
      </c>
    </row>
    <row r="263">
      <c r="A263" s="4">
        <v>45061.413021608794</v>
      </c>
      <c r="B263" s="5" t="s">
        <v>369</v>
      </c>
      <c r="C263" s="6">
        <v>0.0</v>
      </c>
      <c r="D263" s="5" t="s">
        <v>636</v>
      </c>
      <c r="E263" s="5">
        <v>1.132520222E9</v>
      </c>
      <c r="F263" s="5" t="s">
        <v>123</v>
      </c>
      <c r="H263" s="5" t="s">
        <v>339</v>
      </c>
    </row>
    <row r="264">
      <c r="A264" s="4">
        <v>45061.42789021991</v>
      </c>
      <c r="B264" s="5" t="s">
        <v>191</v>
      </c>
      <c r="C264" s="6">
        <v>0.0</v>
      </c>
      <c r="D264" s="5" t="s">
        <v>192</v>
      </c>
      <c r="E264" s="5">
        <v>1.565039606E9</v>
      </c>
      <c r="F264" s="5" t="s">
        <v>102</v>
      </c>
      <c r="H264" s="5" t="s">
        <v>339</v>
      </c>
    </row>
    <row r="265">
      <c r="A265" s="4">
        <v>45061.476403506946</v>
      </c>
      <c r="B265" s="5" t="s">
        <v>479</v>
      </c>
      <c r="C265" s="6">
        <v>0.0</v>
      </c>
      <c r="D265" s="5" t="s">
        <v>480</v>
      </c>
      <c r="E265" s="5">
        <v>1.167654852E9</v>
      </c>
      <c r="F265" s="5" t="s">
        <v>123</v>
      </c>
      <c r="H265" s="5" t="s">
        <v>339</v>
      </c>
    </row>
    <row r="266">
      <c r="A266" s="4">
        <v>45061.63279775463</v>
      </c>
      <c r="B266" s="5" t="s">
        <v>637</v>
      </c>
      <c r="C266" s="6">
        <v>0.0</v>
      </c>
      <c r="D266" s="5" t="s">
        <v>638</v>
      </c>
      <c r="E266" s="5">
        <v>1.165165252E9</v>
      </c>
      <c r="F266" s="5" t="s">
        <v>102</v>
      </c>
      <c r="H266" s="5" t="s">
        <v>339</v>
      </c>
    </row>
    <row r="267">
      <c r="A267" s="4">
        <v>45061.633780324075</v>
      </c>
      <c r="B267" s="5" t="s">
        <v>564</v>
      </c>
      <c r="C267" s="6">
        <v>0.0</v>
      </c>
      <c r="D267" s="5" t="s">
        <v>565</v>
      </c>
      <c r="E267" s="5">
        <v>1.165348902E9</v>
      </c>
      <c r="F267" s="5" t="s">
        <v>102</v>
      </c>
      <c r="H267" s="5" t="s">
        <v>339</v>
      </c>
    </row>
    <row r="268">
      <c r="A268" s="4">
        <v>45061.76134950231</v>
      </c>
      <c r="B268" s="5" t="s">
        <v>639</v>
      </c>
      <c r="C268" s="6">
        <v>0.0</v>
      </c>
      <c r="D268" s="5" t="s">
        <v>640</v>
      </c>
      <c r="E268" s="5">
        <v>2.914321675E9</v>
      </c>
      <c r="F268" s="5" t="s">
        <v>102</v>
      </c>
      <c r="H268" s="5" t="s">
        <v>339</v>
      </c>
    </row>
    <row r="269">
      <c r="A269" s="4">
        <v>45061.82067126158</v>
      </c>
      <c r="B269" s="5" t="s">
        <v>641</v>
      </c>
      <c r="C269" s="6">
        <v>0.0</v>
      </c>
      <c r="D269" s="5" t="s">
        <v>642</v>
      </c>
      <c r="E269" s="5">
        <v>1.568581977E9</v>
      </c>
      <c r="F269" s="5" t="s">
        <v>102</v>
      </c>
      <c r="H269" s="5" t="s">
        <v>339</v>
      </c>
    </row>
    <row r="270">
      <c r="A270" s="4">
        <v>45062.46016486111</v>
      </c>
      <c r="B270" s="5" t="s">
        <v>643</v>
      </c>
      <c r="C270" s="6">
        <v>0.0</v>
      </c>
      <c r="D270" s="5" t="s">
        <v>644</v>
      </c>
      <c r="E270" s="5">
        <v>1.164608154E9</v>
      </c>
      <c r="F270" s="5" t="s">
        <v>102</v>
      </c>
      <c r="G270" s="5" t="s">
        <v>645</v>
      </c>
      <c r="H270" s="5" t="s">
        <v>339</v>
      </c>
    </row>
    <row r="271">
      <c r="A271" s="4">
        <v>45062.92284457176</v>
      </c>
      <c r="B271" s="5" t="s">
        <v>646</v>
      </c>
      <c r="C271" s="6">
        <v>0.0</v>
      </c>
      <c r="D271" s="5" t="s">
        <v>647</v>
      </c>
      <c r="E271" s="5">
        <v>1.141913638E9</v>
      </c>
      <c r="F271" s="5" t="s">
        <v>109</v>
      </c>
      <c r="H271" s="5" t="s">
        <v>339</v>
      </c>
    </row>
    <row r="272">
      <c r="A272" s="4">
        <v>45063.404110104166</v>
      </c>
      <c r="B272" s="5" t="s">
        <v>648</v>
      </c>
      <c r="C272" s="6">
        <v>0.0</v>
      </c>
      <c r="D272" s="5" t="s">
        <v>649</v>
      </c>
      <c r="E272" s="5">
        <v>1.161481488E9</v>
      </c>
      <c r="F272" s="5" t="s">
        <v>102</v>
      </c>
      <c r="G272" s="5" t="s">
        <v>650</v>
      </c>
      <c r="H272" s="5" t="s">
        <v>339</v>
      </c>
    </row>
    <row r="273">
      <c r="A273" s="4">
        <v>45063.407939791665</v>
      </c>
      <c r="B273" s="5" t="s">
        <v>481</v>
      </c>
      <c r="C273" s="6">
        <v>0.0</v>
      </c>
      <c r="D273" s="5" t="s">
        <v>482</v>
      </c>
      <c r="E273" s="5">
        <v>1.165891067E9</v>
      </c>
      <c r="F273" s="5" t="s">
        <v>195</v>
      </c>
      <c r="H273" s="5" t="s">
        <v>339</v>
      </c>
    </row>
    <row r="274">
      <c r="A274" s="4">
        <v>45063.43830197917</v>
      </c>
      <c r="B274" s="5" t="s">
        <v>377</v>
      </c>
      <c r="C274" s="6">
        <v>0.0</v>
      </c>
      <c r="D274" s="5" t="s">
        <v>651</v>
      </c>
      <c r="E274" s="5" t="s">
        <v>652</v>
      </c>
      <c r="F274" s="5" t="s">
        <v>102</v>
      </c>
      <c r="H274" s="5" t="s">
        <v>339</v>
      </c>
    </row>
    <row r="275">
      <c r="A275" s="4">
        <v>45073.785229664354</v>
      </c>
      <c r="B275" s="5" t="s">
        <v>250</v>
      </c>
      <c r="C275" s="6">
        <v>0.0</v>
      </c>
      <c r="D275" s="5" t="s">
        <v>251</v>
      </c>
      <c r="E275" s="5">
        <v>1.168099535E9</v>
      </c>
      <c r="F275" s="5" t="s">
        <v>102</v>
      </c>
      <c r="H275" s="5" t="s">
        <v>104</v>
      </c>
    </row>
    <row r="276">
      <c r="A276" s="4">
        <v>45074.56363748843</v>
      </c>
      <c r="B276" s="5" t="s">
        <v>110</v>
      </c>
      <c r="C276" s="6">
        <v>0.0</v>
      </c>
      <c r="D276" s="5" t="s">
        <v>653</v>
      </c>
      <c r="E276" s="5" t="s">
        <v>654</v>
      </c>
      <c r="F276" s="5" t="s">
        <v>109</v>
      </c>
      <c r="H276" s="5" t="s">
        <v>104</v>
      </c>
    </row>
    <row r="277">
      <c r="A277" s="4">
        <v>45074.583874386575</v>
      </c>
      <c r="B277" s="5" t="s">
        <v>655</v>
      </c>
      <c r="C277" s="6">
        <v>0.0</v>
      </c>
      <c r="D277" s="5" t="s">
        <v>656</v>
      </c>
      <c r="E277" s="5">
        <v>1.167117341E9</v>
      </c>
      <c r="F277" s="5" t="s">
        <v>102</v>
      </c>
      <c r="G277" s="5" t="s">
        <v>657</v>
      </c>
      <c r="H277" s="5" t="s">
        <v>104</v>
      </c>
    </row>
    <row r="278">
      <c r="A278" s="4">
        <v>45074.602964826394</v>
      </c>
      <c r="B278" s="5" t="s">
        <v>492</v>
      </c>
      <c r="C278" s="6">
        <v>0.0</v>
      </c>
      <c r="D278" s="5" t="s">
        <v>120</v>
      </c>
      <c r="E278" s="5">
        <v>1.131572263E9</v>
      </c>
      <c r="F278" s="5" t="s">
        <v>102</v>
      </c>
      <c r="G278" s="5" t="s">
        <v>586</v>
      </c>
      <c r="H278" s="5" t="s">
        <v>104</v>
      </c>
    </row>
    <row r="279">
      <c r="A279" s="4">
        <v>45075.94039783565</v>
      </c>
      <c r="B279" s="5" t="s">
        <v>658</v>
      </c>
      <c r="C279" s="6">
        <v>0.0</v>
      </c>
      <c r="D279" s="5" t="s">
        <v>659</v>
      </c>
      <c r="E279" s="5">
        <v>1.169376604E9</v>
      </c>
      <c r="F279" s="5" t="s">
        <v>102</v>
      </c>
      <c r="H279" s="5" t="s">
        <v>104</v>
      </c>
    </row>
    <row r="280">
      <c r="A280" s="4">
        <v>45076.41247310185</v>
      </c>
      <c r="B280" s="5" t="s">
        <v>381</v>
      </c>
      <c r="C280" s="6">
        <v>0.0</v>
      </c>
      <c r="D280" s="5" t="s">
        <v>660</v>
      </c>
      <c r="E280" s="5">
        <v>2.346699858E9</v>
      </c>
      <c r="F280" s="5" t="s">
        <v>109</v>
      </c>
      <c r="H280" s="5" t="s">
        <v>104</v>
      </c>
    </row>
    <row r="281">
      <c r="A281" s="4">
        <v>45076.43317844908</v>
      </c>
      <c r="B281" s="5" t="s">
        <v>495</v>
      </c>
      <c r="C281" s="6">
        <v>0.0</v>
      </c>
      <c r="D281" s="5" t="s">
        <v>661</v>
      </c>
      <c r="E281" s="5">
        <v>1.559329265E9</v>
      </c>
      <c r="F281" s="5" t="s">
        <v>123</v>
      </c>
      <c r="H281" s="5" t="s">
        <v>104</v>
      </c>
    </row>
    <row r="282">
      <c r="A282" s="4">
        <v>45076.49375518518</v>
      </c>
      <c r="B282" s="5" t="s">
        <v>398</v>
      </c>
      <c r="C282" s="6">
        <v>0.0</v>
      </c>
      <c r="D282" s="5" t="s">
        <v>399</v>
      </c>
      <c r="E282" s="5">
        <v>1.168572283E9</v>
      </c>
      <c r="F282" s="5" t="s">
        <v>109</v>
      </c>
      <c r="H282" s="5" t="s">
        <v>104</v>
      </c>
    </row>
    <row r="283">
      <c r="A283" s="4">
        <v>45076.51112792824</v>
      </c>
      <c r="B283" s="5" t="s">
        <v>116</v>
      </c>
      <c r="C283" s="6">
        <v>0.0</v>
      </c>
      <c r="D283" s="5" t="s">
        <v>117</v>
      </c>
      <c r="E283" s="5">
        <v>1.155059697E9</v>
      </c>
      <c r="F283" s="5" t="s">
        <v>118</v>
      </c>
      <c r="H283" s="5" t="s">
        <v>104</v>
      </c>
    </row>
    <row r="284">
      <c r="A284" s="4">
        <v>45076.54574163194</v>
      </c>
      <c r="B284" s="5" t="s">
        <v>105</v>
      </c>
      <c r="C284" s="6">
        <v>0.0</v>
      </c>
      <c r="D284" s="5" t="s">
        <v>106</v>
      </c>
      <c r="E284" s="5">
        <v>1.163665928E9</v>
      </c>
      <c r="F284" s="5" t="s">
        <v>102</v>
      </c>
      <c r="G284" s="5" t="s">
        <v>493</v>
      </c>
      <c r="H284" s="5" t="s">
        <v>104</v>
      </c>
    </row>
    <row r="285">
      <c r="A285" s="4">
        <v>45076.62256487268</v>
      </c>
      <c r="B285" s="5" t="s">
        <v>497</v>
      </c>
      <c r="C285" s="6">
        <v>0.0</v>
      </c>
      <c r="D285" s="5" t="s">
        <v>662</v>
      </c>
      <c r="E285" s="5" t="s">
        <v>663</v>
      </c>
      <c r="F285" s="5" t="s">
        <v>109</v>
      </c>
      <c r="H285" s="5" t="s">
        <v>104</v>
      </c>
    </row>
    <row r="286">
      <c r="A286" s="4">
        <v>45076.78576763889</v>
      </c>
      <c r="B286" s="5" t="s">
        <v>110</v>
      </c>
      <c r="C286" s="6">
        <v>0.0</v>
      </c>
      <c r="D286" s="5" t="s">
        <v>252</v>
      </c>
      <c r="E286" s="5">
        <v>1.168254828E9</v>
      </c>
      <c r="F286" s="5" t="s">
        <v>102</v>
      </c>
      <c r="H286" s="5" t="s">
        <v>104</v>
      </c>
    </row>
    <row r="287">
      <c r="A287" s="4">
        <v>45077.31549105324</v>
      </c>
      <c r="B287" s="5" t="s">
        <v>105</v>
      </c>
      <c r="C287" s="6">
        <v>0.0</v>
      </c>
      <c r="D287" s="5" t="s">
        <v>106</v>
      </c>
      <c r="E287" s="5">
        <v>1.163665928E9</v>
      </c>
      <c r="F287" s="5" t="s">
        <v>102</v>
      </c>
      <c r="H287" s="5" t="s">
        <v>104</v>
      </c>
    </row>
    <row r="288">
      <c r="A288" s="4">
        <v>45077.48642586806</v>
      </c>
      <c r="B288" s="5" t="s">
        <v>664</v>
      </c>
      <c r="C288" s="6">
        <v>0.0</v>
      </c>
      <c r="D288" s="5" t="s">
        <v>665</v>
      </c>
      <c r="E288" s="5">
        <v>1.162890972E9</v>
      </c>
      <c r="F288" s="5" t="s">
        <v>102</v>
      </c>
      <c r="H288" s="5" t="s">
        <v>104</v>
      </c>
    </row>
    <row r="289">
      <c r="A289" s="4">
        <v>45077.51365097222</v>
      </c>
      <c r="B289" s="5" t="s">
        <v>581</v>
      </c>
      <c r="C289" s="6">
        <v>0.0</v>
      </c>
      <c r="D289" s="5" t="s">
        <v>582</v>
      </c>
      <c r="E289" s="5">
        <v>3.814808801E9</v>
      </c>
      <c r="F289" s="5" t="s">
        <v>109</v>
      </c>
      <c r="H289" s="5" t="s">
        <v>104</v>
      </c>
    </row>
    <row r="290">
      <c r="A290" s="4">
        <v>45073.57824125</v>
      </c>
      <c r="B290" s="5" t="s">
        <v>415</v>
      </c>
      <c r="C290" s="6">
        <v>0.0</v>
      </c>
      <c r="D290" s="5" t="s">
        <v>596</v>
      </c>
      <c r="E290" s="5">
        <v>1.126431187E9</v>
      </c>
      <c r="F290" s="5" t="s">
        <v>109</v>
      </c>
      <c r="H290" s="5" t="s">
        <v>270</v>
      </c>
    </row>
    <row r="291">
      <c r="A291" s="4">
        <v>45073.64654641204</v>
      </c>
      <c r="B291" s="5" t="s">
        <v>300</v>
      </c>
      <c r="C291" s="6">
        <v>0.0</v>
      </c>
      <c r="D291" s="5" t="s">
        <v>301</v>
      </c>
      <c r="E291" s="5">
        <v>1.141972506E9</v>
      </c>
      <c r="F291" s="5" t="s">
        <v>102</v>
      </c>
      <c r="H291" s="5" t="s">
        <v>270</v>
      </c>
    </row>
    <row r="292">
      <c r="A292" s="4">
        <v>45074.55893737268</v>
      </c>
      <c r="B292" s="5" t="s">
        <v>271</v>
      </c>
      <c r="C292" s="6">
        <v>0.0</v>
      </c>
      <c r="D292" s="5" t="s">
        <v>147</v>
      </c>
      <c r="E292" s="5">
        <v>3.0</v>
      </c>
      <c r="F292" s="5" t="s">
        <v>102</v>
      </c>
      <c r="H292" s="5" t="s">
        <v>270</v>
      </c>
    </row>
    <row r="293">
      <c r="A293" s="4">
        <v>45075.33958197916</v>
      </c>
      <c r="B293" s="5" t="s">
        <v>666</v>
      </c>
      <c r="C293" s="6">
        <v>0.0</v>
      </c>
      <c r="D293" s="5" t="s">
        <v>667</v>
      </c>
      <c r="E293" s="5">
        <v>1.541751028E9</v>
      </c>
      <c r="F293" s="5" t="s">
        <v>109</v>
      </c>
      <c r="H293" s="5" t="s">
        <v>270</v>
      </c>
    </row>
    <row r="294">
      <c r="A294" s="4">
        <v>45075.49885577546</v>
      </c>
      <c r="B294" s="5" t="s">
        <v>142</v>
      </c>
      <c r="C294" s="6">
        <v>0.0</v>
      </c>
      <c r="D294" s="5" t="s">
        <v>143</v>
      </c>
      <c r="E294" s="5">
        <v>1.12185302E9</v>
      </c>
      <c r="F294" s="5" t="s">
        <v>102</v>
      </c>
      <c r="H294" s="5" t="s">
        <v>270</v>
      </c>
    </row>
    <row r="295">
      <c r="A295" s="4">
        <v>45075.52296405092</v>
      </c>
      <c r="B295" s="5" t="s">
        <v>154</v>
      </c>
      <c r="C295" s="6">
        <v>0.0</v>
      </c>
      <c r="D295" s="5" t="s">
        <v>155</v>
      </c>
      <c r="E295" s="5">
        <v>1.157091804E9</v>
      </c>
      <c r="F295" s="5" t="s">
        <v>123</v>
      </c>
      <c r="H295" s="5" t="s">
        <v>270</v>
      </c>
    </row>
    <row r="296">
      <c r="A296" s="4">
        <v>45076.518002013894</v>
      </c>
      <c r="B296" s="5" t="s">
        <v>285</v>
      </c>
      <c r="C296" s="6">
        <v>0.0</v>
      </c>
      <c r="D296" s="5" t="s">
        <v>286</v>
      </c>
      <c r="E296" s="5">
        <v>1.16563197E9</v>
      </c>
      <c r="F296" s="5" t="s">
        <v>102</v>
      </c>
      <c r="H296" s="5" t="s">
        <v>270</v>
      </c>
    </row>
    <row r="297">
      <c r="A297" s="4">
        <v>45076.685006203705</v>
      </c>
      <c r="B297" s="5" t="s">
        <v>508</v>
      </c>
      <c r="C297" s="6">
        <v>0.0</v>
      </c>
      <c r="D297" s="5" t="s">
        <v>509</v>
      </c>
      <c r="E297" s="5" t="s">
        <v>668</v>
      </c>
      <c r="F297" s="5" t="s">
        <v>109</v>
      </c>
      <c r="G297" s="5" t="s">
        <v>299</v>
      </c>
      <c r="H297" s="5" t="s">
        <v>270</v>
      </c>
    </row>
    <row r="298">
      <c r="A298" s="4">
        <v>45076.752724328704</v>
      </c>
      <c r="B298" s="5" t="s">
        <v>406</v>
      </c>
      <c r="C298" s="6">
        <v>0.0</v>
      </c>
      <c r="D298" s="5" t="s">
        <v>407</v>
      </c>
      <c r="E298" s="5">
        <v>1.551272776E9</v>
      </c>
      <c r="F298" s="5" t="s">
        <v>102</v>
      </c>
      <c r="H298" s="5" t="s">
        <v>270</v>
      </c>
    </row>
    <row r="299">
      <c r="A299" s="4">
        <v>45076.81071533565</v>
      </c>
      <c r="B299" s="5" t="s">
        <v>410</v>
      </c>
      <c r="C299" s="6">
        <v>0.0</v>
      </c>
      <c r="D299" s="5" t="s">
        <v>411</v>
      </c>
      <c r="E299" s="5" t="s">
        <v>669</v>
      </c>
      <c r="F299" s="5" t="s">
        <v>102</v>
      </c>
      <c r="H299" s="5" t="s">
        <v>270</v>
      </c>
    </row>
    <row r="300">
      <c r="A300" s="4">
        <v>45077.442629490746</v>
      </c>
      <c r="B300" s="5" t="s">
        <v>670</v>
      </c>
      <c r="C300" s="6">
        <v>0.0</v>
      </c>
      <c r="D300" s="5" t="s">
        <v>671</v>
      </c>
      <c r="E300" s="5">
        <v>1.151085976E9</v>
      </c>
      <c r="F300" s="5" t="s">
        <v>102</v>
      </c>
      <c r="H300" s="5" t="s">
        <v>270</v>
      </c>
    </row>
    <row r="301">
      <c r="A301" s="4">
        <v>45077.45238792824</v>
      </c>
      <c r="B301" s="5" t="s">
        <v>276</v>
      </c>
      <c r="C301" s="6">
        <v>0.0</v>
      </c>
      <c r="D301" s="5" t="s">
        <v>672</v>
      </c>
      <c r="E301" s="5">
        <v>1.130497771E9</v>
      </c>
      <c r="F301" s="5" t="s">
        <v>102</v>
      </c>
      <c r="G301" s="5" t="s">
        <v>673</v>
      </c>
      <c r="H301" s="5" t="s">
        <v>270</v>
      </c>
    </row>
    <row r="302">
      <c r="A302" s="4">
        <v>45073.471376319445</v>
      </c>
      <c r="B302" s="5" t="s">
        <v>165</v>
      </c>
      <c r="C302" s="6">
        <v>0.0</v>
      </c>
      <c r="D302" s="5" t="s">
        <v>166</v>
      </c>
      <c r="E302" s="5">
        <v>1.162655791E9</v>
      </c>
      <c r="F302" s="5" t="s">
        <v>109</v>
      </c>
      <c r="H302" s="5" t="s">
        <v>164</v>
      </c>
    </row>
    <row r="303">
      <c r="A303" s="4">
        <v>45073.48349096064</v>
      </c>
      <c r="B303" s="5" t="s">
        <v>674</v>
      </c>
      <c r="C303" s="6">
        <v>0.0</v>
      </c>
      <c r="D303" s="5" t="s">
        <v>675</v>
      </c>
      <c r="E303" s="5">
        <v>1.165602009E9</v>
      </c>
      <c r="F303" s="5" t="s">
        <v>109</v>
      </c>
      <c r="H303" s="5" t="s">
        <v>164</v>
      </c>
    </row>
    <row r="304">
      <c r="A304" s="4">
        <v>45075.55200040509</v>
      </c>
      <c r="B304" s="5" t="s">
        <v>676</v>
      </c>
      <c r="C304" s="6">
        <v>0.0</v>
      </c>
      <c r="D304" s="5" t="s">
        <v>677</v>
      </c>
      <c r="E304" s="5">
        <v>1.164741664E9</v>
      </c>
      <c r="F304" s="5" t="s">
        <v>102</v>
      </c>
      <c r="H304" s="5" t="s">
        <v>164</v>
      </c>
    </row>
    <row r="305">
      <c r="A305" s="4">
        <v>45075.57675421296</v>
      </c>
      <c r="B305" s="5" t="s">
        <v>174</v>
      </c>
      <c r="C305" s="6">
        <v>0.0</v>
      </c>
      <c r="D305" s="5" t="s">
        <v>175</v>
      </c>
      <c r="E305" s="7" t="s">
        <v>678</v>
      </c>
      <c r="F305" s="5" t="s">
        <v>102</v>
      </c>
      <c r="H305" s="5" t="s">
        <v>164</v>
      </c>
    </row>
    <row r="306">
      <c r="A306" s="4">
        <v>45075.60161334491</v>
      </c>
      <c r="B306" s="5" t="s">
        <v>169</v>
      </c>
      <c r="C306" s="6">
        <v>0.0</v>
      </c>
      <c r="D306" s="5" t="s">
        <v>679</v>
      </c>
      <c r="E306" s="5">
        <v>1.55647954E9</v>
      </c>
      <c r="F306" s="5" t="s">
        <v>102</v>
      </c>
      <c r="H306" s="5" t="s">
        <v>164</v>
      </c>
    </row>
    <row r="307">
      <c r="A307" s="4">
        <v>45075.63003086805</v>
      </c>
      <c r="B307" s="5" t="s">
        <v>176</v>
      </c>
      <c r="C307" s="6">
        <v>0.0</v>
      </c>
      <c r="D307" s="5" t="s">
        <v>177</v>
      </c>
      <c r="E307" s="5">
        <v>1.154171952E9</v>
      </c>
      <c r="F307" s="5" t="s">
        <v>102</v>
      </c>
      <c r="H307" s="5" t="s">
        <v>164</v>
      </c>
    </row>
    <row r="308">
      <c r="A308" s="4">
        <v>45075.72733013889</v>
      </c>
      <c r="B308" s="5" t="s">
        <v>680</v>
      </c>
      <c r="C308" s="6">
        <v>0.0</v>
      </c>
      <c r="D308" s="5" t="s">
        <v>681</v>
      </c>
      <c r="E308" s="5">
        <v>1.159138464E9</v>
      </c>
      <c r="F308" s="5" t="s">
        <v>109</v>
      </c>
      <c r="H308" s="5" t="s">
        <v>164</v>
      </c>
    </row>
    <row r="309">
      <c r="A309" s="4">
        <v>45076.33372559027</v>
      </c>
      <c r="B309" s="5" t="s">
        <v>167</v>
      </c>
      <c r="C309" s="6">
        <v>0.0</v>
      </c>
      <c r="D309" s="5" t="s">
        <v>682</v>
      </c>
      <c r="E309" s="5">
        <v>1.535953737E9</v>
      </c>
      <c r="F309" s="5" t="s">
        <v>102</v>
      </c>
      <c r="H309" s="5" t="s">
        <v>164</v>
      </c>
    </row>
    <row r="310">
      <c r="A310" s="4">
        <v>45076.74038028935</v>
      </c>
      <c r="B310" s="5" t="s">
        <v>683</v>
      </c>
      <c r="C310" s="6">
        <v>0.0</v>
      </c>
      <c r="D310" s="5" t="s">
        <v>684</v>
      </c>
      <c r="E310" s="5">
        <v>1.16420328E9</v>
      </c>
      <c r="F310" s="5" t="s">
        <v>109</v>
      </c>
      <c r="G310" s="5" t="s">
        <v>685</v>
      </c>
      <c r="H310" s="5" t="s">
        <v>164</v>
      </c>
    </row>
    <row r="311">
      <c r="A311" s="4">
        <v>45076.75288056713</v>
      </c>
      <c r="B311" s="5" t="s">
        <v>686</v>
      </c>
      <c r="C311" s="6">
        <v>0.0</v>
      </c>
      <c r="D311" s="5" t="s">
        <v>687</v>
      </c>
      <c r="E311" s="5">
        <v>1.159089374E9</v>
      </c>
      <c r="F311" s="5" t="s">
        <v>195</v>
      </c>
      <c r="H311" s="5" t="s">
        <v>164</v>
      </c>
    </row>
    <row r="312">
      <c r="A312" s="4">
        <v>45076.95382333333</v>
      </c>
      <c r="B312" s="5" t="s">
        <v>325</v>
      </c>
      <c r="C312" s="6">
        <v>0.0</v>
      </c>
      <c r="D312" s="5" t="s">
        <v>616</v>
      </c>
      <c r="E312" s="5">
        <v>11.0</v>
      </c>
      <c r="F312" s="5" t="s">
        <v>102</v>
      </c>
      <c r="G312" s="5" t="s">
        <v>688</v>
      </c>
      <c r="H312" s="5" t="s">
        <v>164</v>
      </c>
    </row>
    <row r="313">
      <c r="A313" s="4">
        <v>45077.118943657406</v>
      </c>
      <c r="B313" s="5" t="s">
        <v>315</v>
      </c>
      <c r="C313" s="6">
        <v>0.0</v>
      </c>
      <c r="D313" s="5" t="s">
        <v>429</v>
      </c>
      <c r="E313" s="5">
        <v>1.553745122E9</v>
      </c>
      <c r="F313" s="5" t="s">
        <v>118</v>
      </c>
      <c r="H313" s="5" t="s">
        <v>164</v>
      </c>
    </row>
    <row r="314">
      <c r="A314" s="4">
        <v>45073.47440166667</v>
      </c>
      <c r="B314" s="5" t="s">
        <v>469</v>
      </c>
      <c r="C314" s="6">
        <v>0.0</v>
      </c>
      <c r="D314" s="5" t="s">
        <v>689</v>
      </c>
      <c r="E314" s="5">
        <v>1.169748851E9</v>
      </c>
      <c r="F314" s="5" t="s">
        <v>195</v>
      </c>
      <c r="G314" s="5" t="s">
        <v>586</v>
      </c>
      <c r="H314" s="5" t="s">
        <v>690</v>
      </c>
    </row>
    <row r="315">
      <c r="A315" s="4">
        <v>45073.47600390046</v>
      </c>
      <c r="B315" s="5" t="s">
        <v>455</v>
      </c>
      <c r="C315" s="6">
        <v>0.0</v>
      </c>
      <c r="D315" s="5" t="s">
        <v>456</v>
      </c>
      <c r="E315" s="5">
        <v>1.155063104E9</v>
      </c>
      <c r="F315" s="5" t="s">
        <v>109</v>
      </c>
      <c r="H315" s="5" t="s">
        <v>690</v>
      </c>
    </row>
    <row r="316">
      <c r="A316" s="4">
        <v>45073.55616578704</v>
      </c>
      <c r="B316" s="5" t="s">
        <v>350</v>
      </c>
      <c r="C316" s="6">
        <v>0.0</v>
      </c>
      <c r="D316" s="5" t="s">
        <v>691</v>
      </c>
      <c r="E316" s="5">
        <v>1.153231879E9</v>
      </c>
      <c r="F316" s="5" t="s">
        <v>109</v>
      </c>
      <c r="H316" s="5" t="s">
        <v>690</v>
      </c>
    </row>
    <row r="317">
      <c r="A317" s="4">
        <v>45073.67949045139</v>
      </c>
      <c r="B317" s="5" t="s">
        <v>211</v>
      </c>
      <c r="C317" s="6">
        <v>0.0</v>
      </c>
      <c r="D317" s="5" t="s">
        <v>458</v>
      </c>
      <c r="E317" s="5">
        <v>1.130522921E9</v>
      </c>
      <c r="F317" s="5" t="s">
        <v>118</v>
      </c>
      <c r="H317" s="5" t="s">
        <v>690</v>
      </c>
    </row>
    <row r="318">
      <c r="A318" s="4">
        <v>45073.93285434028</v>
      </c>
      <c r="B318" s="5" t="s">
        <v>553</v>
      </c>
      <c r="C318" s="6">
        <v>0.0</v>
      </c>
      <c r="D318" s="5" t="s">
        <v>554</v>
      </c>
      <c r="E318" s="5">
        <v>1.569066812E9</v>
      </c>
      <c r="F318" s="5" t="s">
        <v>102</v>
      </c>
      <c r="H318" s="5" t="s">
        <v>690</v>
      </c>
    </row>
    <row r="319">
      <c r="A319" s="4">
        <v>45075.651844305554</v>
      </c>
      <c r="B319" s="5" t="s">
        <v>551</v>
      </c>
      <c r="C319" s="6">
        <v>0.0</v>
      </c>
      <c r="D319" s="5" t="s">
        <v>552</v>
      </c>
      <c r="E319" s="5">
        <v>1.164779084E9</v>
      </c>
      <c r="F319" s="5" t="s">
        <v>102</v>
      </c>
      <c r="H319" s="5" t="s">
        <v>690</v>
      </c>
    </row>
    <row r="320">
      <c r="A320" s="4">
        <v>45075.96991674769</v>
      </c>
      <c r="B320" s="5" t="s">
        <v>692</v>
      </c>
      <c r="C320" s="6">
        <v>0.0</v>
      </c>
      <c r="D320" s="5" t="s">
        <v>693</v>
      </c>
      <c r="E320" s="5">
        <v>1.548896274E9</v>
      </c>
      <c r="F320" s="5" t="s">
        <v>118</v>
      </c>
      <c r="H320" s="5" t="s">
        <v>690</v>
      </c>
    </row>
    <row r="321">
      <c r="A321" s="4">
        <v>45076.6051734838</v>
      </c>
      <c r="B321" s="5" t="s">
        <v>694</v>
      </c>
      <c r="C321" s="6">
        <v>0.0</v>
      </c>
      <c r="D321" s="5" t="s">
        <v>695</v>
      </c>
      <c r="E321" s="5" t="s">
        <v>696</v>
      </c>
      <c r="F321" s="5" t="s">
        <v>102</v>
      </c>
      <c r="H321" s="5" t="s">
        <v>690</v>
      </c>
    </row>
    <row r="322">
      <c r="A322" s="4">
        <v>45076.62208480324</v>
      </c>
      <c r="B322" s="5" t="s">
        <v>356</v>
      </c>
      <c r="C322" s="6">
        <v>0.0</v>
      </c>
      <c r="D322" s="5" t="s">
        <v>357</v>
      </c>
      <c r="E322" s="5">
        <v>1.122371099E9</v>
      </c>
      <c r="F322" s="5" t="s">
        <v>102</v>
      </c>
      <c r="H322" s="5" t="s">
        <v>690</v>
      </c>
    </row>
    <row r="323">
      <c r="A323" s="4">
        <v>45076.622652199076</v>
      </c>
      <c r="B323" s="5" t="s">
        <v>697</v>
      </c>
      <c r="C323" s="6">
        <v>0.0</v>
      </c>
      <c r="D323" s="5" t="s">
        <v>698</v>
      </c>
      <c r="E323" s="5">
        <v>2.914619628E9</v>
      </c>
      <c r="F323" s="5" t="s">
        <v>109</v>
      </c>
      <c r="H323" s="5" t="s">
        <v>690</v>
      </c>
    </row>
    <row r="324">
      <c r="A324" s="4">
        <v>45076.63078506944</v>
      </c>
      <c r="B324" s="5" t="s">
        <v>699</v>
      </c>
      <c r="C324" s="6">
        <v>0.0</v>
      </c>
      <c r="D324" s="5" t="s">
        <v>700</v>
      </c>
      <c r="E324" s="5">
        <v>2.94431907E9</v>
      </c>
      <c r="F324" s="5" t="s">
        <v>109</v>
      </c>
      <c r="H324" s="5" t="s">
        <v>690</v>
      </c>
    </row>
    <row r="325">
      <c r="A325" s="4">
        <v>45076.639780011574</v>
      </c>
      <c r="B325" s="5" t="s">
        <v>701</v>
      </c>
      <c r="C325" s="6">
        <v>0.0</v>
      </c>
      <c r="D325" s="5" t="s">
        <v>702</v>
      </c>
      <c r="E325" s="5">
        <v>1.130480986E9</v>
      </c>
      <c r="F325" s="5" t="s">
        <v>109</v>
      </c>
      <c r="G325" s="5" t="s">
        <v>703</v>
      </c>
      <c r="H325" s="5" t="s">
        <v>690</v>
      </c>
    </row>
    <row r="326">
      <c r="A326" s="4">
        <v>45076.70748063657</v>
      </c>
      <c r="B326" s="5" t="s">
        <v>572</v>
      </c>
      <c r="C326" s="6">
        <v>0.0</v>
      </c>
      <c r="D326" s="5" t="s">
        <v>573</v>
      </c>
      <c r="E326" s="5">
        <v>1.553838054E9</v>
      </c>
      <c r="F326" s="5" t="s">
        <v>109</v>
      </c>
      <c r="H326" s="5" t="s">
        <v>690</v>
      </c>
    </row>
    <row r="327">
      <c r="A327" s="4">
        <v>45076.94016158565</v>
      </c>
      <c r="B327" s="5" t="s">
        <v>193</v>
      </c>
      <c r="C327" s="6">
        <v>0.0</v>
      </c>
      <c r="D327" s="5" t="s">
        <v>194</v>
      </c>
      <c r="E327" s="5">
        <v>1.141649338E9</v>
      </c>
      <c r="F327" s="5" t="s">
        <v>195</v>
      </c>
      <c r="H327" s="5" t="s">
        <v>690</v>
      </c>
    </row>
    <row r="328">
      <c r="A328" s="4">
        <v>45076.94258364583</v>
      </c>
      <c r="B328" s="5" t="s">
        <v>637</v>
      </c>
      <c r="C328" s="6">
        <v>0.0</v>
      </c>
      <c r="D328" s="5" t="s">
        <v>638</v>
      </c>
      <c r="E328" s="5">
        <v>1.165165252E9</v>
      </c>
      <c r="F328" s="5" t="s">
        <v>118</v>
      </c>
      <c r="H328" s="5" t="s">
        <v>690</v>
      </c>
    </row>
    <row r="329">
      <c r="A329" s="4">
        <v>45077.459746238426</v>
      </c>
      <c r="B329" s="5" t="s">
        <v>461</v>
      </c>
      <c r="C329" s="6">
        <v>0.0</v>
      </c>
      <c r="D329" s="5" t="s">
        <v>214</v>
      </c>
      <c r="E329" s="5" t="s">
        <v>379</v>
      </c>
      <c r="F329" s="5" t="s">
        <v>102</v>
      </c>
      <c r="G329" s="5" t="s">
        <v>704</v>
      </c>
      <c r="H329" s="5" t="s">
        <v>690</v>
      </c>
    </row>
    <row r="330">
      <c r="A330" s="4">
        <v>45087.74023940972</v>
      </c>
      <c r="B330" s="5" t="s">
        <v>107</v>
      </c>
      <c r="C330" s="6">
        <v>0.0</v>
      </c>
      <c r="D330" s="5" t="s">
        <v>705</v>
      </c>
      <c r="E330" s="5">
        <v>1.1256621171E10</v>
      </c>
      <c r="F330" s="5" t="s">
        <v>109</v>
      </c>
      <c r="H330" s="5" t="s">
        <v>104</v>
      </c>
    </row>
    <row r="331">
      <c r="A331" s="4">
        <v>45087.75633228009</v>
      </c>
      <c r="B331" s="5" t="s">
        <v>390</v>
      </c>
      <c r="C331" s="6">
        <v>0.0</v>
      </c>
      <c r="D331" s="5" t="s">
        <v>391</v>
      </c>
      <c r="E331" s="5">
        <v>1.167256618E9</v>
      </c>
      <c r="F331" s="5" t="s">
        <v>109</v>
      </c>
      <c r="H331" s="5" t="s">
        <v>104</v>
      </c>
    </row>
    <row r="332">
      <c r="A332" s="4">
        <v>45087.762628275465</v>
      </c>
      <c r="B332" s="5" t="s">
        <v>385</v>
      </c>
      <c r="C332" s="6">
        <v>0.0</v>
      </c>
      <c r="D332" s="5" t="s">
        <v>386</v>
      </c>
      <c r="E332" s="5">
        <v>1.138546255E9</v>
      </c>
      <c r="F332" s="5" t="s">
        <v>109</v>
      </c>
      <c r="H332" s="5" t="s">
        <v>104</v>
      </c>
    </row>
    <row r="333">
      <c r="A333" s="4">
        <v>45087.78881042824</v>
      </c>
      <c r="B333" s="5" t="s">
        <v>501</v>
      </c>
      <c r="C333" s="6">
        <v>0.0</v>
      </c>
      <c r="D333" s="5" t="s">
        <v>706</v>
      </c>
      <c r="E333" s="5">
        <v>1.16177827E9</v>
      </c>
      <c r="F333" s="5" t="s">
        <v>118</v>
      </c>
      <c r="H333" s="5" t="s">
        <v>104</v>
      </c>
    </row>
    <row r="334">
      <c r="A334" s="4">
        <v>45088.60084020833</v>
      </c>
      <c r="B334" s="5" t="s">
        <v>492</v>
      </c>
      <c r="C334" s="6">
        <v>0.0</v>
      </c>
      <c r="D334" s="5" t="s">
        <v>120</v>
      </c>
      <c r="E334" s="5">
        <v>1.131572263E9</v>
      </c>
      <c r="F334" s="5" t="s">
        <v>118</v>
      </c>
      <c r="H334" s="5" t="s">
        <v>104</v>
      </c>
    </row>
    <row r="335">
      <c r="A335" s="4">
        <v>45088.61980211806</v>
      </c>
      <c r="B335" s="5" t="s">
        <v>250</v>
      </c>
      <c r="C335" s="6">
        <v>0.0</v>
      </c>
      <c r="D335" s="5" t="s">
        <v>251</v>
      </c>
      <c r="E335" s="5">
        <v>1.168099435E9</v>
      </c>
      <c r="F335" s="5" t="s">
        <v>102</v>
      </c>
      <c r="H335" s="5" t="s">
        <v>104</v>
      </c>
    </row>
    <row r="336">
      <c r="A336" s="4">
        <v>45088.73302684027</v>
      </c>
      <c r="B336" s="5" t="s">
        <v>247</v>
      </c>
      <c r="C336" s="6">
        <v>0.0</v>
      </c>
      <c r="D336" s="5" t="s">
        <v>707</v>
      </c>
      <c r="E336" s="5">
        <v>1.151577786E9</v>
      </c>
      <c r="F336" s="5" t="s">
        <v>102</v>
      </c>
      <c r="H336" s="5" t="s">
        <v>104</v>
      </c>
    </row>
    <row r="337">
      <c r="A337" s="4">
        <v>45088.82511456018</v>
      </c>
      <c r="B337" s="5" t="s">
        <v>400</v>
      </c>
      <c r="C337" s="6">
        <v>0.0</v>
      </c>
      <c r="D337" s="5" t="s">
        <v>401</v>
      </c>
      <c r="E337" s="5">
        <v>1.138792006E9</v>
      </c>
      <c r="F337" s="5" t="s">
        <v>109</v>
      </c>
      <c r="H337" s="5" t="s">
        <v>104</v>
      </c>
    </row>
    <row r="338">
      <c r="A338" s="4">
        <v>45089.92262763889</v>
      </c>
      <c r="B338" s="5" t="s">
        <v>253</v>
      </c>
      <c r="C338" s="6">
        <v>0.0</v>
      </c>
      <c r="D338" s="5" t="s">
        <v>708</v>
      </c>
      <c r="E338" s="5">
        <v>1.155921098E9</v>
      </c>
      <c r="F338" s="5" t="s">
        <v>109</v>
      </c>
      <c r="H338" s="5" t="s">
        <v>104</v>
      </c>
    </row>
    <row r="339">
      <c r="A339" s="4">
        <v>45090.44045340278</v>
      </c>
      <c r="B339" s="5" t="s">
        <v>709</v>
      </c>
      <c r="C339" s="6">
        <v>0.0</v>
      </c>
      <c r="D339" s="5" t="s">
        <v>710</v>
      </c>
      <c r="E339" s="5">
        <v>1.162054158E9</v>
      </c>
      <c r="F339" s="5" t="s">
        <v>102</v>
      </c>
      <c r="G339" s="5" t="s">
        <v>711</v>
      </c>
      <c r="H339" s="5" t="s">
        <v>104</v>
      </c>
    </row>
    <row r="340">
      <c r="A340" s="4">
        <v>45090.44352321759</v>
      </c>
      <c r="B340" s="5" t="s">
        <v>581</v>
      </c>
      <c r="C340" s="6">
        <v>0.0</v>
      </c>
      <c r="D340" s="5" t="s">
        <v>582</v>
      </c>
      <c r="E340" s="5">
        <v>3.814808801E9</v>
      </c>
      <c r="F340" s="5" t="s">
        <v>109</v>
      </c>
      <c r="H340" s="5" t="s">
        <v>104</v>
      </c>
    </row>
    <row r="341">
      <c r="A341" s="4">
        <v>45090.604309953706</v>
      </c>
      <c r="B341" s="5" t="s">
        <v>105</v>
      </c>
      <c r="C341" s="6">
        <v>0.0</v>
      </c>
      <c r="D341" s="5" t="s">
        <v>106</v>
      </c>
      <c r="E341" s="5">
        <v>1.163665928E9</v>
      </c>
      <c r="F341" s="5" t="s">
        <v>102</v>
      </c>
      <c r="H341" s="5" t="s">
        <v>104</v>
      </c>
    </row>
    <row r="342">
      <c r="A342" s="4">
        <v>45091.44628866898</v>
      </c>
      <c r="B342" s="5" t="s">
        <v>398</v>
      </c>
      <c r="C342" s="6">
        <v>0.0</v>
      </c>
      <c r="D342" s="5" t="s">
        <v>399</v>
      </c>
      <c r="E342" s="5">
        <v>1.168572283E9</v>
      </c>
      <c r="F342" s="5" t="s">
        <v>109</v>
      </c>
      <c r="H342" s="5" t="s">
        <v>104</v>
      </c>
    </row>
    <row r="343">
      <c r="A343" s="4">
        <v>45087.71190943287</v>
      </c>
      <c r="B343" s="5" t="s">
        <v>712</v>
      </c>
      <c r="C343" s="6">
        <v>0.0</v>
      </c>
      <c r="D343" s="5" t="s">
        <v>713</v>
      </c>
      <c r="E343" s="5">
        <v>1.134588732E9</v>
      </c>
      <c r="F343" s="5" t="s">
        <v>195</v>
      </c>
      <c r="H343" s="5" t="s">
        <v>128</v>
      </c>
    </row>
    <row r="344">
      <c r="A344" s="4">
        <v>45087.71513805556</v>
      </c>
      <c r="B344" s="5" t="s">
        <v>412</v>
      </c>
      <c r="C344" s="6">
        <v>0.0</v>
      </c>
      <c r="D344" s="5" t="s">
        <v>413</v>
      </c>
      <c r="E344" s="5">
        <v>1.132637414E9</v>
      </c>
      <c r="F344" s="5" t="s">
        <v>109</v>
      </c>
      <c r="H344" s="5" t="s">
        <v>128</v>
      </c>
    </row>
    <row r="345">
      <c r="A345" s="4">
        <v>45088.55102668982</v>
      </c>
      <c r="B345" s="5" t="s">
        <v>271</v>
      </c>
      <c r="C345" s="6">
        <v>0.0</v>
      </c>
      <c r="D345" s="5" t="s">
        <v>147</v>
      </c>
      <c r="E345" s="5">
        <v>3.87571254E9</v>
      </c>
      <c r="F345" s="5" t="s">
        <v>102</v>
      </c>
      <c r="H345" s="5" t="s">
        <v>128</v>
      </c>
    </row>
    <row r="346">
      <c r="A346" s="4">
        <v>45088.79055556713</v>
      </c>
      <c r="B346" s="5" t="s">
        <v>140</v>
      </c>
      <c r="C346" s="6">
        <v>0.0</v>
      </c>
      <c r="D346" s="5" t="s">
        <v>141</v>
      </c>
      <c r="E346" s="5">
        <v>1.167533008E9</v>
      </c>
      <c r="F346" s="5" t="s">
        <v>109</v>
      </c>
      <c r="H346" s="5" t="s">
        <v>128</v>
      </c>
    </row>
    <row r="347">
      <c r="A347" s="4">
        <v>45088.80623751157</v>
      </c>
      <c r="B347" s="5" t="s">
        <v>126</v>
      </c>
      <c r="C347" s="6">
        <v>0.0</v>
      </c>
      <c r="D347" s="5" t="s">
        <v>127</v>
      </c>
      <c r="E347" s="5">
        <v>1.138608679E9</v>
      </c>
      <c r="F347" s="5" t="s">
        <v>123</v>
      </c>
      <c r="H347" s="5" t="s">
        <v>128</v>
      </c>
    </row>
    <row r="348">
      <c r="A348" s="4">
        <v>45089.47585128472</v>
      </c>
      <c r="B348" s="5" t="s">
        <v>287</v>
      </c>
      <c r="C348" s="6">
        <v>0.0</v>
      </c>
      <c r="D348" s="5" t="s">
        <v>288</v>
      </c>
      <c r="E348" s="5">
        <v>1.158207094E9</v>
      </c>
      <c r="F348" s="5" t="s">
        <v>123</v>
      </c>
      <c r="H348" s="5" t="s">
        <v>128</v>
      </c>
    </row>
    <row r="349">
      <c r="A349" s="4">
        <v>45089.51989225694</v>
      </c>
      <c r="B349" s="5" t="s">
        <v>142</v>
      </c>
      <c r="C349" s="6">
        <v>0.0</v>
      </c>
      <c r="D349" s="5" t="s">
        <v>143</v>
      </c>
      <c r="E349" s="5">
        <v>1.12185302E9</v>
      </c>
      <c r="F349" s="5" t="s">
        <v>102</v>
      </c>
      <c r="H349" s="5" t="s">
        <v>128</v>
      </c>
    </row>
    <row r="350">
      <c r="A350" s="4">
        <v>45089.736237951394</v>
      </c>
      <c r="B350" s="5" t="s">
        <v>148</v>
      </c>
      <c r="C350" s="6">
        <v>0.0</v>
      </c>
      <c r="D350" s="5" t="s">
        <v>714</v>
      </c>
      <c r="E350" s="5" t="s">
        <v>715</v>
      </c>
      <c r="F350" s="5" t="s">
        <v>109</v>
      </c>
      <c r="H350" s="5" t="s">
        <v>128</v>
      </c>
    </row>
    <row r="351">
      <c r="A351" s="4">
        <v>45089.773357384256</v>
      </c>
      <c r="B351" s="5" t="s">
        <v>154</v>
      </c>
      <c r="C351" s="6">
        <v>0.0</v>
      </c>
      <c r="D351" s="5" t="s">
        <v>155</v>
      </c>
      <c r="E351" s="5">
        <v>1.157091804E9</v>
      </c>
      <c r="F351" s="5" t="s">
        <v>123</v>
      </c>
      <c r="H351" s="5" t="s">
        <v>128</v>
      </c>
    </row>
    <row r="352">
      <c r="A352" s="4">
        <v>45089.88926502314</v>
      </c>
      <c r="B352" s="5" t="s">
        <v>600</v>
      </c>
      <c r="C352" s="6">
        <v>0.0</v>
      </c>
      <c r="D352" s="5" t="s">
        <v>310</v>
      </c>
      <c r="E352" s="5">
        <v>1.144103665E9</v>
      </c>
      <c r="F352" s="5" t="s">
        <v>102</v>
      </c>
      <c r="H352" s="5" t="s">
        <v>128</v>
      </c>
    </row>
    <row r="353">
      <c r="A353" s="4">
        <v>45089.92106527778</v>
      </c>
      <c r="B353" s="5" t="s">
        <v>510</v>
      </c>
      <c r="C353" s="6">
        <v>0.0</v>
      </c>
      <c r="D353" s="5" t="s">
        <v>716</v>
      </c>
      <c r="E353" s="5">
        <v>5.9601204E7</v>
      </c>
      <c r="F353" s="5" t="s">
        <v>102</v>
      </c>
      <c r="H353" s="5" t="s">
        <v>128</v>
      </c>
    </row>
    <row r="354">
      <c r="A354" s="4">
        <v>45090.4384547338</v>
      </c>
      <c r="B354" s="5" t="s">
        <v>666</v>
      </c>
      <c r="C354" s="6">
        <v>0.0</v>
      </c>
      <c r="D354" s="5" t="s">
        <v>717</v>
      </c>
      <c r="E354" s="5">
        <v>1.541751028E9</v>
      </c>
      <c r="F354" s="5" t="s">
        <v>109</v>
      </c>
      <c r="H354" s="5" t="s">
        <v>128</v>
      </c>
    </row>
    <row r="355">
      <c r="A355" s="4">
        <v>45090.44816621528</v>
      </c>
      <c r="B355" s="5" t="s">
        <v>408</v>
      </c>
      <c r="C355" s="6">
        <v>0.0</v>
      </c>
      <c r="D355" s="5" t="s">
        <v>409</v>
      </c>
      <c r="E355" s="5">
        <v>1.140236275E9</v>
      </c>
      <c r="F355" s="5" t="s">
        <v>109</v>
      </c>
      <c r="H355" s="5" t="s">
        <v>128</v>
      </c>
    </row>
    <row r="356">
      <c r="A356" s="4">
        <v>45090.51842931713</v>
      </c>
      <c r="B356" s="5" t="s">
        <v>718</v>
      </c>
      <c r="C356" s="6">
        <v>0.0</v>
      </c>
      <c r="D356" s="5" t="s">
        <v>719</v>
      </c>
      <c r="E356" s="5">
        <v>4.9616331E7</v>
      </c>
      <c r="F356" s="5" t="s">
        <v>102</v>
      </c>
      <c r="G356" s="5" t="s">
        <v>720</v>
      </c>
      <c r="H356" s="5" t="s">
        <v>128</v>
      </c>
    </row>
    <row r="357">
      <c r="A357" s="4">
        <v>45090.6276625</v>
      </c>
      <c r="B357" s="5" t="s">
        <v>132</v>
      </c>
      <c r="C357" s="6">
        <v>0.0</v>
      </c>
      <c r="D357" s="5" t="s">
        <v>133</v>
      </c>
      <c r="E357" s="5">
        <v>1.151789765E9</v>
      </c>
      <c r="F357" s="5" t="s">
        <v>109</v>
      </c>
      <c r="H357" s="5" t="s">
        <v>128</v>
      </c>
    </row>
    <row r="358">
      <c r="A358" s="4">
        <v>45090.67015831018</v>
      </c>
      <c r="B358" s="5" t="s">
        <v>415</v>
      </c>
      <c r="C358" s="6">
        <v>0.0</v>
      </c>
      <c r="D358" s="5" t="s">
        <v>596</v>
      </c>
      <c r="E358" s="5">
        <v>1.126431187E9</v>
      </c>
      <c r="F358" s="5" t="s">
        <v>109</v>
      </c>
      <c r="H358" s="5" t="s">
        <v>128</v>
      </c>
    </row>
    <row r="359">
      <c r="A359" s="4">
        <v>45087.760346689814</v>
      </c>
      <c r="B359" s="5" t="s">
        <v>162</v>
      </c>
      <c r="C359" s="6">
        <v>0.0</v>
      </c>
      <c r="D359" s="5" t="s">
        <v>163</v>
      </c>
      <c r="E359" s="5">
        <v>1.154012895E9</v>
      </c>
      <c r="F359" s="5" t="s">
        <v>109</v>
      </c>
      <c r="H359" s="5" t="s">
        <v>164</v>
      </c>
    </row>
    <row r="360">
      <c r="A360" s="4">
        <v>45088.769605821755</v>
      </c>
      <c r="B360" s="5" t="s">
        <v>315</v>
      </c>
      <c r="C360" s="6">
        <v>0.0</v>
      </c>
      <c r="D360" s="5" t="s">
        <v>429</v>
      </c>
      <c r="E360" s="5">
        <v>1.553745122E9</v>
      </c>
      <c r="F360" s="5" t="s">
        <v>118</v>
      </c>
      <c r="H360" s="5" t="s">
        <v>164</v>
      </c>
    </row>
    <row r="361">
      <c r="A361" s="4">
        <v>45089.433139120374</v>
      </c>
      <c r="B361" s="5" t="s">
        <v>721</v>
      </c>
      <c r="C361" s="6">
        <v>0.0</v>
      </c>
      <c r="D361" s="5" t="s">
        <v>722</v>
      </c>
      <c r="E361" s="5">
        <v>1.167557823E9</v>
      </c>
      <c r="F361" s="5" t="s">
        <v>123</v>
      </c>
      <c r="H361" s="5" t="s">
        <v>164</v>
      </c>
    </row>
    <row r="362">
      <c r="A362" s="4">
        <v>45089.555890497686</v>
      </c>
      <c r="B362" s="5" t="s">
        <v>335</v>
      </c>
      <c r="C362" s="6">
        <v>0.0</v>
      </c>
      <c r="D362" s="5" t="s">
        <v>336</v>
      </c>
      <c r="E362" s="5">
        <v>2.266419698E9</v>
      </c>
      <c r="F362" s="5" t="s">
        <v>123</v>
      </c>
      <c r="H362" s="5" t="s">
        <v>164</v>
      </c>
    </row>
    <row r="363">
      <c r="A363" s="4">
        <v>45089.86467555555</v>
      </c>
      <c r="B363" s="5" t="s">
        <v>723</v>
      </c>
      <c r="C363" s="6">
        <v>0.0</v>
      </c>
      <c r="D363" s="5" t="s">
        <v>724</v>
      </c>
      <c r="E363" s="5">
        <v>1.158715279E9</v>
      </c>
      <c r="F363" s="5" t="s">
        <v>109</v>
      </c>
      <c r="H363" s="5" t="s">
        <v>164</v>
      </c>
    </row>
    <row r="364">
      <c r="A364" s="4">
        <v>45090.457312280094</v>
      </c>
      <c r="B364" s="5" t="s">
        <v>436</v>
      </c>
      <c r="C364" s="6">
        <v>0.0</v>
      </c>
      <c r="D364" s="5" t="s">
        <v>725</v>
      </c>
      <c r="E364" s="5">
        <v>1.150554241E9</v>
      </c>
      <c r="F364" s="5" t="s">
        <v>123</v>
      </c>
      <c r="H364" s="5" t="s">
        <v>164</v>
      </c>
    </row>
    <row r="365">
      <c r="A365" s="4">
        <v>45090.45852511574</v>
      </c>
      <c r="B365" s="5" t="s">
        <v>176</v>
      </c>
      <c r="C365" s="6">
        <v>0.0</v>
      </c>
      <c r="D365" s="5" t="s">
        <v>177</v>
      </c>
      <c r="E365" s="5">
        <v>1.154171952E9</v>
      </c>
      <c r="F365" s="5" t="s">
        <v>102</v>
      </c>
      <c r="H365" s="5" t="s">
        <v>164</v>
      </c>
    </row>
    <row r="366">
      <c r="A366" s="4">
        <v>45090.46619633102</v>
      </c>
      <c r="B366" s="5" t="s">
        <v>311</v>
      </c>
      <c r="C366" s="6">
        <v>0.0</v>
      </c>
      <c r="D366" s="5" t="s">
        <v>312</v>
      </c>
      <c r="E366" s="5">
        <v>1.138963277E9</v>
      </c>
      <c r="F366" s="5" t="s">
        <v>102</v>
      </c>
      <c r="H366" s="5" t="s">
        <v>164</v>
      </c>
    </row>
    <row r="367">
      <c r="A367" s="4">
        <v>45090.6140547338</v>
      </c>
      <c r="B367" s="5" t="s">
        <v>619</v>
      </c>
      <c r="C367" s="6">
        <v>0.0</v>
      </c>
      <c r="D367" s="5" t="s">
        <v>726</v>
      </c>
      <c r="E367" s="5">
        <v>1.156134942E9</v>
      </c>
      <c r="F367" s="5" t="s">
        <v>102</v>
      </c>
      <c r="H367" s="5" t="s">
        <v>164</v>
      </c>
    </row>
    <row r="368">
      <c r="A368" s="4">
        <v>45091.46131351852</v>
      </c>
      <c r="B368" s="5" t="s">
        <v>727</v>
      </c>
      <c r="C368" s="6">
        <v>0.0</v>
      </c>
      <c r="D368" s="5" t="s">
        <v>728</v>
      </c>
      <c r="E368" s="5">
        <v>1.123951996E9</v>
      </c>
      <c r="F368" s="5" t="s">
        <v>195</v>
      </c>
      <c r="G368" s="5" t="s">
        <v>729</v>
      </c>
      <c r="H368" s="5" t="s">
        <v>164</v>
      </c>
    </row>
    <row r="369">
      <c r="A369" s="4">
        <v>45091.526537303245</v>
      </c>
      <c r="B369" s="5" t="s">
        <v>330</v>
      </c>
      <c r="C369" s="6">
        <v>0.0</v>
      </c>
      <c r="D369" s="5" t="s">
        <v>550</v>
      </c>
      <c r="E369" s="5">
        <v>1.153158231E9</v>
      </c>
      <c r="F369" s="5" t="s">
        <v>109</v>
      </c>
      <c r="H369" s="5" t="s">
        <v>164</v>
      </c>
    </row>
    <row r="370">
      <c r="A370" s="4">
        <v>45087.739823599535</v>
      </c>
      <c r="B370" s="5" t="s">
        <v>350</v>
      </c>
      <c r="C370" s="6">
        <v>0.0</v>
      </c>
      <c r="D370" s="5" t="s">
        <v>730</v>
      </c>
      <c r="E370" s="5">
        <v>1.153231879E9</v>
      </c>
      <c r="F370" s="5" t="s">
        <v>109</v>
      </c>
      <c r="G370" s="5" t="s">
        <v>731</v>
      </c>
      <c r="H370" s="5" t="s">
        <v>181</v>
      </c>
    </row>
    <row r="371">
      <c r="A371" s="4">
        <v>45089.40522202547</v>
      </c>
      <c r="B371" s="5" t="s">
        <v>572</v>
      </c>
      <c r="C371" s="6">
        <v>0.0</v>
      </c>
      <c r="D371" s="5" t="s">
        <v>573</v>
      </c>
      <c r="E371" s="5">
        <v>1.553838054E9</v>
      </c>
      <c r="F371" s="5" t="s">
        <v>109</v>
      </c>
      <c r="H371" s="5" t="s">
        <v>181</v>
      </c>
    </row>
    <row r="372">
      <c r="A372" s="4">
        <v>45089.40709487269</v>
      </c>
      <c r="B372" s="5" t="s">
        <v>477</v>
      </c>
      <c r="C372" s="6">
        <v>0.0</v>
      </c>
      <c r="D372" s="5" t="s">
        <v>575</v>
      </c>
      <c r="E372" s="5">
        <v>1.159900998E9</v>
      </c>
      <c r="F372" s="5" t="s">
        <v>102</v>
      </c>
      <c r="H372" s="5" t="s">
        <v>181</v>
      </c>
    </row>
    <row r="373">
      <c r="A373" s="4">
        <v>45089.457693425924</v>
      </c>
      <c r="B373" s="5" t="s">
        <v>637</v>
      </c>
      <c r="C373" s="6">
        <v>0.0</v>
      </c>
      <c r="D373" s="5" t="s">
        <v>732</v>
      </c>
      <c r="E373" s="5">
        <v>1.165165252E9</v>
      </c>
      <c r="F373" s="5" t="s">
        <v>102</v>
      </c>
      <c r="H373" s="5" t="s">
        <v>181</v>
      </c>
    </row>
    <row r="374">
      <c r="A374" s="4">
        <v>45089.483078819445</v>
      </c>
      <c r="B374" s="5" t="s">
        <v>191</v>
      </c>
      <c r="C374" s="6">
        <v>0.0</v>
      </c>
      <c r="D374" s="5" t="s">
        <v>192</v>
      </c>
      <c r="E374" s="5">
        <v>1.565039606E9</v>
      </c>
      <c r="F374" s="5" t="s">
        <v>123</v>
      </c>
      <c r="H374" s="5" t="s">
        <v>181</v>
      </c>
    </row>
    <row r="375">
      <c r="A375" s="4">
        <v>45089.73968442129</v>
      </c>
      <c r="B375" s="5" t="s">
        <v>733</v>
      </c>
      <c r="C375" s="6">
        <v>0.0</v>
      </c>
      <c r="D375" s="5" t="s">
        <v>734</v>
      </c>
      <c r="E375" s="5">
        <v>1.157989637E9</v>
      </c>
      <c r="F375" s="5" t="s">
        <v>102</v>
      </c>
      <c r="G375" s="5" t="s">
        <v>735</v>
      </c>
      <c r="H375" s="5" t="s">
        <v>181</v>
      </c>
    </row>
    <row r="376">
      <c r="A376" s="4">
        <v>45090.743678391205</v>
      </c>
      <c r="B376" s="5" t="s">
        <v>621</v>
      </c>
      <c r="C376" s="6">
        <v>0.0</v>
      </c>
      <c r="D376" s="5" t="s">
        <v>736</v>
      </c>
      <c r="E376" s="5">
        <v>1.135706326E9</v>
      </c>
      <c r="F376" s="5" t="s">
        <v>102</v>
      </c>
      <c r="H376" s="5" t="s">
        <v>181</v>
      </c>
    </row>
    <row r="377">
      <c r="A377" s="4">
        <v>45090.894691458336</v>
      </c>
      <c r="B377" s="5" t="s">
        <v>639</v>
      </c>
      <c r="C377" s="6">
        <v>0.0</v>
      </c>
      <c r="D377" s="5" t="s">
        <v>737</v>
      </c>
      <c r="E377" s="5" t="s">
        <v>738</v>
      </c>
      <c r="F377" s="5" t="s">
        <v>102</v>
      </c>
      <c r="H377" s="5" t="s">
        <v>181</v>
      </c>
    </row>
    <row r="378">
      <c r="A378" s="4">
        <v>45090.968071828705</v>
      </c>
      <c r="B378" s="5" t="s">
        <v>193</v>
      </c>
      <c r="C378" s="6">
        <v>0.0</v>
      </c>
      <c r="D378" s="5" t="s">
        <v>194</v>
      </c>
      <c r="E378" s="5">
        <v>1.141649338E9</v>
      </c>
      <c r="F378" s="5" t="s">
        <v>102</v>
      </c>
      <c r="G378" s="5" t="s">
        <v>739</v>
      </c>
      <c r="H378" s="5" t="s">
        <v>181</v>
      </c>
    </row>
    <row r="379">
      <c r="A379" s="4">
        <v>45091.489298009255</v>
      </c>
      <c r="B379" s="5" t="s">
        <v>564</v>
      </c>
      <c r="C379" s="6">
        <v>0.0</v>
      </c>
      <c r="D379" s="5" t="s">
        <v>565</v>
      </c>
      <c r="E379" s="5">
        <v>1.165348902E9</v>
      </c>
      <c r="F379" s="5" t="s">
        <v>102</v>
      </c>
      <c r="H379" s="5" t="s">
        <v>181</v>
      </c>
    </row>
    <row r="380">
      <c r="A380" s="1" t="s">
        <v>0</v>
      </c>
      <c r="B380" s="1" t="s">
        <v>1</v>
      </c>
      <c r="C380" s="1" t="s">
        <v>2</v>
      </c>
      <c r="D380" s="2" t="s">
        <v>3</v>
      </c>
      <c r="E380" s="1" t="s">
        <v>4</v>
      </c>
      <c r="F380" s="5" t="s">
        <v>109</v>
      </c>
      <c r="H380" s="5" t="s">
        <v>104</v>
      </c>
    </row>
    <row r="381">
      <c r="A381" s="4">
        <v>45103.38286428241</v>
      </c>
      <c r="B381" s="5" t="s">
        <v>740</v>
      </c>
      <c r="C381" s="6">
        <v>0.0</v>
      </c>
      <c r="D381" s="5" t="s">
        <v>741</v>
      </c>
      <c r="E381" s="5" t="s">
        <v>742</v>
      </c>
      <c r="F381" s="5" t="s">
        <v>102</v>
      </c>
      <c r="H381" s="5" t="s">
        <v>104</v>
      </c>
    </row>
    <row r="382">
      <c r="A382" s="4">
        <v>45103.54701086806</v>
      </c>
      <c r="B382" s="5" t="s">
        <v>250</v>
      </c>
      <c r="C382" s="6">
        <v>0.0</v>
      </c>
      <c r="D382" s="5" t="s">
        <v>743</v>
      </c>
      <c r="E382" s="5" t="s">
        <v>744</v>
      </c>
      <c r="F382" s="5" t="s">
        <v>109</v>
      </c>
      <c r="H382" s="5" t="s">
        <v>104</v>
      </c>
    </row>
    <row r="383">
      <c r="A383" s="4">
        <v>45103.55779319444</v>
      </c>
      <c r="B383" s="5" t="s">
        <v>655</v>
      </c>
      <c r="C383" s="6">
        <v>0.0</v>
      </c>
      <c r="D383" s="5" t="s">
        <v>745</v>
      </c>
      <c r="E383" s="5">
        <v>1.167117341E9</v>
      </c>
      <c r="F383" s="5" t="s">
        <v>109</v>
      </c>
      <c r="H383" s="5" t="s">
        <v>104</v>
      </c>
    </row>
    <row r="384">
      <c r="A384" s="4">
        <v>45103.557998599535</v>
      </c>
      <c r="B384" s="5" t="s">
        <v>110</v>
      </c>
      <c r="C384" s="6">
        <v>0.0</v>
      </c>
      <c r="D384" s="5" t="s">
        <v>653</v>
      </c>
      <c r="E384" s="5">
        <v>1.137840759E9</v>
      </c>
      <c r="F384" s="5" t="s">
        <v>102</v>
      </c>
      <c r="G384" s="5" t="s">
        <v>746</v>
      </c>
      <c r="H384" s="5" t="s">
        <v>104</v>
      </c>
    </row>
    <row r="385">
      <c r="A385" s="4">
        <v>45103.57408666667</v>
      </c>
      <c r="B385" s="5" t="s">
        <v>99</v>
      </c>
      <c r="C385" s="6">
        <v>0.0</v>
      </c>
      <c r="D385" s="5" t="s">
        <v>100</v>
      </c>
      <c r="E385" s="5" t="s">
        <v>747</v>
      </c>
      <c r="F385" s="5" t="s">
        <v>118</v>
      </c>
      <c r="G385" s="5" t="s">
        <v>748</v>
      </c>
      <c r="H385" s="5" t="s">
        <v>104</v>
      </c>
    </row>
    <row r="386">
      <c r="A386" s="4">
        <v>45103.58214899305</v>
      </c>
      <c r="B386" s="5" t="s">
        <v>487</v>
      </c>
      <c r="C386" s="6">
        <v>0.0</v>
      </c>
      <c r="D386" s="5" t="s">
        <v>749</v>
      </c>
      <c r="E386" s="5">
        <v>1.123756325E9</v>
      </c>
      <c r="F386" s="5" t="s">
        <v>102</v>
      </c>
      <c r="H386" s="5" t="s">
        <v>104</v>
      </c>
    </row>
    <row r="387">
      <c r="A387" s="4">
        <v>45103.85492986111</v>
      </c>
      <c r="B387" s="5" t="s">
        <v>750</v>
      </c>
      <c r="C387" s="6">
        <v>0.0</v>
      </c>
      <c r="D387" s="5" t="s">
        <v>751</v>
      </c>
      <c r="E387" s="5">
        <v>9.1122371931E10</v>
      </c>
      <c r="F387" s="5" t="s">
        <v>118</v>
      </c>
      <c r="H387" s="5" t="s">
        <v>104</v>
      </c>
    </row>
    <row r="388">
      <c r="A388" s="4">
        <v>45103.871056041666</v>
      </c>
      <c r="B388" s="5" t="s">
        <v>752</v>
      </c>
      <c r="C388" s="6">
        <v>0.0</v>
      </c>
      <c r="D388" s="5" t="s">
        <v>753</v>
      </c>
      <c r="E388" s="5">
        <v>1.132262871E9</v>
      </c>
      <c r="F388" s="5" t="s">
        <v>118</v>
      </c>
      <c r="G388" s="5" t="s">
        <v>754</v>
      </c>
      <c r="H388" s="5" t="s">
        <v>104</v>
      </c>
    </row>
    <row r="389">
      <c r="A389" s="4">
        <v>45103.97993598379</v>
      </c>
      <c r="B389" s="5" t="s">
        <v>755</v>
      </c>
      <c r="C389" s="6">
        <v>0.0</v>
      </c>
      <c r="D389" s="5" t="s">
        <v>756</v>
      </c>
      <c r="E389" s="5">
        <v>1.154576037E9</v>
      </c>
      <c r="F389" s="5" t="s">
        <v>118</v>
      </c>
      <c r="H389" s="5" t="s">
        <v>104</v>
      </c>
    </row>
    <row r="390">
      <c r="A390" s="4">
        <v>45103.98557240741</v>
      </c>
      <c r="B390" s="5" t="s">
        <v>116</v>
      </c>
      <c r="C390" s="6">
        <v>0.0</v>
      </c>
      <c r="D390" s="5" t="s">
        <v>117</v>
      </c>
      <c r="E390" s="5">
        <v>1.155059697E9</v>
      </c>
      <c r="F390" s="5" t="s">
        <v>102</v>
      </c>
      <c r="H390" s="5" t="s">
        <v>104</v>
      </c>
    </row>
    <row r="391">
      <c r="A391" s="4">
        <v>45104.40661806713</v>
      </c>
      <c r="B391" s="5" t="s">
        <v>247</v>
      </c>
      <c r="C391" s="6">
        <v>0.0</v>
      </c>
      <c r="D391" s="5" t="s">
        <v>248</v>
      </c>
      <c r="E391" s="5">
        <v>1.151577786E9</v>
      </c>
      <c r="F391" s="5" t="s">
        <v>102</v>
      </c>
      <c r="H391" s="5" t="s">
        <v>104</v>
      </c>
    </row>
    <row r="392">
      <c r="A392" s="4">
        <v>45104.46001185185</v>
      </c>
      <c r="B392" s="5" t="s">
        <v>110</v>
      </c>
      <c r="C392" s="6">
        <v>0.0</v>
      </c>
      <c r="D392" s="5" t="s">
        <v>252</v>
      </c>
      <c r="E392" s="5">
        <v>1.168254828E9</v>
      </c>
      <c r="F392" s="5" t="s">
        <v>123</v>
      </c>
      <c r="H392" s="5" t="s">
        <v>104</v>
      </c>
    </row>
    <row r="393">
      <c r="A393" s="4">
        <v>45104.67939665509</v>
      </c>
      <c r="B393" s="5" t="s">
        <v>757</v>
      </c>
      <c r="C393" s="6">
        <v>0.0</v>
      </c>
      <c r="D393" s="5" t="s">
        <v>758</v>
      </c>
      <c r="E393" s="5">
        <v>1.162287564E9</v>
      </c>
      <c r="F393" s="5" t="s">
        <v>109</v>
      </c>
      <c r="H393" s="5" t="s">
        <v>104</v>
      </c>
    </row>
    <row r="394">
      <c r="A394" s="4">
        <v>45104.745342615744</v>
      </c>
      <c r="B394" s="5" t="s">
        <v>392</v>
      </c>
      <c r="C394" s="6">
        <v>0.0</v>
      </c>
      <c r="D394" s="5" t="s">
        <v>759</v>
      </c>
      <c r="E394" s="5">
        <v>1.165182641E9</v>
      </c>
      <c r="F394" s="5" t="s">
        <v>109</v>
      </c>
      <c r="H394" s="5" t="s">
        <v>104</v>
      </c>
    </row>
    <row r="395">
      <c r="A395" s="4">
        <v>45104.81828831018</v>
      </c>
      <c r="B395" s="5" t="s">
        <v>400</v>
      </c>
      <c r="C395" s="6">
        <v>0.0</v>
      </c>
      <c r="D395" s="5" t="s">
        <v>401</v>
      </c>
      <c r="E395" s="5">
        <v>1.538792006E9</v>
      </c>
      <c r="F395" s="5" t="s">
        <v>109</v>
      </c>
      <c r="H395" s="5" t="s">
        <v>104</v>
      </c>
    </row>
    <row r="396">
      <c r="A396" s="4">
        <v>45105.50342365741</v>
      </c>
      <c r="B396" s="5" t="s">
        <v>611</v>
      </c>
      <c r="C396" s="6">
        <v>0.0</v>
      </c>
      <c r="D396" s="5" t="s">
        <v>760</v>
      </c>
      <c r="E396" s="5">
        <v>1.150238826E9</v>
      </c>
      <c r="F396" s="5" t="s">
        <v>109</v>
      </c>
      <c r="G396" s="5" t="s">
        <v>761</v>
      </c>
      <c r="H396" s="5" t="s">
        <v>104</v>
      </c>
    </row>
    <row r="397">
      <c r="A397" s="4">
        <v>45105.536536423606</v>
      </c>
      <c r="B397" s="5" t="s">
        <v>762</v>
      </c>
      <c r="C397" s="6">
        <v>0.0</v>
      </c>
      <c r="D397" s="5" t="s">
        <v>763</v>
      </c>
      <c r="E397" s="5">
        <v>1.162831205E9</v>
      </c>
      <c r="F397" s="5" t="s">
        <v>109</v>
      </c>
      <c r="H397" s="5" t="s">
        <v>104</v>
      </c>
    </row>
    <row r="398">
      <c r="A398" s="4">
        <v>45105.542158032404</v>
      </c>
      <c r="B398" s="5" t="s">
        <v>398</v>
      </c>
      <c r="C398" s="6">
        <v>0.0</v>
      </c>
      <c r="D398" s="5" t="s">
        <v>764</v>
      </c>
      <c r="E398" s="5">
        <v>1.168572283E9</v>
      </c>
      <c r="F398" s="5" t="s">
        <v>102</v>
      </c>
      <c r="H398" s="5" t="s">
        <v>128</v>
      </c>
    </row>
    <row r="399">
      <c r="A399" s="4">
        <v>45103.54549023148</v>
      </c>
      <c r="B399" s="5" t="s">
        <v>410</v>
      </c>
      <c r="C399" s="6">
        <v>0.0</v>
      </c>
      <c r="D399" s="5" t="s">
        <v>411</v>
      </c>
      <c r="E399" s="5" t="s">
        <v>669</v>
      </c>
      <c r="F399" s="5" t="s">
        <v>109</v>
      </c>
      <c r="H399" s="5" t="s">
        <v>128</v>
      </c>
    </row>
    <row r="400">
      <c r="A400" s="4">
        <v>45103.62035287037</v>
      </c>
      <c r="B400" s="5" t="s">
        <v>140</v>
      </c>
      <c r="C400" s="6">
        <v>0.0</v>
      </c>
      <c r="D400" s="5" t="s">
        <v>141</v>
      </c>
      <c r="E400" s="5">
        <v>1.167533008E9</v>
      </c>
      <c r="F400" s="5" t="s">
        <v>109</v>
      </c>
      <c r="H400" s="5" t="s">
        <v>128</v>
      </c>
    </row>
    <row r="401">
      <c r="A401" s="4">
        <v>45104.37241452547</v>
      </c>
      <c r="B401" s="5" t="s">
        <v>666</v>
      </c>
      <c r="C401" s="6">
        <v>0.0</v>
      </c>
      <c r="D401" s="5" t="s">
        <v>765</v>
      </c>
      <c r="E401" s="5">
        <v>1.541751028E9</v>
      </c>
      <c r="F401" s="5" t="s">
        <v>109</v>
      </c>
      <c r="H401" s="5" t="s">
        <v>128</v>
      </c>
    </row>
    <row r="402">
      <c r="A402" s="4">
        <v>45104.54131969907</v>
      </c>
      <c r="B402" s="5" t="s">
        <v>412</v>
      </c>
      <c r="C402" s="6">
        <v>0.0</v>
      </c>
      <c r="D402" s="5" t="s">
        <v>766</v>
      </c>
      <c r="E402" s="5">
        <v>1.132637414E9</v>
      </c>
      <c r="F402" s="5" t="s">
        <v>109</v>
      </c>
      <c r="G402" s="5" t="s">
        <v>767</v>
      </c>
      <c r="H402" s="5" t="s">
        <v>128</v>
      </c>
    </row>
    <row r="403">
      <c r="A403" s="4">
        <v>45104.574759780095</v>
      </c>
      <c r="B403" s="5" t="s">
        <v>508</v>
      </c>
      <c r="C403" s="6">
        <v>0.0</v>
      </c>
      <c r="D403" s="5" t="s">
        <v>509</v>
      </c>
      <c r="E403" s="5">
        <v>1.168939836E9</v>
      </c>
      <c r="F403" s="5" t="s">
        <v>123</v>
      </c>
      <c r="H403" s="5" t="s">
        <v>128</v>
      </c>
    </row>
    <row r="404">
      <c r="A404" s="4">
        <v>45104.684478298615</v>
      </c>
      <c r="B404" s="5" t="s">
        <v>154</v>
      </c>
      <c r="C404" s="6">
        <v>0.0</v>
      </c>
      <c r="D404" s="5" t="s">
        <v>155</v>
      </c>
      <c r="E404" s="5">
        <v>1.157091804E9</v>
      </c>
      <c r="F404" s="5" t="s">
        <v>109</v>
      </c>
      <c r="H404" s="5" t="s">
        <v>128</v>
      </c>
    </row>
    <row r="405">
      <c r="A405" s="4">
        <v>45104.982279178235</v>
      </c>
      <c r="B405" s="5" t="s">
        <v>408</v>
      </c>
      <c r="C405" s="6">
        <v>0.0</v>
      </c>
      <c r="D405" s="5" t="s">
        <v>409</v>
      </c>
      <c r="E405" s="5">
        <v>1.140236275E9</v>
      </c>
      <c r="F405" s="5" t="s">
        <v>102</v>
      </c>
      <c r="G405" s="5" t="s">
        <v>768</v>
      </c>
      <c r="H405" s="5" t="s">
        <v>128</v>
      </c>
    </row>
    <row r="406">
      <c r="A406" s="4">
        <v>45105.02531096065</v>
      </c>
      <c r="B406" s="5" t="s">
        <v>421</v>
      </c>
      <c r="C406" s="6">
        <v>0.0</v>
      </c>
      <c r="D406" s="5" t="s">
        <v>422</v>
      </c>
      <c r="E406" s="5">
        <v>1.149389185E9</v>
      </c>
      <c r="F406" s="5" t="s">
        <v>109</v>
      </c>
      <c r="H406" s="5" t="s">
        <v>128</v>
      </c>
    </row>
    <row r="407">
      <c r="A407" s="4">
        <v>45105.4353600926</v>
      </c>
      <c r="B407" s="5" t="s">
        <v>523</v>
      </c>
      <c r="C407" s="6">
        <v>0.0</v>
      </c>
      <c r="D407" s="5" t="s">
        <v>524</v>
      </c>
      <c r="E407" s="5">
        <v>1.141755892E9</v>
      </c>
      <c r="F407" s="5" t="s">
        <v>123</v>
      </c>
      <c r="H407" s="5" t="s">
        <v>128</v>
      </c>
    </row>
    <row r="408">
      <c r="A408" s="4">
        <v>45105.509073865745</v>
      </c>
      <c r="B408" s="5" t="s">
        <v>136</v>
      </c>
      <c r="C408" s="6">
        <v>0.0</v>
      </c>
      <c r="D408" s="5" t="s">
        <v>518</v>
      </c>
      <c r="E408" s="5">
        <v>1.123903585E9</v>
      </c>
      <c r="F408" s="5" t="s">
        <v>102</v>
      </c>
      <c r="H408" s="5" t="s">
        <v>128</v>
      </c>
    </row>
    <row r="409">
      <c r="A409" s="4">
        <v>45105.56360368055</v>
      </c>
      <c r="B409" s="5" t="s">
        <v>271</v>
      </c>
      <c r="C409" s="6">
        <v>0.0</v>
      </c>
      <c r="D409" s="5" t="s">
        <v>147</v>
      </c>
      <c r="E409" s="5">
        <v>9.0</v>
      </c>
      <c r="F409" s="5" t="s">
        <v>102</v>
      </c>
      <c r="H409" s="5" t="s">
        <v>164</v>
      </c>
    </row>
    <row r="410">
      <c r="A410" s="4">
        <v>45103.41466599537</v>
      </c>
      <c r="B410" s="5" t="s">
        <v>769</v>
      </c>
      <c r="C410" s="6">
        <v>0.0</v>
      </c>
      <c r="D410" s="5" t="s">
        <v>770</v>
      </c>
      <c r="E410" s="5">
        <v>1.163693478E9</v>
      </c>
      <c r="F410" s="5" t="s">
        <v>102</v>
      </c>
      <c r="H410" s="5" t="s">
        <v>164</v>
      </c>
    </row>
    <row r="411">
      <c r="A411" s="4">
        <v>45103.498140104166</v>
      </c>
      <c r="B411" s="5" t="s">
        <v>771</v>
      </c>
      <c r="C411" s="6">
        <v>0.0</v>
      </c>
      <c r="D411" s="5" t="s">
        <v>772</v>
      </c>
      <c r="E411" s="5">
        <v>1.159434362E9</v>
      </c>
      <c r="F411" s="5" t="s">
        <v>118</v>
      </c>
      <c r="H411" s="5" t="s">
        <v>164</v>
      </c>
    </row>
    <row r="412">
      <c r="A412" s="4">
        <v>45103.51754021991</v>
      </c>
      <c r="B412" s="5" t="s">
        <v>315</v>
      </c>
      <c r="C412" s="6">
        <v>0.0</v>
      </c>
      <c r="D412" s="5" t="s">
        <v>429</v>
      </c>
      <c r="E412" s="5">
        <v>1.153745122E9</v>
      </c>
      <c r="F412" s="5" t="s">
        <v>195</v>
      </c>
      <c r="H412" s="5" t="s">
        <v>164</v>
      </c>
    </row>
    <row r="413">
      <c r="A413" s="4">
        <v>45103.554917326386</v>
      </c>
      <c r="B413" s="5" t="s">
        <v>773</v>
      </c>
      <c r="C413" s="6">
        <v>0.0</v>
      </c>
      <c r="D413" s="5" t="s">
        <v>774</v>
      </c>
      <c r="E413" s="5">
        <v>1.161508502E9</v>
      </c>
      <c r="F413" s="5" t="s">
        <v>109</v>
      </c>
      <c r="H413" s="5" t="s">
        <v>164</v>
      </c>
    </row>
    <row r="414">
      <c r="A414" s="4">
        <v>45104.54707987269</v>
      </c>
      <c r="B414" s="5" t="s">
        <v>162</v>
      </c>
      <c r="C414" s="6">
        <v>0.0</v>
      </c>
      <c r="D414" s="5" t="s">
        <v>163</v>
      </c>
      <c r="E414" s="5">
        <v>1.154012895E9</v>
      </c>
      <c r="F414" s="5" t="s">
        <v>102</v>
      </c>
      <c r="H414" s="5" t="s">
        <v>164</v>
      </c>
    </row>
    <row r="415">
      <c r="A415" s="4">
        <v>45104.5662924537</v>
      </c>
      <c r="B415" s="5" t="s">
        <v>176</v>
      </c>
      <c r="C415" s="6">
        <v>0.0</v>
      </c>
      <c r="D415" s="5" t="s">
        <v>177</v>
      </c>
      <c r="E415" s="5">
        <v>1.154171952E9</v>
      </c>
      <c r="F415" s="5" t="s">
        <v>102</v>
      </c>
      <c r="H415" s="5" t="s">
        <v>164</v>
      </c>
    </row>
    <row r="416">
      <c r="A416" s="4">
        <v>45104.618597430555</v>
      </c>
      <c r="B416" s="5" t="s">
        <v>775</v>
      </c>
      <c r="C416" s="6">
        <v>0.0</v>
      </c>
      <c r="D416" s="5" t="s">
        <v>776</v>
      </c>
      <c r="E416" s="5">
        <v>1.155282742E9</v>
      </c>
      <c r="F416" s="5" t="s">
        <v>118</v>
      </c>
      <c r="H416" s="5" t="s">
        <v>164</v>
      </c>
    </row>
    <row r="417">
      <c r="A417" s="4">
        <v>45104.65306832176</v>
      </c>
      <c r="B417" s="5" t="s">
        <v>777</v>
      </c>
      <c r="C417" s="6">
        <v>0.0</v>
      </c>
      <c r="D417" s="5" t="s">
        <v>778</v>
      </c>
      <c r="E417" s="5">
        <v>1.155610811E9</v>
      </c>
      <c r="F417" s="5" t="s">
        <v>195</v>
      </c>
      <c r="H417" s="5" t="s">
        <v>164</v>
      </c>
    </row>
    <row r="418">
      <c r="A418" s="4">
        <v>45104.72540402778</v>
      </c>
      <c r="B418" s="5" t="s">
        <v>727</v>
      </c>
      <c r="C418" s="6">
        <v>0.0</v>
      </c>
      <c r="D418" s="5" t="s">
        <v>728</v>
      </c>
      <c r="E418" s="5">
        <v>1.123951996E9</v>
      </c>
      <c r="F418" s="5" t="s">
        <v>118</v>
      </c>
      <c r="H418" s="5" t="s">
        <v>164</v>
      </c>
    </row>
    <row r="419">
      <c r="A419" s="4">
        <v>45104.777647939816</v>
      </c>
      <c r="B419" s="5" t="s">
        <v>779</v>
      </c>
      <c r="C419" s="6">
        <v>0.0</v>
      </c>
      <c r="D419" s="5" t="s">
        <v>780</v>
      </c>
      <c r="E419" s="5">
        <v>1.558150243E9</v>
      </c>
      <c r="F419" s="5" t="s">
        <v>102</v>
      </c>
      <c r="H419" s="5" t="s">
        <v>164</v>
      </c>
    </row>
    <row r="420">
      <c r="A420" s="4">
        <v>45105.116312569444</v>
      </c>
      <c r="B420" s="5" t="s">
        <v>781</v>
      </c>
      <c r="C420" s="6">
        <v>0.0</v>
      </c>
      <c r="D420" s="5" t="s">
        <v>782</v>
      </c>
      <c r="E420" s="5">
        <v>1.165008242E9</v>
      </c>
      <c r="F420" s="5" t="s">
        <v>102</v>
      </c>
      <c r="H420" s="5" t="s">
        <v>164</v>
      </c>
    </row>
    <row r="421">
      <c r="A421" s="4">
        <v>45105.54602703704</v>
      </c>
      <c r="B421" s="5" t="s">
        <v>325</v>
      </c>
      <c r="C421" s="6">
        <v>0.0</v>
      </c>
      <c r="D421" s="5" t="s">
        <v>616</v>
      </c>
      <c r="E421" s="5">
        <v>115.0</v>
      </c>
      <c r="F421" s="5" t="s">
        <v>109</v>
      </c>
      <c r="H421" s="5" t="s">
        <v>181</v>
      </c>
    </row>
    <row r="422">
      <c r="A422" s="4">
        <v>45101.52632255787</v>
      </c>
      <c r="B422" s="5" t="s">
        <v>783</v>
      </c>
      <c r="C422" s="6">
        <v>0.0</v>
      </c>
      <c r="D422" s="5" t="s">
        <v>784</v>
      </c>
      <c r="E422" s="5">
        <v>1.160510757E9</v>
      </c>
      <c r="F422" s="5" t="s">
        <v>102</v>
      </c>
      <c r="H422" s="5" t="s">
        <v>181</v>
      </c>
    </row>
    <row r="423">
      <c r="A423" s="4">
        <v>45101.54188478009</v>
      </c>
      <c r="B423" s="5" t="s">
        <v>551</v>
      </c>
      <c r="C423" s="6">
        <v>0.0</v>
      </c>
      <c r="D423" s="5" t="s">
        <v>552</v>
      </c>
      <c r="E423" s="5">
        <v>1.164779084E9</v>
      </c>
      <c r="F423" s="5" t="s">
        <v>123</v>
      </c>
      <c r="H423" s="5" t="s">
        <v>181</v>
      </c>
    </row>
    <row r="424">
      <c r="A424" s="4">
        <v>45101.698213564814</v>
      </c>
      <c r="B424" s="5" t="s">
        <v>785</v>
      </c>
      <c r="C424" s="6">
        <v>0.0</v>
      </c>
      <c r="D424" s="5" t="s">
        <v>786</v>
      </c>
      <c r="E424" s="5">
        <v>1.137834004E9</v>
      </c>
      <c r="F424" s="5" t="s">
        <v>109</v>
      </c>
      <c r="H424" s="5" t="s">
        <v>181</v>
      </c>
    </row>
    <row r="425">
      <c r="A425" s="4">
        <v>45101.769311944445</v>
      </c>
      <c r="B425" s="5" t="s">
        <v>697</v>
      </c>
      <c r="C425" s="6">
        <v>0.0</v>
      </c>
      <c r="D425" s="5" t="s">
        <v>787</v>
      </c>
      <c r="E425" s="5">
        <v>2.914619628E9</v>
      </c>
      <c r="F425" s="5" t="s">
        <v>109</v>
      </c>
      <c r="H425" s="5" t="s">
        <v>181</v>
      </c>
    </row>
    <row r="426">
      <c r="A426" s="4">
        <v>45103.55634840278</v>
      </c>
      <c r="B426" s="5" t="s">
        <v>788</v>
      </c>
      <c r="C426" s="6">
        <v>0.0</v>
      </c>
      <c r="D426" s="5" t="s">
        <v>789</v>
      </c>
      <c r="E426" s="5">
        <v>1.126490451E9</v>
      </c>
      <c r="F426" s="5" t="s">
        <v>118</v>
      </c>
      <c r="H426" s="5" t="s">
        <v>181</v>
      </c>
    </row>
    <row r="427">
      <c r="A427" s="4">
        <v>45103.63778116898</v>
      </c>
      <c r="B427" s="5" t="s">
        <v>211</v>
      </c>
      <c r="C427" s="6">
        <v>0.0</v>
      </c>
      <c r="D427" s="5" t="s">
        <v>458</v>
      </c>
      <c r="E427" s="5">
        <v>1.130522921E9</v>
      </c>
      <c r="F427" s="5" t="s">
        <v>109</v>
      </c>
      <c r="H427" s="5" t="s">
        <v>181</v>
      </c>
    </row>
    <row r="428">
      <c r="A428" s="4">
        <v>45103.679172812495</v>
      </c>
      <c r="B428" s="5" t="s">
        <v>350</v>
      </c>
      <c r="C428" s="6">
        <v>0.0</v>
      </c>
      <c r="D428" s="5" t="s">
        <v>449</v>
      </c>
      <c r="E428" s="5">
        <v>1.153231879E9</v>
      </c>
      <c r="F428" s="5" t="s">
        <v>102</v>
      </c>
      <c r="H428" s="5" t="s">
        <v>181</v>
      </c>
    </row>
    <row r="429">
      <c r="A429" s="4">
        <v>45103.75914519676</v>
      </c>
      <c r="B429" s="5" t="s">
        <v>637</v>
      </c>
      <c r="C429" s="6">
        <v>0.0</v>
      </c>
      <c r="D429" s="5" t="s">
        <v>638</v>
      </c>
      <c r="E429" s="5">
        <v>1.165165252E9</v>
      </c>
      <c r="F429" s="5" t="s">
        <v>102</v>
      </c>
      <c r="G429" s="5" t="s">
        <v>790</v>
      </c>
      <c r="H429" s="5" t="s">
        <v>181</v>
      </c>
    </row>
    <row r="430">
      <c r="A430" s="4">
        <v>45103.91978383102</v>
      </c>
      <c r="B430" s="5" t="s">
        <v>374</v>
      </c>
      <c r="C430" s="6">
        <v>0.0</v>
      </c>
      <c r="D430" s="5" t="s">
        <v>375</v>
      </c>
      <c r="E430" s="5">
        <v>1.155071202E9</v>
      </c>
      <c r="F430" s="5" t="s">
        <v>109</v>
      </c>
      <c r="H430" s="5" t="s">
        <v>181</v>
      </c>
    </row>
    <row r="431">
      <c r="A431" s="4">
        <v>45104.54685646991</v>
      </c>
      <c r="B431" s="5" t="s">
        <v>455</v>
      </c>
      <c r="C431" s="6">
        <v>0.0</v>
      </c>
      <c r="D431" s="5" t="s">
        <v>456</v>
      </c>
      <c r="E431" s="5">
        <v>1.155063104E9</v>
      </c>
      <c r="F431" s="5" t="s">
        <v>102</v>
      </c>
      <c r="H431" s="5" t="s">
        <v>181</v>
      </c>
    </row>
    <row r="432">
      <c r="A432" s="4">
        <v>45104.5849478125</v>
      </c>
      <c r="B432" s="5" t="s">
        <v>791</v>
      </c>
      <c r="C432" s="6">
        <v>0.0</v>
      </c>
      <c r="D432" s="5" t="s">
        <v>792</v>
      </c>
      <c r="E432" s="5" t="s">
        <v>793</v>
      </c>
      <c r="F432" s="5" t="s">
        <v>123</v>
      </c>
      <c r="H432" s="5" t="s">
        <v>181</v>
      </c>
    </row>
    <row r="433">
      <c r="A433" s="4">
        <v>45104.61074253472</v>
      </c>
      <c r="B433" s="5" t="s">
        <v>369</v>
      </c>
      <c r="C433" s="6">
        <v>0.0</v>
      </c>
      <c r="D433" s="5" t="s">
        <v>636</v>
      </c>
      <c r="E433" s="5">
        <v>1.132520222E9</v>
      </c>
      <c r="F433" s="5" t="s">
        <v>102</v>
      </c>
      <c r="G433" s="5" t="s">
        <v>794</v>
      </c>
      <c r="H433" s="5" t="s">
        <v>181</v>
      </c>
    </row>
    <row r="434">
      <c r="A434" s="4">
        <v>45104.67717887732</v>
      </c>
      <c r="B434" s="5" t="s">
        <v>733</v>
      </c>
      <c r="C434" s="6">
        <v>0.0</v>
      </c>
      <c r="D434" s="5" t="s">
        <v>734</v>
      </c>
      <c r="E434" s="5">
        <v>1.157989637E9</v>
      </c>
      <c r="F434" s="5" t="s">
        <v>102</v>
      </c>
      <c r="H434" s="5" t="s">
        <v>181</v>
      </c>
    </row>
    <row r="435">
      <c r="A435" s="4">
        <v>45104.71894574074</v>
      </c>
      <c r="B435" s="5" t="s">
        <v>377</v>
      </c>
      <c r="C435" s="6">
        <v>0.0</v>
      </c>
      <c r="D435" s="5" t="s">
        <v>795</v>
      </c>
      <c r="E435" s="7" t="s">
        <v>796</v>
      </c>
      <c r="F435" s="5" t="s">
        <v>123</v>
      </c>
      <c r="H435" s="5" t="s">
        <v>181</v>
      </c>
    </row>
    <row r="436">
      <c r="A436" s="4">
        <v>45104.813979432874</v>
      </c>
      <c r="B436" s="5" t="s">
        <v>797</v>
      </c>
      <c r="C436" s="6">
        <v>0.0</v>
      </c>
      <c r="D436" s="5" t="s">
        <v>798</v>
      </c>
      <c r="E436" s="5">
        <v>1.132880662E9</v>
      </c>
      <c r="F436" s="5" t="s">
        <v>102</v>
      </c>
      <c r="H436" s="5" t="s">
        <v>181</v>
      </c>
    </row>
    <row r="437">
      <c r="A437" s="4">
        <v>45105.417048460644</v>
      </c>
      <c r="B437" s="5" t="s">
        <v>564</v>
      </c>
      <c r="C437" s="6">
        <v>0.0</v>
      </c>
      <c r="D437" s="5" t="s">
        <v>565</v>
      </c>
      <c r="E437" s="5">
        <v>1.165348902E9</v>
      </c>
      <c r="F437" s="5" t="s">
        <v>109</v>
      </c>
      <c r="H437" s="5" t="s">
        <v>104</v>
      </c>
    </row>
    <row r="438">
      <c r="A438" s="4">
        <v>45115.818546180555</v>
      </c>
      <c r="B438" s="5" t="s">
        <v>390</v>
      </c>
      <c r="C438" s="6">
        <v>0.0</v>
      </c>
      <c r="D438" s="5" t="s">
        <v>391</v>
      </c>
      <c r="E438" s="5">
        <v>1.167256618E9</v>
      </c>
      <c r="F438" s="5" t="s">
        <v>109</v>
      </c>
      <c r="H438" s="5" t="s">
        <v>104</v>
      </c>
    </row>
    <row r="439">
      <c r="A439" s="4">
        <v>45115.84925613426</v>
      </c>
      <c r="B439" s="5" t="s">
        <v>110</v>
      </c>
      <c r="C439" s="6">
        <v>0.0</v>
      </c>
      <c r="D439" s="5" t="s">
        <v>507</v>
      </c>
      <c r="E439" s="5" t="s">
        <v>654</v>
      </c>
      <c r="F439" s="5" t="s">
        <v>102</v>
      </c>
      <c r="H439" s="5" t="s">
        <v>104</v>
      </c>
    </row>
    <row r="440">
      <c r="A440" s="4">
        <v>45116.01261693287</v>
      </c>
      <c r="B440" s="5" t="s">
        <v>591</v>
      </c>
      <c r="C440" s="6">
        <v>0.0</v>
      </c>
      <c r="D440" s="5" t="s">
        <v>592</v>
      </c>
      <c r="E440" s="7" t="s">
        <v>593</v>
      </c>
      <c r="F440" s="5" t="s">
        <v>102</v>
      </c>
      <c r="G440" s="5" t="s">
        <v>799</v>
      </c>
      <c r="H440" s="5" t="s">
        <v>104</v>
      </c>
    </row>
    <row r="441">
      <c r="A441" s="4">
        <v>45116.58103203704</v>
      </c>
      <c r="B441" s="5" t="s">
        <v>105</v>
      </c>
      <c r="C441" s="6">
        <v>0.0</v>
      </c>
      <c r="D441" s="5" t="s">
        <v>106</v>
      </c>
      <c r="E441" s="5">
        <v>1.163665928E9</v>
      </c>
      <c r="F441" s="5" t="s">
        <v>109</v>
      </c>
      <c r="H441" s="5" t="s">
        <v>104</v>
      </c>
    </row>
    <row r="442">
      <c r="A442" s="4">
        <v>45117.53054853009</v>
      </c>
      <c r="B442" s="5" t="s">
        <v>253</v>
      </c>
      <c r="C442" s="6">
        <v>0.0</v>
      </c>
      <c r="D442" s="5" t="s">
        <v>708</v>
      </c>
      <c r="E442" s="5">
        <v>1.155921098E9</v>
      </c>
      <c r="F442" s="5" t="s">
        <v>123</v>
      </c>
      <c r="H442" s="5" t="s">
        <v>104</v>
      </c>
    </row>
    <row r="443">
      <c r="A443" s="4">
        <v>45117.53279273148</v>
      </c>
      <c r="B443" s="5" t="s">
        <v>543</v>
      </c>
      <c r="C443" s="6">
        <v>0.0</v>
      </c>
      <c r="D443" s="5" t="s">
        <v>544</v>
      </c>
      <c r="E443" s="5">
        <v>1.161502309E9</v>
      </c>
      <c r="F443" s="5" t="s">
        <v>102</v>
      </c>
      <c r="H443" s="5" t="s">
        <v>104</v>
      </c>
    </row>
    <row r="444">
      <c r="A444" s="4">
        <v>45117.55028456019</v>
      </c>
      <c r="B444" s="5" t="s">
        <v>99</v>
      </c>
      <c r="C444" s="6">
        <v>0.0</v>
      </c>
      <c r="D444" s="5" t="s">
        <v>800</v>
      </c>
      <c r="E444" s="5">
        <v>1.131616042E9</v>
      </c>
      <c r="F444" s="5" t="s">
        <v>109</v>
      </c>
      <c r="H444" s="5" t="s">
        <v>104</v>
      </c>
    </row>
    <row r="445">
      <c r="A445" s="4">
        <v>45117.66799292824</v>
      </c>
      <c r="B445" s="5" t="s">
        <v>107</v>
      </c>
      <c r="C445" s="6">
        <v>0.0</v>
      </c>
      <c r="D445" s="5" t="s">
        <v>108</v>
      </c>
      <c r="E445" s="5">
        <v>1.126621171E9</v>
      </c>
      <c r="F445" s="5" t="s">
        <v>123</v>
      </c>
      <c r="H445" s="5" t="s">
        <v>104</v>
      </c>
    </row>
    <row r="446">
      <c r="A446" s="4">
        <v>45117.86011829861</v>
      </c>
      <c r="B446" s="5" t="s">
        <v>801</v>
      </c>
      <c r="C446" s="6">
        <v>0.0</v>
      </c>
      <c r="D446" s="5" t="s">
        <v>802</v>
      </c>
      <c r="E446" s="7" t="s">
        <v>803</v>
      </c>
      <c r="F446" s="5" t="s">
        <v>102</v>
      </c>
      <c r="H446" s="5" t="s">
        <v>104</v>
      </c>
    </row>
    <row r="447">
      <c r="A447" s="4">
        <v>45117.900854224536</v>
      </c>
      <c r="B447" s="5" t="s">
        <v>804</v>
      </c>
      <c r="C447" s="6">
        <v>0.0</v>
      </c>
      <c r="D447" s="5" t="s">
        <v>805</v>
      </c>
      <c r="E447" s="5">
        <v>1.136404938E9</v>
      </c>
      <c r="F447" s="5" t="s">
        <v>102</v>
      </c>
      <c r="H447" s="5" t="s">
        <v>104</v>
      </c>
    </row>
    <row r="448">
      <c r="A448" s="4">
        <v>45118.54138165509</v>
      </c>
      <c r="B448" s="5" t="s">
        <v>110</v>
      </c>
      <c r="C448" s="6">
        <v>0.0</v>
      </c>
      <c r="D448" s="5" t="s">
        <v>252</v>
      </c>
      <c r="E448" s="5">
        <v>1.168254828E9</v>
      </c>
      <c r="F448" s="5" t="s">
        <v>102</v>
      </c>
      <c r="H448" s="5" t="s">
        <v>104</v>
      </c>
    </row>
    <row r="449">
      <c r="A449" s="4">
        <v>45118.57912761574</v>
      </c>
      <c r="B449" s="5" t="s">
        <v>105</v>
      </c>
      <c r="C449" s="6">
        <v>0.0</v>
      </c>
      <c r="D449" s="5" t="s">
        <v>106</v>
      </c>
      <c r="E449" s="5">
        <v>1.163665928E9</v>
      </c>
      <c r="F449" s="5" t="s">
        <v>109</v>
      </c>
      <c r="G449" s="5" t="s">
        <v>806</v>
      </c>
      <c r="H449" s="5" t="s">
        <v>104</v>
      </c>
    </row>
    <row r="450">
      <c r="A450" s="4">
        <v>45119.65600149306</v>
      </c>
      <c r="B450" s="5" t="s">
        <v>762</v>
      </c>
      <c r="C450" s="6">
        <v>0.0</v>
      </c>
      <c r="D450" s="5" t="s">
        <v>807</v>
      </c>
      <c r="E450" s="5">
        <v>1.162831205E9</v>
      </c>
      <c r="F450" s="5" t="s">
        <v>102</v>
      </c>
      <c r="H450" s="5" t="s">
        <v>128</v>
      </c>
    </row>
    <row r="451">
      <c r="A451" s="4">
        <v>45116.51614759259</v>
      </c>
      <c r="B451" s="5" t="s">
        <v>808</v>
      </c>
      <c r="C451" s="6">
        <v>0.0</v>
      </c>
      <c r="D451" s="5" t="s">
        <v>272</v>
      </c>
      <c r="E451" s="5">
        <v>11.0</v>
      </c>
      <c r="F451" s="5" t="s">
        <v>102</v>
      </c>
      <c r="H451" s="5" t="s">
        <v>128</v>
      </c>
    </row>
    <row r="452">
      <c r="A452" s="4">
        <v>45117.41984805556</v>
      </c>
      <c r="B452" s="5" t="s">
        <v>126</v>
      </c>
      <c r="C452" s="6">
        <v>0.0</v>
      </c>
      <c r="D452" s="5" t="s">
        <v>127</v>
      </c>
      <c r="E452" s="5">
        <v>1.138608679E9</v>
      </c>
      <c r="F452" s="5" t="s">
        <v>102</v>
      </c>
      <c r="H452" s="5" t="s">
        <v>128</v>
      </c>
    </row>
    <row r="453">
      <c r="A453" s="4">
        <v>45117.489389525465</v>
      </c>
      <c r="B453" s="5" t="s">
        <v>510</v>
      </c>
      <c r="C453" s="6">
        <v>0.0</v>
      </c>
      <c r="D453" s="5" t="s">
        <v>601</v>
      </c>
      <c r="E453" s="5" t="s">
        <v>809</v>
      </c>
      <c r="F453" s="5" t="s">
        <v>102</v>
      </c>
      <c r="H453" s="5" t="s">
        <v>128</v>
      </c>
    </row>
    <row r="454">
      <c r="A454" s="4">
        <v>45117.52777581019</v>
      </c>
      <c r="B454" s="5" t="s">
        <v>285</v>
      </c>
      <c r="C454" s="6">
        <v>0.0</v>
      </c>
      <c r="D454" s="5" t="s">
        <v>286</v>
      </c>
      <c r="E454" s="5">
        <v>1.16563197E9</v>
      </c>
      <c r="F454" s="5" t="s">
        <v>123</v>
      </c>
      <c r="H454" s="5" t="s">
        <v>128</v>
      </c>
    </row>
    <row r="455">
      <c r="A455" s="4">
        <v>45117.559959398146</v>
      </c>
      <c r="B455" s="5" t="s">
        <v>529</v>
      </c>
      <c r="C455" s="6">
        <v>0.0</v>
      </c>
      <c r="D455" s="5" t="s">
        <v>810</v>
      </c>
      <c r="E455" s="5">
        <v>1.130404697E9</v>
      </c>
      <c r="F455" s="5" t="s">
        <v>109</v>
      </c>
      <c r="H455" s="5" t="s">
        <v>128</v>
      </c>
    </row>
    <row r="456">
      <c r="A456" s="4">
        <v>45117.58292239583</v>
      </c>
      <c r="B456" s="5" t="s">
        <v>140</v>
      </c>
      <c r="C456" s="6">
        <v>0.0</v>
      </c>
      <c r="D456" s="5" t="s">
        <v>141</v>
      </c>
      <c r="E456" s="5">
        <v>1.167533008E9</v>
      </c>
      <c r="F456" s="5" t="s">
        <v>109</v>
      </c>
      <c r="H456" s="5" t="s">
        <v>128</v>
      </c>
    </row>
    <row r="457">
      <c r="A457" s="4">
        <v>45117.6400443287</v>
      </c>
      <c r="B457" s="5" t="s">
        <v>811</v>
      </c>
      <c r="C457" s="6">
        <v>0.0</v>
      </c>
      <c r="D457" s="5" t="s">
        <v>812</v>
      </c>
      <c r="E457" s="5">
        <v>3.815018702E9</v>
      </c>
      <c r="F457" s="5" t="s">
        <v>123</v>
      </c>
      <c r="H457" s="5" t="s">
        <v>128</v>
      </c>
    </row>
    <row r="458">
      <c r="A458" s="4">
        <v>45117.654301875</v>
      </c>
      <c r="B458" s="5" t="s">
        <v>508</v>
      </c>
      <c r="C458" s="6">
        <v>0.0</v>
      </c>
      <c r="D458" s="5" t="s">
        <v>509</v>
      </c>
      <c r="E458" s="5">
        <v>1.168939836E9</v>
      </c>
      <c r="F458" s="5" t="s">
        <v>123</v>
      </c>
      <c r="H458" s="5" t="s">
        <v>128</v>
      </c>
    </row>
    <row r="459">
      <c r="A459" s="4">
        <v>45117.707315266205</v>
      </c>
      <c r="B459" s="5" t="s">
        <v>287</v>
      </c>
      <c r="C459" s="6">
        <v>0.0</v>
      </c>
      <c r="D459" s="5" t="s">
        <v>288</v>
      </c>
      <c r="E459" s="5">
        <v>1.158207094E9</v>
      </c>
      <c r="F459" s="5" t="s">
        <v>123</v>
      </c>
      <c r="H459" s="5" t="s">
        <v>128</v>
      </c>
    </row>
    <row r="460">
      <c r="A460" s="4">
        <v>45117.73328672454</v>
      </c>
      <c r="B460" s="5" t="s">
        <v>154</v>
      </c>
      <c r="C460" s="6">
        <v>0.0</v>
      </c>
      <c r="D460" s="5" t="s">
        <v>155</v>
      </c>
      <c r="E460" s="5">
        <v>1.157091804E9</v>
      </c>
      <c r="F460" s="5" t="s">
        <v>123</v>
      </c>
      <c r="H460" s="5" t="s">
        <v>128</v>
      </c>
    </row>
    <row r="461">
      <c r="A461" s="4">
        <v>45117.80265427083</v>
      </c>
      <c r="B461" s="5" t="s">
        <v>148</v>
      </c>
      <c r="C461" s="6">
        <v>0.0</v>
      </c>
      <c r="D461" s="5" t="s">
        <v>813</v>
      </c>
      <c r="E461" s="5" t="s">
        <v>715</v>
      </c>
      <c r="F461" s="5" t="s">
        <v>109</v>
      </c>
      <c r="H461" s="5" t="s">
        <v>128</v>
      </c>
    </row>
    <row r="462">
      <c r="A462" s="4">
        <v>45118.35414260416</v>
      </c>
      <c r="B462" s="5" t="s">
        <v>666</v>
      </c>
      <c r="C462" s="6">
        <v>0.0</v>
      </c>
      <c r="D462" s="5" t="s">
        <v>765</v>
      </c>
      <c r="E462" s="5" t="s">
        <v>814</v>
      </c>
      <c r="F462" s="5" t="s">
        <v>123</v>
      </c>
      <c r="H462" s="5" t="s">
        <v>128</v>
      </c>
    </row>
    <row r="463">
      <c r="A463" s="4">
        <v>45118.37635980324</v>
      </c>
      <c r="B463" s="5" t="s">
        <v>815</v>
      </c>
      <c r="C463" s="6">
        <v>0.0</v>
      </c>
      <c r="D463" s="5" t="s">
        <v>816</v>
      </c>
      <c r="E463" s="5">
        <v>1.155935664E9</v>
      </c>
      <c r="F463" s="5" t="s">
        <v>102</v>
      </c>
      <c r="H463" s="5" t="s">
        <v>128</v>
      </c>
    </row>
    <row r="464">
      <c r="A464" s="4">
        <v>45118.61165575232</v>
      </c>
      <c r="B464" s="5" t="s">
        <v>410</v>
      </c>
      <c r="C464" s="6">
        <v>0.0</v>
      </c>
      <c r="D464" s="5" t="s">
        <v>817</v>
      </c>
      <c r="E464" s="5">
        <v>1.16121249E9</v>
      </c>
      <c r="F464" s="5" t="s">
        <v>109</v>
      </c>
      <c r="H464" s="5" t="s">
        <v>128</v>
      </c>
    </row>
    <row r="465">
      <c r="A465" s="4">
        <v>45118.74581033565</v>
      </c>
      <c r="B465" s="5" t="s">
        <v>523</v>
      </c>
      <c r="C465" s="6">
        <v>0.0</v>
      </c>
      <c r="D465" s="5" t="s">
        <v>524</v>
      </c>
      <c r="E465" s="5">
        <v>1.141755892E9</v>
      </c>
      <c r="F465" s="5" t="s">
        <v>109</v>
      </c>
      <c r="H465" s="5" t="s">
        <v>128</v>
      </c>
    </row>
    <row r="466">
      <c r="A466" s="4">
        <v>45118.74894416667</v>
      </c>
      <c r="B466" s="5" t="s">
        <v>415</v>
      </c>
      <c r="C466" s="6">
        <v>0.0</v>
      </c>
      <c r="D466" s="5" t="s">
        <v>596</v>
      </c>
      <c r="E466" s="5">
        <v>1.126431187E9</v>
      </c>
      <c r="F466" s="5" t="s">
        <v>102</v>
      </c>
      <c r="G466" s="5" t="s">
        <v>818</v>
      </c>
      <c r="H466" s="5" t="s">
        <v>128</v>
      </c>
    </row>
    <row r="467">
      <c r="A467" s="4">
        <v>45119.018694328704</v>
      </c>
      <c r="B467" s="5" t="s">
        <v>421</v>
      </c>
      <c r="C467" s="6">
        <v>0.0</v>
      </c>
      <c r="D467" s="5" t="s">
        <v>422</v>
      </c>
      <c r="E467" s="5">
        <v>1.149389185E9</v>
      </c>
      <c r="F467" s="5" t="s">
        <v>109</v>
      </c>
      <c r="H467" s="5" t="s">
        <v>128</v>
      </c>
    </row>
    <row r="468">
      <c r="A468" s="4">
        <v>45119.83878576389</v>
      </c>
      <c r="B468" s="5" t="s">
        <v>408</v>
      </c>
      <c r="C468" s="6">
        <v>0.0</v>
      </c>
      <c r="D468" s="5" t="s">
        <v>409</v>
      </c>
      <c r="E468" s="5">
        <v>1.140236275E9</v>
      </c>
      <c r="F468" s="5" t="s">
        <v>118</v>
      </c>
      <c r="H468" s="5" t="s">
        <v>164</v>
      </c>
    </row>
    <row r="469">
      <c r="A469" s="4">
        <v>45115.65271087963</v>
      </c>
      <c r="B469" s="5" t="s">
        <v>779</v>
      </c>
      <c r="C469" s="6">
        <v>0.0</v>
      </c>
      <c r="D469" s="5" t="s">
        <v>780</v>
      </c>
      <c r="E469" s="5">
        <v>1.558150243E9</v>
      </c>
      <c r="F469" s="5" t="s">
        <v>102</v>
      </c>
      <c r="H469" s="5" t="s">
        <v>164</v>
      </c>
    </row>
    <row r="470">
      <c r="A470" s="4">
        <v>45115.852206550924</v>
      </c>
      <c r="B470" s="5" t="s">
        <v>381</v>
      </c>
      <c r="C470" s="6">
        <v>0.0</v>
      </c>
      <c r="D470" s="5" t="s">
        <v>660</v>
      </c>
      <c r="E470" s="5" t="s">
        <v>819</v>
      </c>
      <c r="F470" s="5" t="s">
        <v>102</v>
      </c>
      <c r="H470" s="5" t="s">
        <v>164</v>
      </c>
    </row>
    <row r="471">
      <c r="A471" s="4">
        <v>45116.46186892361</v>
      </c>
      <c r="B471" s="5" t="s">
        <v>176</v>
      </c>
      <c r="C471" s="6">
        <v>0.0</v>
      </c>
      <c r="D471" s="5" t="s">
        <v>177</v>
      </c>
      <c r="E471" s="5">
        <v>1.154171952E9</v>
      </c>
      <c r="F471" s="5" t="s">
        <v>102</v>
      </c>
      <c r="H471" s="5" t="s">
        <v>164</v>
      </c>
    </row>
    <row r="472">
      <c r="A472" s="4">
        <v>45117.53352762731</v>
      </c>
      <c r="B472" s="5" t="s">
        <v>676</v>
      </c>
      <c r="C472" s="6">
        <v>0.0</v>
      </c>
      <c r="D472" s="5" t="s">
        <v>677</v>
      </c>
      <c r="E472" s="5">
        <v>1.164741664E9</v>
      </c>
      <c r="F472" s="5" t="s">
        <v>102</v>
      </c>
      <c r="H472" s="5" t="s">
        <v>164</v>
      </c>
    </row>
    <row r="473">
      <c r="A473" s="4">
        <v>45117.53753706018</v>
      </c>
      <c r="B473" s="5" t="s">
        <v>330</v>
      </c>
      <c r="C473" s="6">
        <v>0.0</v>
      </c>
      <c r="D473" s="5" t="s">
        <v>820</v>
      </c>
      <c r="E473" s="5">
        <v>1.153158231E9</v>
      </c>
      <c r="F473" s="5" t="s">
        <v>123</v>
      </c>
      <c r="H473" s="5" t="s">
        <v>164</v>
      </c>
    </row>
    <row r="474">
      <c r="A474" s="4">
        <v>45117.5547930787</v>
      </c>
      <c r="B474" s="5" t="s">
        <v>335</v>
      </c>
      <c r="C474" s="6">
        <v>0.0</v>
      </c>
      <c r="D474" s="5" t="s">
        <v>336</v>
      </c>
      <c r="E474" s="5">
        <v>2.266419698E9</v>
      </c>
      <c r="F474" s="5" t="s">
        <v>123</v>
      </c>
      <c r="G474" s="5" t="s">
        <v>821</v>
      </c>
      <c r="H474" s="5" t="s">
        <v>164</v>
      </c>
    </row>
    <row r="475">
      <c r="A475" s="4">
        <v>45117.59815061343</v>
      </c>
      <c r="B475" s="5" t="s">
        <v>822</v>
      </c>
      <c r="C475" s="6">
        <v>0.0</v>
      </c>
      <c r="D475" s="5" t="s">
        <v>823</v>
      </c>
      <c r="E475" s="5">
        <v>1.140716323E9</v>
      </c>
      <c r="F475" s="5" t="s">
        <v>123</v>
      </c>
      <c r="H475" s="5" t="s">
        <v>164</v>
      </c>
    </row>
    <row r="476">
      <c r="A476" s="4">
        <v>45117.79853626157</v>
      </c>
      <c r="B476" s="5" t="s">
        <v>824</v>
      </c>
      <c r="C476" s="6">
        <v>0.0</v>
      </c>
      <c r="D476" s="5" t="s">
        <v>825</v>
      </c>
      <c r="E476" s="5">
        <v>1.131568057E9</v>
      </c>
      <c r="F476" s="5" t="s">
        <v>102</v>
      </c>
      <c r="G476" s="5" t="s">
        <v>826</v>
      </c>
      <c r="H476" s="5" t="s">
        <v>164</v>
      </c>
    </row>
    <row r="477">
      <c r="A477" s="4">
        <v>45117.99204679398</v>
      </c>
      <c r="B477" s="5" t="s">
        <v>311</v>
      </c>
      <c r="C477" s="6">
        <v>0.0</v>
      </c>
      <c r="D477" s="5" t="s">
        <v>312</v>
      </c>
      <c r="E477" s="5">
        <v>1.138963277E9</v>
      </c>
      <c r="F477" s="5" t="s">
        <v>109</v>
      </c>
      <c r="H477" s="5" t="s">
        <v>164</v>
      </c>
    </row>
    <row r="478">
      <c r="A478" s="4">
        <v>45118.47817017361</v>
      </c>
      <c r="B478" s="5" t="s">
        <v>169</v>
      </c>
      <c r="C478" s="6">
        <v>0.0</v>
      </c>
      <c r="D478" s="5" t="s">
        <v>170</v>
      </c>
      <c r="E478" s="5">
        <v>1.55647954E9</v>
      </c>
      <c r="F478" s="5" t="s">
        <v>102</v>
      </c>
      <c r="H478" s="5" t="s">
        <v>164</v>
      </c>
    </row>
    <row r="479">
      <c r="A479" s="4">
        <v>45118.481361238424</v>
      </c>
      <c r="B479" s="5" t="s">
        <v>827</v>
      </c>
      <c r="C479" s="6">
        <v>0.0</v>
      </c>
      <c r="D479" s="5" t="s">
        <v>828</v>
      </c>
      <c r="E479" s="5">
        <v>1.168366979E9</v>
      </c>
      <c r="F479" s="5" t="s">
        <v>123</v>
      </c>
      <c r="H479" s="5" t="s">
        <v>164</v>
      </c>
    </row>
    <row r="480">
      <c r="A480" s="4">
        <v>45118.62609106481</v>
      </c>
      <c r="B480" s="5" t="s">
        <v>191</v>
      </c>
      <c r="C480" s="6">
        <v>0.0</v>
      </c>
      <c r="D480" s="5" t="s">
        <v>829</v>
      </c>
      <c r="E480" s="5">
        <v>1.165039606E9</v>
      </c>
      <c r="F480" s="5" t="s">
        <v>102</v>
      </c>
      <c r="H480" s="5" t="s">
        <v>164</v>
      </c>
    </row>
    <row r="481">
      <c r="A481" s="4">
        <v>45118.78224677083</v>
      </c>
      <c r="B481" s="5" t="s">
        <v>830</v>
      </c>
      <c r="C481" s="6">
        <v>0.0</v>
      </c>
      <c r="D481" s="5" t="s">
        <v>831</v>
      </c>
      <c r="E481" s="5">
        <v>1.165008242E9</v>
      </c>
      <c r="F481" s="5" t="s">
        <v>195</v>
      </c>
      <c r="G481" s="5" t="s">
        <v>832</v>
      </c>
      <c r="H481" s="5" t="s">
        <v>164</v>
      </c>
    </row>
    <row r="482">
      <c r="A482" s="4">
        <v>45119.81728894676</v>
      </c>
      <c r="B482" s="5" t="s">
        <v>727</v>
      </c>
      <c r="C482" s="6">
        <v>0.0</v>
      </c>
      <c r="D482" s="5" t="s">
        <v>728</v>
      </c>
      <c r="E482" s="5">
        <v>1.123951996E9</v>
      </c>
      <c r="F482" s="5" t="s">
        <v>109</v>
      </c>
      <c r="H482" s="5" t="s">
        <v>181</v>
      </c>
    </row>
    <row r="483">
      <c r="A483" s="4">
        <v>45115.86296010417</v>
      </c>
      <c r="B483" s="5" t="s">
        <v>193</v>
      </c>
      <c r="C483" s="6">
        <v>0.0</v>
      </c>
      <c r="D483" s="5" t="s">
        <v>194</v>
      </c>
      <c r="E483" s="5">
        <v>1.141649338E9</v>
      </c>
      <c r="F483" s="5" t="s">
        <v>102</v>
      </c>
      <c r="G483" s="5" t="s">
        <v>833</v>
      </c>
      <c r="H483" s="5" t="s">
        <v>181</v>
      </c>
    </row>
    <row r="484">
      <c r="A484" s="4">
        <v>45115.89735625</v>
      </c>
      <c r="B484" s="5" t="s">
        <v>733</v>
      </c>
      <c r="C484" s="6">
        <v>0.0</v>
      </c>
      <c r="D484" s="5" t="s">
        <v>734</v>
      </c>
      <c r="E484" s="5">
        <v>1.157989637E9</v>
      </c>
      <c r="F484" s="5" t="s">
        <v>102</v>
      </c>
      <c r="G484" s="5" t="s">
        <v>834</v>
      </c>
      <c r="H484" s="5" t="s">
        <v>181</v>
      </c>
    </row>
    <row r="485">
      <c r="A485" s="4">
        <v>45115.90380918981</v>
      </c>
      <c r="B485" s="5" t="s">
        <v>835</v>
      </c>
      <c r="C485" s="6">
        <v>0.0</v>
      </c>
      <c r="D485" s="5" t="s">
        <v>734</v>
      </c>
      <c r="E485" s="5">
        <v>1.157989637E9</v>
      </c>
      <c r="F485" s="5" t="s">
        <v>109</v>
      </c>
      <c r="G485" s="5" t="s">
        <v>836</v>
      </c>
      <c r="H485" s="5" t="s">
        <v>181</v>
      </c>
    </row>
    <row r="486">
      <c r="A486" s="4">
        <v>45116.49485703703</v>
      </c>
      <c r="B486" s="5" t="s">
        <v>837</v>
      </c>
      <c r="C486" s="6">
        <v>0.0</v>
      </c>
      <c r="D486" s="5" t="s">
        <v>838</v>
      </c>
      <c r="E486" s="5">
        <v>1.149711852E9</v>
      </c>
      <c r="F486" s="5" t="s">
        <v>109</v>
      </c>
      <c r="H486" s="5" t="s">
        <v>181</v>
      </c>
    </row>
    <row r="487">
      <c r="A487" s="4">
        <v>45116.524675416666</v>
      </c>
      <c r="B487" s="5" t="s">
        <v>350</v>
      </c>
      <c r="C487" s="6">
        <v>0.0</v>
      </c>
      <c r="D487" s="5" t="s">
        <v>449</v>
      </c>
      <c r="E487" s="5">
        <v>1.153231879E9</v>
      </c>
      <c r="F487" s="5" t="s">
        <v>109</v>
      </c>
      <c r="H487" s="5" t="s">
        <v>181</v>
      </c>
    </row>
    <row r="488">
      <c r="A488" s="4">
        <v>45116.535996631945</v>
      </c>
      <c r="B488" s="5" t="s">
        <v>839</v>
      </c>
      <c r="C488" s="6">
        <v>0.0</v>
      </c>
      <c r="D488" s="5" t="s">
        <v>840</v>
      </c>
      <c r="E488" s="5">
        <v>1.138894298E9</v>
      </c>
      <c r="F488" s="5" t="s">
        <v>109</v>
      </c>
      <c r="H488" s="5" t="s">
        <v>181</v>
      </c>
    </row>
    <row r="489">
      <c r="A489" s="4">
        <v>45116.54400388889</v>
      </c>
      <c r="B489" s="5" t="s">
        <v>841</v>
      </c>
      <c r="C489" s="6">
        <v>0.0</v>
      </c>
      <c r="D489" s="5" t="s">
        <v>842</v>
      </c>
      <c r="E489" s="5">
        <v>1.136523941E9</v>
      </c>
      <c r="F489" s="5" t="s">
        <v>102</v>
      </c>
      <c r="G489" s="5" t="s">
        <v>843</v>
      </c>
      <c r="H489" s="5" t="s">
        <v>181</v>
      </c>
    </row>
    <row r="490">
      <c r="A490" s="4">
        <v>45116.82403950232</v>
      </c>
      <c r="B490" s="5" t="s">
        <v>844</v>
      </c>
      <c r="C490" s="6">
        <v>0.0</v>
      </c>
      <c r="D490" s="5" t="s">
        <v>845</v>
      </c>
      <c r="E490" s="5">
        <v>1.150589584E9</v>
      </c>
      <c r="F490" s="5" t="s">
        <v>123</v>
      </c>
      <c r="H490" s="5" t="s">
        <v>181</v>
      </c>
    </row>
    <row r="491">
      <c r="A491" s="4">
        <v>45117.530112719905</v>
      </c>
      <c r="B491" s="5" t="s">
        <v>369</v>
      </c>
      <c r="C491" s="6">
        <v>0.0</v>
      </c>
      <c r="D491" s="5" t="s">
        <v>370</v>
      </c>
      <c r="E491" s="5">
        <v>1.132520222E9</v>
      </c>
      <c r="F491" s="5" t="s">
        <v>102</v>
      </c>
      <c r="H491" s="5" t="s">
        <v>181</v>
      </c>
    </row>
    <row r="492">
      <c r="A492" s="4">
        <v>45117.532077048614</v>
      </c>
      <c r="B492" s="5" t="s">
        <v>757</v>
      </c>
      <c r="C492" s="6">
        <v>0.0</v>
      </c>
      <c r="D492" s="5" t="s">
        <v>758</v>
      </c>
      <c r="E492" s="5" t="s">
        <v>846</v>
      </c>
      <c r="F492" s="5" t="s">
        <v>102</v>
      </c>
      <c r="H492" s="5" t="s">
        <v>181</v>
      </c>
    </row>
    <row r="493">
      <c r="A493" s="4">
        <v>45117.562605150466</v>
      </c>
      <c r="B493" s="5" t="s">
        <v>637</v>
      </c>
      <c r="C493" s="6">
        <v>0.0</v>
      </c>
      <c r="D493" s="5" t="s">
        <v>847</v>
      </c>
      <c r="E493" s="5">
        <v>1.165165252E9</v>
      </c>
      <c r="F493" s="5" t="s">
        <v>123</v>
      </c>
      <c r="H493" s="5" t="s">
        <v>181</v>
      </c>
    </row>
    <row r="494">
      <c r="A494" s="4">
        <v>45117.56716016204</v>
      </c>
      <c r="B494" s="5" t="s">
        <v>848</v>
      </c>
      <c r="C494" s="6">
        <v>0.0</v>
      </c>
      <c r="D494" s="5" t="s">
        <v>849</v>
      </c>
      <c r="E494" s="5">
        <v>1.144078751E9</v>
      </c>
      <c r="F494" s="5" t="s">
        <v>118</v>
      </c>
      <c r="H494" s="5" t="s">
        <v>181</v>
      </c>
    </row>
    <row r="495">
      <c r="A495" s="4">
        <v>45117.73798710648</v>
      </c>
      <c r="B495" s="5" t="s">
        <v>850</v>
      </c>
      <c r="C495" s="6">
        <v>0.0</v>
      </c>
      <c r="D495" s="5" t="s">
        <v>851</v>
      </c>
      <c r="E495" s="5">
        <v>3.425349368E9</v>
      </c>
      <c r="F495" s="5" t="s">
        <v>123</v>
      </c>
      <c r="H495" s="5" t="s">
        <v>181</v>
      </c>
    </row>
    <row r="496">
      <c r="A496" s="4">
        <v>45118.48231373842</v>
      </c>
      <c r="B496" s="5" t="s">
        <v>852</v>
      </c>
      <c r="C496" s="6">
        <v>0.0</v>
      </c>
      <c r="D496" s="5" t="s">
        <v>853</v>
      </c>
      <c r="E496" s="5">
        <v>1.157230989E9</v>
      </c>
      <c r="F496" s="5" t="s">
        <v>102</v>
      </c>
      <c r="H496" s="5" t="s">
        <v>181</v>
      </c>
    </row>
    <row r="497">
      <c r="A497" s="4">
        <v>45118.786119386576</v>
      </c>
      <c r="B497" s="5" t="s">
        <v>444</v>
      </c>
      <c r="C497" s="6">
        <v>0.0</v>
      </c>
      <c r="D497" s="5" t="s">
        <v>854</v>
      </c>
      <c r="E497" s="5">
        <v>1.169419547E9</v>
      </c>
      <c r="F497" s="5" t="s">
        <v>109</v>
      </c>
      <c r="H497" s="5" t="s">
        <v>181</v>
      </c>
    </row>
    <row r="498">
      <c r="A498" s="4">
        <v>45118.80391570602</v>
      </c>
      <c r="B498" s="5" t="s">
        <v>855</v>
      </c>
      <c r="C498" s="6">
        <v>0.0</v>
      </c>
      <c r="D498" s="5" t="s">
        <v>856</v>
      </c>
      <c r="E498" s="5">
        <v>1.168873799E9</v>
      </c>
      <c r="F498" s="5" t="s">
        <v>102</v>
      </c>
      <c r="H498" s="5" t="s">
        <v>181</v>
      </c>
    </row>
    <row r="499">
      <c r="A499" s="4">
        <v>45118.9455537037</v>
      </c>
      <c r="B499" s="5" t="s">
        <v>374</v>
      </c>
      <c r="C499" s="6">
        <v>0.0</v>
      </c>
      <c r="D499" s="5" t="s">
        <v>857</v>
      </c>
      <c r="E499" s="5">
        <v>1.155071202E9</v>
      </c>
      <c r="F499" s="5" t="s">
        <v>102</v>
      </c>
      <c r="H499" s="5" t="s">
        <v>181</v>
      </c>
    </row>
    <row r="500">
      <c r="A500" s="4">
        <v>45119.50503783565</v>
      </c>
      <c r="B500" s="5" t="s">
        <v>783</v>
      </c>
      <c r="C500" s="6">
        <v>0.0</v>
      </c>
      <c r="D500" s="5" t="s">
        <v>784</v>
      </c>
      <c r="E500" s="5">
        <v>1.160510757E9</v>
      </c>
      <c r="F500" s="5" t="s">
        <v>102</v>
      </c>
      <c r="H500" s="5" t="s">
        <v>181</v>
      </c>
    </row>
    <row r="501">
      <c r="A501" s="4">
        <v>45119.51635266204</v>
      </c>
      <c r="B501" s="5" t="s">
        <v>461</v>
      </c>
      <c r="C501" s="6">
        <v>0.0</v>
      </c>
      <c r="D501" s="5" t="s">
        <v>214</v>
      </c>
      <c r="E501" s="5">
        <v>23.0</v>
      </c>
    </row>
    <row r="502">
      <c r="A502" s="4">
        <v>45131.48820487269</v>
      </c>
      <c r="B502" s="5" t="s">
        <v>858</v>
      </c>
      <c r="C502" s="6">
        <v>0.0</v>
      </c>
      <c r="D502" s="5" t="s">
        <v>859</v>
      </c>
      <c r="E502" s="5">
        <v>1.139196348E9</v>
      </c>
      <c r="F502" s="5" t="s">
        <v>102</v>
      </c>
      <c r="G502" s="5" t="s">
        <v>860</v>
      </c>
      <c r="H502" s="5" t="s">
        <v>104</v>
      </c>
    </row>
    <row r="503">
      <c r="A503" s="4">
        <v>45131.495451875</v>
      </c>
      <c r="B503" s="5" t="s">
        <v>487</v>
      </c>
      <c r="C503" s="6">
        <v>0.0</v>
      </c>
      <c r="D503" s="5" t="s">
        <v>749</v>
      </c>
      <c r="E503" s="5">
        <v>1.123753625E9</v>
      </c>
      <c r="F503" s="5" t="s">
        <v>118</v>
      </c>
      <c r="H503" s="5" t="s">
        <v>104</v>
      </c>
    </row>
    <row r="504">
      <c r="A504" s="4">
        <v>45131.496356793985</v>
      </c>
      <c r="B504" s="5" t="s">
        <v>110</v>
      </c>
      <c r="C504" s="6">
        <v>0.0</v>
      </c>
      <c r="D504" s="5" t="s">
        <v>507</v>
      </c>
      <c r="E504" s="5" t="s">
        <v>387</v>
      </c>
      <c r="F504" s="5" t="s">
        <v>109</v>
      </c>
      <c r="H504" s="5" t="s">
        <v>104</v>
      </c>
    </row>
    <row r="505">
      <c r="A505" s="4">
        <v>45131.56286371528</v>
      </c>
      <c r="B505" s="5" t="s">
        <v>492</v>
      </c>
      <c r="C505" s="6">
        <v>0.0</v>
      </c>
      <c r="D505" s="5" t="s">
        <v>120</v>
      </c>
      <c r="E505" s="5">
        <v>1.131572263E9</v>
      </c>
      <c r="F505" s="5" t="s">
        <v>118</v>
      </c>
      <c r="H505" s="5" t="s">
        <v>104</v>
      </c>
    </row>
    <row r="506">
      <c r="A506" s="4">
        <v>45131.605283171295</v>
      </c>
      <c r="B506" s="5" t="s">
        <v>495</v>
      </c>
      <c r="C506" s="6">
        <v>0.0</v>
      </c>
      <c r="D506" s="5" t="s">
        <v>661</v>
      </c>
      <c r="E506" s="5">
        <v>1.559329265E9</v>
      </c>
      <c r="F506" s="5" t="s">
        <v>123</v>
      </c>
      <c r="H506" s="5" t="s">
        <v>104</v>
      </c>
    </row>
    <row r="507">
      <c r="A507" s="4">
        <v>45132.47690065972</v>
      </c>
      <c r="B507" s="5" t="s">
        <v>105</v>
      </c>
      <c r="C507" s="6">
        <v>0.0</v>
      </c>
      <c r="D507" s="5" t="s">
        <v>106</v>
      </c>
      <c r="E507" s="5">
        <v>1.163665928E9</v>
      </c>
      <c r="F507" s="5" t="s">
        <v>102</v>
      </c>
      <c r="H507" s="5" t="s">
        <v>104</v>
      </c>
    </row>
    <row r="508">
      <c r="A508" s="4">
        <v>45133.03450090278</v>
      </c>
      <c r="B508" s="5" t="s">
        <v>110</v>
      </c>
      <c r="C508" s="6">
        <v>0.0</v>
      </c>
      <c r="D508" s="5" t="s">
        <v>252</v>
      </c>
      <c r="E508" s="5">
        <v>1.168254828E9</v>
      </c>
      <c r="F508" s="5" t="s">
        <v>102</v>
      </c>
      <c r="H508" s="5" t="s">
        <v>104</v>
      </c>
    </row>
    <row r="509">
      <c r="A509" s="4">
        <v>45133.54664487268</v>
      </c>
      <c r="B509" s="5" t="s">
        <v>861</v>
      </c>
      <c r="C509" s="6">
        <v>0.0</v>
      </c>
      <c r="D509" s="5" t="s">
        <v>862</v>
      </c>
      <c r="E509" s="5">
        <v>1.166425492E9</v>
      </c>
      <c r="F509" s="5" t="s">
        <v>102</v>
      </c>
      <c r="H509" s="5" t="s">
        <v>104</v>
      </c>
    </row>
    <row r="510">
      <c r="A510" s="4">
        <v>45129.819473842595</v>
      </c>
      <c r="B510" s="5" t="s">
        <v>863</v>
      </c>
      <c r="C510" s="6">
        <v>0.0</v>
      </c>
      <c r="D510" s="5" t="s">
        <v>864</v>
      </c>
      <c r="E510" s="5">
        <v>5.8244145E7</v>
      </c>
      <c r="F510" s="5" t="s">
        <v>109</v>
      </c>
      <c r="H510" s="5" t="s">
        <v>128</v>
      </c>
    </row>
    <row r="511">
      <c r="A511" s="4">
        <v>45130.50949138889</v>
      </c>
      <c r="B511" s="5" t="s">
        <v>865</v>
      </c>
      <c r="C511" s="6">
        <v>0.0</v>
      </c>
      <c r="D511" s="5" t="s">
        <v>866</v>
      </c>
      <c r="E511" s="5">
        <v>1.162766094E9</v>
      </c>
      <c r="F511" s="5" t="s">
        <v>109</v>
      </c>
      <c r="G511" s="5" t="s">
        <v>867</v>
      </c>
      <c r="H511" s="5" t="s">
        <v>128</v>
      </c>
    </row>
    <row r="512">
      <c r="A512" s="4">
        <v>45130.790096331024</v>
      </c>
      <c r="B512" s="5" t="s">
        <v>508</v>
      </c>
      <c r="C512" s="6">
        <v>0.0</v>
      </c>
      <c r="D512" s="5" t="s">
        <v>509</v>
      </c>
      <c r="E512" s="5" t="s">
        <v>668</v>
      </c>
      <c r="F512" s="5" t="s">
        <v>109</v>
      </c>
      <c r="G512" s="5" t="s">
        <v>868</v>
      </c>
      <c r="H512" s="5" t="s">
        <v>128</v>
      </c>
    </row>
    <row r="513">
      <c r="A513" s="4">
        <v>45130.91084273148</v>
      </c>
      <c r="B513" s="5" t="s">
        <v>415</v>
      </c>
      <c r="C513" s="6">
        <v>0.0</v>
      </c>
      <c r="D513" s="5" t="s">
        <v>596</v>
      </c>
      <c r="E513" s="5">
        <v>1.126431187E9</v>
      </c>
      <c r="F513" s="5" t="s">
        <v>109</v>
      </c>
      <c r="H513" s="5" t="s">
        <v>128</v>
      </c>
    </row>
    <row r="514">
      <c r="A514" s="4">
        <v>45130.92065388889</v>
      </c>
      <c r="B514" s="5" t="s">
        <v>869</v>
      </c>
      <c r="C514" s="6">
        <v>0.0</v>
      </c>
      <c r="D514" s="5" t="s">
        <v>870</v>
      </c>
      <c r="E514" s="5">
        <v>2.364580794E9</v>
      </c>
      <c r="F514" s="5" t="s">
        <v>109</v>
      </c>
      <c r="H514" s="5" t="s">
        <v>128</v>
      </c>
    </row>
    <row r="515">
      <c r="A515" s="4">
        <v>45130.92543487268</v>
      </c>
      <c r="B515" s="5" t="s">
        <v>871</v>
      </c>
      <c r="C515" s="6">
        <v>0.0</v>
      </c>
      <c r="D515" s="5" t="s">
        <v>872</v>
      </c>
      <c r="E515" s="5">
        <v>1.13033748E9</v>
      </c>
      <c r="F515" s="5" t="s">
        <v>102</v>
      </c>
      <c r="H515" s="5" t="s">
        <v>128</v>
      </c>
    </row>
    <row r="516">
      <c r="A516" s="4">
        <v>45131.42061083333</v>
      </c>
      <c r="B516" s="5" t="s">
        <v>148</v>
      </c>
      <c r="C516" s="6">
        <v>0.0</v>
      </c>
      <c r="D516" s="5" t="s">
        <v>873</v>
      </c>
      <c r="E516" s="5" t="s">
        <v>715</v>
      </c>
      <c r="F516" s="5" t="s">
        <v>109</v>
      </c>
      <c r="H516" s="5" t="s">
        <v>128</v>
      </c>
    </row>
    <row r="517">
      <c r="A517" s="4">
        <v>45131.60466866898</v>
      </c>
      <c r="B517" s="5" t="s">
        <v>154</v>
      </c>
      <c r="C517" s="6">
        <v>0.0</v>
      </c>
      <c r="D517" s="5" t="s">
        <v>155</v>
      </c>
      <c r="E517" s="5">
        <v>1.157091804E9</v>
      </c>
      <c r="F517" s="5" t="s">
        <v>123</v>
      </c>
      <c r="H517" s="5" t="s">
        <v>128</v>
      </c>
    </row>
    <row r="518">
      <c r="A518" s="4">
        <v>45131.607213553245</v>
      </c>
      <c r="B518" s="5" t="s">
        <v>140</v>
      </c>
      <c r="C518" s="6">
        <v>0.0</v>
      </c>
      <c r="D518" s="5" t="s">
        <v>141</v>
      </c>
      <c r="E518" s="5">
        <v>1.167533008E9</v>
      </c>
      <c r="F518" s="5" t="s">
        <v>109</v>
      </c>
      <c r="H518" s="5" t="s">
        <v>128</v>
      </c>
    </row>
    <row r="519">
      <c r="A519" s="4">
        <v>45131.7660675</v>
      </c>
      <c r="B519" s="5" t="s">
        <v>808</v>
      </c>
      <c r="C519" s="6">
        <v>0.0</v>
      </c>
      <c r="D519" s="5" t="s">
        <v>272</v>
      </c>
      <c r="E519" s="5">
        <v>3.87571254E9</v>
      </c>
      <c r="F519" s="5" t="s">
        <v>102</v>
      </c>
      <c r="H519" s="5" t="s">
        <v>128</v>
      </c>
    </row>
    <row r="520">
      <c r="A520" s="4">
        <v>45131.867000162034</v>
      </c>
      <c r="B520" s="5" t="s">
        <v>874</v>
      </c>
      <c r="C520" s="6">
        <v>0.0</v>
      </c>
      <c r="D520" s="5" t="s">
        <v>875</v>
      </c>
      <c r="E520" s="5">
        <v>1.134016012E9</v>
      </c>
      <c r="F520" s="5" t="s">
        <v>102</v>
      </c>
      <c r="H520" s="5" t="s">
        <v>128</v>
      </c>
    </row>
    <row r="521">
      <c r="A521" s="4">
        <v>45132.437073900466</v>
      </c>
      <c r="B521" s="5" t="s">
        <v>156</v>
      </c>
      <c r="C521" s="6">
        <v>0.0</v>
      </c>
      <c r="D521" s="5" t="s">
        <v>719</v>
      </c>
      <c r="E521" s="5" t="s">
        <v>876</v>
      </c>
      <c r="F521" s="5" t="s">
        <v>109</v>
      </c>
      <c r="H521" s="5" t="s">
        <v>128</v>
      </c>
    </row>
    <row r="522">
      <c r="A522" s="4">
        <v>45132.47297728009</v>
      </c>
      <c r="B522" s="5" t="s">
        <v>877</v>
      </c>
      <c r="C522" s="6">
        <v>0.0</v>
      </c>
      <c r="D522" s="5" t="s">
        <v>878</v>
      </c>
      <c r="E522" s="5">
        <v>1.164180248E9</v>
      </c>
      <c r="F522" s="5" t="s">
        <v>109</v>
      </c>
      <c r="H522" s="5" t="s">
        <v>128</v>
      </c>
    </row>
    <row r="523">
      <c r="A523" s="4">
        <v>45132.51842706019</v>
      </c>
      <c r="B523" s="5" t="s">
        <v>879</v>
      </c>
      <c r="C523" s="6">
        <v>0.0</v>
      </c>
      <c r="D523" s="5" t="s">
        <v>880</v>
      </c>
      <c r="E523" s="5">
        <v>1.50574087E8</v>
      </c>
      <c r="F523" s="5" t="s">
        <v>102</v>
      </c>
      <c r="H523" s="5" t="s">
        <v>128</v>
      </c>
    </row>
    <row r="524">
      <c r="A524" s="4">
        <v>45132.54686390046</v>
      </c>
      <c r="B524" s="5" t="s">
        <v>305</v>
      </c>
      <c r="C524" s="6">
        <v>0.0</v>
      </c>
      <c r="D524" s="5" t="s">
        <v>306</v>
      </c>
      <c r="E524" s="5">
        <v>1.561227265E9</v>
      </c>
      <c r="F524" s="5" t="s">
        <v>109</v>
      </c>
      <c r="H524" s="5" t="s">
        <v>128</v>
      </c>
    </row>
    <row r="525">
      <c r="A525" s="4">
        <v>45132.66591111111</v>
      </c>
      <c r="B525" s="5" t="s">
        <v>408</v>
      </c>
      <c r="C525" s="6">
        <v>0.0</v>
      </c>
      <c r="D525" s="5" t="s">
        <v>409</v>
      </c>
      <c r="E525" s="5">
        <v>1.140236275E9</v>
      </c>
      <c r="F525" s="5" t="s">
        <v>109</v>
      </c>
      <c r="H525" s="5" t="s">
        <v>128</v>
      </c>
    </row>
    <row r="526">
      <c r="A526" s="4">
        <v>45132.9527600463</v>
      </c>
      <c r="B526" s="5" t="s">
        <v>421</v>
      </c>
      <c r="C526" s="6">
        <v>0.0</v>
      </c>
      <c r="D526" s="5" t="s">
        <v>422</v>
      </c>
      <c r="E526" s="5">
        <v>1.149389185E9</v>
      </c>
      <c r="F526" s="5" t="s">
        <v>102</v>
      </c>
      <c r="G526" s="5" t="s">
        <v>881</v>
      </c>
      <c r="H526" s="5" t="s">
        <v>128</v>
      </c>
    </row>
    <row r="527">
      <c r="A527" s="4">
        <v>45133.48041447917</v>
      </c>
      <c r="B527" s="5" t="s">
        <v>882</v>
      </c>
      <c r="C527" s="6">
        <v>0.0</v>
      </c>
      <c r="D527" s="5" t="s">
        <v>883</v>
      </c>
      <c r="E527" s="5">
        <v>1.138104234E9</v>
      </c>
      <c r="F527" s="5" t="s">
        <v>123</v>
      </c>
      <c r="H527" s="5" t="s">
        <v>128</v>
      </c>
    </row>
    <row r="528">
      <c r="A528" s="4">
        <v>45133.562668645834</v>
      </c>
      <c r="B528" s="5" t="s">
        <v>412</v>
      </c>
      <c r="C528" s="6">
        <v>0.0</v>
      </c>
      <c r="D528" s="5" t="s">
        <v>413</v>
      </c>
      <c r="E528" s="5">
        <v>1.132637414E9</v>
      </c>
      <c r="F528" s="5" t="s">
        <v>109</v>
      </c>
      <c r="H528" s="5" t="s">
        <v>128</v>
      </c>
    </row>
    <row r="529">
      <c r="A529" s="4">
        <v>45129.857388819444</v>
      </c>
      <c r="B529" s="5" t="s">
        <v>162</v>
      </c>
      <c r="C529" s="6">
        <v>0.0</v>
      </c>
      <c r="D529" s="5" t="s">
        <v>163</v>
      </c>
      <c r="E529" s="5">
        <v>1.154012895E9</v>
      </c>
      <c r="F529" s="5" t="s">
        <v>109</v>
      </c>
      <c r="H529" s="5" t="s">
        <v>164</v>
      </c>
    </row>
    <row r="530">
      <c r="A530" s="4">
        <v>45130.983858125</v>
      </c>
      <c r="B530" s="5" t="s">
        <v>176</v>
      </c>
      <c r="C530" s="6">
        <v>0.0</v>
      </c>
      <c r="D530" s="5" t="s">
        <v>177</v>
      </c>
      <c r="E530" s="5">
        <v>1.154171952E9</v>
      </c>
      <c r="F530" s="5" t="s">
        <v>102</v>
      </c>
      <c r="H530" s="5" t="s">
        <v>164</v>
      </c>
    </row>
    <row r="531">
      <c r="A531" s="4">
        <v>45131.220801076386</v>
      </c>
      <c r="B531" s="5" t="s">
        <v>317</v>
      </c>
      <c r="C531" s="6">
        <v>0.0</v>
      </c>
      <c r="D531" s="5" t="s">
        <v>318</v>
      </c>
      <c r="E531" s="5">
        <v>1.16860793E9</v>
      </c>
      <c r="F531" s="5" t="s">
        <v>102</v>
      </c>
      <c r="H531" s="5" t="s">
        <v>164</v>
      </c>
    </row>
    <row r="532">
      <c r="A532" s="4">
        <v>45131.440157743054</v>
      </c>
      <c r="B532" s="5" t="s">
        <v>779</v>
      </c>
      <c r="C532" s="6">
        <v>0.0</v>
      </c>
      <c r="D532" s="5" t="s">
        <v>780</v>
      </c>
      <c r="E532" s="5">
        <v>1.158150243E9</v>
      </c>
      <c r="F532" s="5" t="s">
        <v>109</v>
      </c>
      <c r="H532" s="5" t="s">
        <v>164</v>
      </c>
    </row>
    <row r="533">
      <c r="A533" s="4">
        <v>45131.60306704861</v>
      </c>
      <c r="B533" s="5" t="s">
        <v>781</v>
      </c>
      <c r="C533" s="6">
        <v>0.0</v>
      </c>
      <c r="D533" s="5" t="s">
        <v>831</v>
      </c>
      <c r="E533" s="5">
        <v>1.165008242E9</v>
      </c>
      <c r="F533" s="5" t="s">
        <v>102</v>
      </c>
      <c r="H533" s="5" t="s">
        <v>164</v>
      </c>
    </row>
    <row r="534">
      <c r="A534" s="4">
        <v>45132.49040363426</v>
      </c>
      <c r="B534" s="5" t="s">
        <v>311</v>
      </c>
      <c r="C534" s="6">
        <v>0.0</v>
      </c>
      <c r="D534" s="5" t="s">
        <v>312</v>
      </c>
      <c r="E534" s="5">
        <v>1.138963277E9</v>
      </c>
      <c r="F534" s="5" t="s">
        <v>102</v>
      </c>
      <c r="H534" s="5" t="s">
        <v>164</v>
      </c>
    </row>
    <row r="535">
      <c r="A535" s="4">
        <v>45132.513397476854</v>
      </c>
      <c r="B535" s="5" t="s">
        <v>884</v>
      </c>
      <c r="C535" s="6">
        <v>0.0</v>
      </c>
      <c r="D535" s="5" t="s">
        <v>885</v>
      </c>
      <c r="E535" s="5" t="s">
        <v>886</v>
      </c>
      <c r="F535" s="5" t="s">
        <v>195</v>
      </c>
      <c r="G535" s="5" t="s">
        <v>887</v>
      </c>
      <c r="H535" s="5" t="s">
        <v>164</v>
      </c>
    </row>
    <row r="536">
      <c r="A536" s="4">
        <v>45132.63518065972</v>
      </c>
      <c r="B536" s="5" t="s">
        <v>888</v>
      </c>
      <c r="C536" s="6">
        <v>0.0</v>
      </c>
      <c r="D536" s="5" t="s">
        <v>889</v>
      </c>
      <c r="E536" s="5">
        <v>1.159068595E9</v>
      </c>
      <c r="F536" s="5" t="s">
        <v>102</v>
      </c>
      <c r="H536" s="5" t="s">
        <v>164</v>
      </c>
    </row>
    <row r="537">
      <c r="A537" s="4">
        <v>45129.73186354167</v>
      </c>
      <c r="B537" s="5" t="s">
        <v>350</v>
      </c>
      <c r="C537" s="6">
        <v>0.0</v>
      </c>
      <c r="D537" s="5" t="s">
        <v>449</v>
      </c>
      <c r="E537" s="5">
        <v>1.153231879E9</v>
      </c>
      <c r="F537" s="5" t="s">
        <v>109</v>
      </c>
      <c r="H537" s="5" t="s">
        <v>181</v>
      </c>
    </row>
    <row r="538">
      <c r="A538" s="4">
        <v>45130.97356193287</v>
      </c>
      <c r="B538" s="5" t="s">
        <v>193</v>
      </c>
      <c r="C538" s="6">
        <v>0.0</v>
      </c>
      <c r="D538" s="5" t="s">
        <v>194</v>
      </c>
      <c r="E538" s="5">
        <v>1.141649338E9</v>
      </c>
      <c r="F538" s="5" t="s">
        <v>123</v>
      </c>
      <c r="H538" s="5" t="s">
        <v>181</v>
      </c>
    </row>
    <row r="539">
      <c r="A539" s="4">
        <v>45131.103679884254</v>
      </c>
      <c r="B539" s="5" t="s">
        <v>572</v>
      </c>
      <c r="C539" s="6">
        <v>0.0</v>
      </c>
      <c r="D539" s="5" t="s">
        <v>573</v>
      </c>
      <c r="E539" s="5">
        <v>1.553838054E9</v>
      </c>
      <c r="F539" s="5" t="s">
        <v>109</v>
      </c>
      <c r="H539" s="5" t="s">
        <v>181</v>
      </c>
    </row>
    <row r="540">
      <c r="A540" s="4">
        <v>45131.459339050925</v>
      </c>
      <c r="B540" s="5" t="s">
        <v>890</v>
      </c>
      <c r="C540" s="6">
        <v>0.0</v>
      </c>
      <c r="D540" s="5" t="s">
        <v>891</v>
      </c>
      <c r="E540" s="5">
        <v>1.15871947E9</v>
      </c>
      <c r="F540" s="5" t="s">
        <v>123</v>
      </c>
      <c r="G540" s="5" t="s">
        <v>892</v>
      </c>
      <c r="H540" s="5" t="s">
        <v>181</v>
      </c>
    </row>
    <row r="541">
      <c r="A541" s="4">
        <v>45131.62326253472</v>
      </c>
      <c r="B541" s="5" t="s">
        <v>477</v>
      </c>
      <c r="C541" s="6">
        <v>0.0</v>
      </c>
      <c r="D541" s="5" t="s">
        <v>893</v>
      </c>
      <c r="E541" s="5">
        <v>1.159900998E9</v>
      </c>
      <c r="F541" s="5" t="s">
        <v>102</v>
      </c>
      <c r="H541" s="5" t="s">
        <v>181</v>
      </c>
    </row>
    <row r="542">
      <c r="A542" s="4">
        <v>45131.623334675925</v>
      </c>
      <c r="B542" s="5" t="s">
        <v>455</v>
      </c>
      <c r="C542" s="6">
        <v>0.0</v>
      </c>
      <c r="D542" s="5" t="s">
        <v>456</v>
      </c>
      <c r="E542" s="5">
        <v>1.155063104E9</v>
      </c>
      <c r="F542" s="5" t="s">
        <v>109</v>
      </c>
      <c r="H542" s="5" t="s">
        <v>181</v>
      </c>
    </row>
    <row r="543">
      <c r="A543" s="4">
        <v>45131.95143690972</v>
      </c>
      <c r="B543" s="5" t="s">
        <v>733</v>
      </c>
      <c r="C543" s="6">
        <v>0.0</v>
      </c>
      <c r="D543" s="5" t="s">
        <v>734</v>
      </c>
      <c r="E543" s="5">
        <v>1.157989637E9</v>
      </c>
      <c r="F543" s="5" t="s">
        <v>102</v>
      </c>
      <c r="G543" s="5" t="s">
        <v>894</v>
      </c>
      <c r="H543" s="5" t="s">
        <v>181</v>
      </c>
    </row>
    <row r="544">
      <c r="A544" s="4">
        <v>45132.44520100694</v>
      </c>
      <c r="B544" s="5" t="s">
        <v>191</v>
      </c>
      <c r="C544" s="6">
        <v>0.0</v>
      </c>
      <c r="D544" s="5" t="s">
        <v>829</v>
      </c>
      <c r="E544" s="5">
        <v>1.565039606E9</v>
      </c>
      <c r="F544" s="5" t="s">
        <v>123</v>
      </c>
      <c r="H544" s="5" t="s">
        <v>181</v>
      </c>
    </row>
    <row r="545">
      <c r="A545" s="4">
        <v>45132.506679328704</v>
      </c>
      <c r="B545" s="5" t="s">
        <v>895</v>
      </c>
      <c r="C545" s="6">
        <v>0.0</v>
      </c>
      <c r="D545" s="5" t="s">
        <v>896</v>
      </c>
      <c r="E545" s="5">
        <v>1.159286468E9</v>
      </c>
      <c r="F545" s="5" t="s">
        <v>102</v>
      </c>
      <c r="H545" s="5" t="s">
        <v>181</v>
      </c>
    </row>
    <row r="546">
      <c r="A546" s="4">
        <v>45132.529807025465</v>
      </c>
      <c r="B546" s="5" t="s">
        <v>733</v>
      </c>
      <c r="C546" s="6">
        <v>0.0</v>
      </c>
      <c r="D546" s="5" t="s">
        <v>734</v>
      </c>
      <c r="E546" s="5">
        <v>1.157989637E9</v>
      </c>
      <c r="F546" s="5" t="s">
        <v>102</v>
      </c>
      <c r="H546" s="5" t="s">
        <v>181</v>
      </c>
    </row>
    <row r="547">
      <c r="A547" s="4">
        <v>45132.56142819444</v>
      </c>
      <c r="B547" s="5" t="s">
        <v>844</v>
      </c>
      <c r="C547" s="6">
        <v>0.0</v>
      </c>
      <c r="D547" s="5" t="s">
        <v>897</v>
      </c>
      <c r="E547" s="5">
        <v>1.150589584E9</v>
      </c>
      <c r="F547" s="5" t="s">
        <v>102</v>
      </c>
      <c r="H547" s="5" t="s">
        <v>181</v>
      </c>
    </row>
    <row r="548">
      <c r="A548" s="4">
        <v>45132.65639243055</v>
      </c>
      <c r="B548" s="5" t="s">
        <v>898</v>
      </c>
      <c r="C548" s="6">
        <v>0.0</v>
      </c>
      <c r="D548" s="5" t="s">
        <v>899</v>
      </c>
      <c r="E548" s="5">
        <v>1.151537112E9</v>
      </c>
      <c r="F548" s="5" t="s">
        <v>109</v>
      </c>
      <c r="H548" s="5" t="s">
        <v>181</v>
      </c>
    </row>
    <row r="549">
      <c r="A549" s="4">
        <v>45132.69149133102</v>
      </c>
      <c r="B549" s="5" t="s">
        <v>637</v>
      </c>
      <c r="C549" s="6">
        <v>0.0</v>
      </c>
      <c r="D549" s="5" t="s">
        <v>900</v>
      </c>
      <c r="E549" s="5">
        <v>1.165165252E9</v>
      </c>
      <c r="F549" s="5" t="s">
        <v>102</v>
      </c>
      <c r="H549" s="5" t="s">
        <v>181</v>
      </c>
    </row>
    <row r="550">
      <c r="A550" s="4">
        <v>45133.42247091435</v>
      </c>
      <c r="B550" s="5" t="s">
        <v>461</v>
      </c>
      <c r="C550" s="6">
        <v>0.0</v>
      </c>
      <c r="D550" s="5" t="s">
        <v>214</v>
      </c>
      <c r="E550" s="5" t="s">
        <v>379</v>
      </c>
      <c r="F550" s="5" t="s">
        <v>102</v>
      </c>
      <c r="H550" s="5" t="s">
        <v>181</v>
      </c>
    </row>
    <row r="551">
      <c r="A551" s="4">
        <v>45133.50084108797</v>
      </c>
      <c r="B551" s="5" t="s">
        <v>369</v>
      </c>
      <c r="C551" s="6">
        <v>0.0</v>
      </c>
      <c r="D551" s="5" t="s">
        <v>370</v>
      </c>
      <c r="E551" s="5">
        <v>1.132520222E9</v>
      </c>
      <c r="F551" s="5" t="s">
        <v>123</v>
      </c>
      <c r="G551" s="5" t="s">
        <v>901</v>
      </c>
      <c r="H551" s="5" t="s">
        <v>181</v>
      </c>
    </row>
    <row r="552">
      <c r="A552" s="4">
        <v>45157.62709807871</v>
      </c>
      <c r="B552" s="5" t="s">
        <v>105</v>
      </c>
      <c r="C552" s="6">
        <v>0.0</v>
      </c>
      <c r="D552" s="5" t="s">
        <v>106</v>
      </c>
      <c r="F552" s="5" t="s">
        <v>102</v>
      </c>
      <c r="H552" s="5" t="s">
        <v>104</v>
      </c>
    </row>
    <row r="553">
      <c r="A553" s="4">
        <v>45157.753571203706</v>
      </c>
      <c r="B553" s="5" t="s">
        <v>247</v>
      </c>
      <c r="C553" s="6">
        <v>0.0</v>
      </c>
      <c r="D553" s="5" t="s">
        <v>248</v>
      </c>
      <c r="F553" s="5" t="s">
        <v>102</v>
      </c>
      <c r="H553" s="5" t="s">
        <v>104</v>
      </c>
    </row>
    <row r="554">
      <c r="A554" s="4">
        <v>45158.72066497685</v>
      </c>
      <c r="B554" s="5" t="s">
        <v>902</v>
      </c>
      <c r="C554" s="6">
        <v>0.0</v>
      </c>
      <c r="D554" s="5" t="s">
        <v>903</v>
      </c>
      <c r="F554" s="5" t="s">
        <v>102</v>
      </c>
      <c r="H554" s="5" t="s">
        <v>104</v>
      </c>
    </row>
    <row r="555">
      <c r="A555" s="4">
        <v>45158.74411046296</v>
      </c>
      <c r="B555" s="5" t="s">
        <v>858</v>
      </c>
      <c r="C555" s="6">
        <v>0.0</v>
      </c>
      <c r="D555" s="5" t="s">
        <v>859</v>
      </c>
      <c r="F555" s="5" t="s">
        <v>109</v>
      </c>
      <c r="H555" s="5" t="s">
        <v>104</v>
      </c>
    </row>
    <row r="556">
      <c r="A556" s="4">
        <v>45158.98626502315</v>
      </c>
      <c r="B556" s="5" t="s">
        <v>119</v>
      </c>
      <c r="C556" s="6">
        <v>0.0</v>
      </c>
      <c r="D556" s="5" t="s">
        <v>120</v>
      </c>
      <c r="F556" s="5" t="s">
        <v>102</v>
      </c>
      <c r="H556" s="5" t="s">
        <v>104</v>
      </c>
    </row>
    <row r="557">
      <c r="A557" s="4">
        <v>45159.76501210648</v>
      </c>
      <c r="B557" s="5" t="s">
        <v>116</v>
      </c>
      <c r="C557" s="6">
        <v>0.0</v>
      </c>
      <c r="D557" s="5" t="s">
        <v>117</v>
      </c>
      <c r="F557" s="5" t="s">
        <v>118</v>
      </c>
      <c r="H557" s="5" t="s">
        <v>104</v>
      </c>
    </row>
    <row r="558">
      <c r="A558" s="4">
        <v>45159.96684504629</v>
      </c>
      <c r="B558" s="5" t="s">
        <v>904</v>
      </c>
      <c r="C558" s="6">
        <v>0.0</v>
      </c>
      <c r="D558" s="5" t="s">
        <v>905</v>
      </c>
      <c r="F558" s="5" t="s">
        <v>109</v>
      </c>
      <c r="H558" s="5" t="s">
        <v>104</v>
      </c>
    </row>
    <row r="559">
      <c r="A559" s="4">
        <v>45160.43778013889</v>
      </c>
      <c r="B559" s="5" t="s">
        <v>110</v>
      </c>
      <c r="C559" s="6">
        <v>0.0</v>
      </c>
      <c r="D559" s="5" t="s">
        <v>252</v>
      </c>
      <c r="F559" s="5" t="s">
        <v>102</v>
      </c>
      <c r="H559" s="5" t="s">
        <v>104</v>
      </c>
    </row>
    <row r="560">
      <c r="A560" s="4">
        <v>45160.44436152778</v>
      </c>
      <c r="B560" s="5" t="s">
        <v>99</v>
      </c>
      <c r="C560" s="6">
        <v>0.0</v>
      </c>
      <c r="D560" s="5" t="s">
        <v>800</v>
      </c>
      <c r="F560" s="5" t="s">
        <v>102</v>
      </c>
      <c r="G560" s="5" t="s">
        <v>906</v>
      </c>
      <c r="H560" s="5" t="s">
        <v>104</v>
      </c>
    </row>
    <row r="561">
      <c r="A561" s="4">
        <v>45157.51731877315</v>
      </c>
      <c r="B561" s="5" t="s">
        <v>126</v>
      </c>
      <c r="C561" s="6">
        <v>0.0</v>
      </c>
      <c r="D561" s="5" t="s">
        <v>127</v>
      </c>
      <c r="F561" s="5" t="s">
        <v>109</v>
      </c>
      <c r="H561" s="5" t="s">
        <v>128</v>
      </c>
    </row>
    <row r="562">
      <c r="A562" s="4">
        <v>45157.52298666666</v>
      </c>
      <c r="B562" s="5" t="s">
        <v>129</v>
      </c>
      <c r="C562" s="6">
        <v>0.0</v>
      </c>
      <c r="D562" s="5" t="s">
        <v>907</v>
      </c>
      <c r="F562" s="5" t="s">
        <v>109</v>
      </c>
      <c r="H562" s="5" t="s">
        <v>128</v>
      </c>
    </row>
    <row r="563">
      <c r="A563" s="4">
        <v>45158.59944053241</v>
      </c>
      <c r="B563" s="5" t="s">
        <v>666</v>
      </c>
      <c r="C563" s="6">
        <v>0.0</v>
      </c>
      <c r="D563" s="5" t="s">
        <v>765</v>
      </c>
      <c r="F563" s="5" t="s">
        <v>109</v>
      </c>
      <c r="G563" s="5" t="s">
        <v>908</v>
      </c>
      <c r="H563" s="5" t="s">
        <v>128</v>
      </c>
    </row>
    <row r="564">
      <c r="A564" s="4">
        <v>45159.60031664352</v>
      </c>
      <c r="B564" s="5" t="s">
        <v>140</v>
      </c>
      <c r="C564" s="6">
        <v>0.0</v>
      </c>
      <c r="D564" s="5" t="s">
        <v>141</v>
      </c>
      <c r="F564" s="5" t="s">
        <v>109</v>
      </c>
      <c r="H564" s="5" t="s">
        <v>128</v>
      </c>
    </row>
    <row r="565">
      <c r="A565" s="4">
        <v>45159.80893804398</v>
      </c>
      <c r="B565" s="5" t="s">
        <v>871</v>
      </c>
      <c r="C565" s="6">
        <v>0.0</v>
      </c>
      <c r="D565" s="5" t="s">
        <v>872</v>
      </c>
      <c r="F565" s="5" t="s">
        <v>102</v>
      </c>
      <c r="H565" s="5" t="s">
        <v>128</v>
      </c>
    </row>
    <row r="566">
      <c r="A566" s="4">
        <v>45160.00804342593</v>
      </c>
      <c r="B566" s="5" t="s">
        <v>142</v>
      </c>
      <c r="C566" s="6">
        <v>0.0</v>
      </c>
      <c r="D566" s="5" t="s">
        <v>143</v>
      </c>
      <c r="F566" s="5" t="s">
        <v>102</v>
      </c>
      <c r="H566" s="5" t="s">
        <v>128</v>
      </c>
    </row>
    <row r="567">
      <c r="A567" s="4">
        <v>45160.26310979167</v>
      </c>
      <c r="B567" s="5" t="s">
        <v>300</v>
      </c>
      <c r="C567" s="6">
        <v>0.0</v>
      </c>
      <c r="D567" s="5" t="s">
        <v>301</v>
      </c>
      <c r="F567" s="5" t="s">
        <v>123</v>
      </c>
      <c r="H567" s="5" t="s">
        <v>128</v>
      </c>
    </row>
    <row r="568">
      <c r="A568" s="4">
        <v>45160.389288148144</v>
      </c>
      <c r="B568" s="5" t="s">
        <v>287</v>
      </c>
      <c r="C568" s="6">
        <v>0.0</v>
      </c>
      <c r="D568" s="5" t="s">
        <v>288</v>
      </c>
      <c r="F568" s="5" t="s">
        <v>123</v>
      </c>
      <c r="H568" s="5" t="s">
        <v>128</v>
      </c>
    </row>
    <row r="569">
      <c r="A569" s="4">
        <v>45160.44106899305</v>
      </c>
      <c r="B569" s="5" t="s">
        <v>909</v>
      </c>
      <c r="C569" s="6">
        <v>0.0</v>
      </c>
      <c r="D569" s="5" t="s">
        <v>910</v>
      </c>
      <c r="F569" s="5" t="s">
        <v>109</v>
      </c>
      <c r="G569" s="5" t="s">
        <v>911</v>
      </c>
      <c r="H569" s="5" t="s">
        <v>128</v>
      </c>
    </row>
    <row r="570">
      <c r="A570" s="4">
        <v>45160.45742994213</v>
      </c>
      <c r="B570" s="5" t="s">
        <v>156</v>
      </c>
      <c r="C570" s="6">
        <v>0.0</v>
      </c>
      <c r="D570" s="5" t="s">
        <v>157</v>
      </c>
      <c r="F570" s="5" t="s">
        <v>102</v>
      </c>
      <c r="H570" s="5" t="s">
        <v>128</v>
      </c>
    </row>
    <row r="571">
      <c r="A571" s="4">
        <v>45160.468786805555</v>
      </c>
      <c r="B571" s="5" t="s">
        <v>415</v>
      </c>
      <c r="C571" s="6">
        <v>0.0</v>
      </c>
      <c r="D571" s="5" t="s">
        <v>416</v>
      </c>
      <c r="F571" s="5" t="s">
        <v>109</v>
      </c>
      <c r="H571" s="5" t="s">
        <v>128</v>
      </c>
    </row>
    <row r="572">
      <c r="A572" s="4">
        <v>45160.47570967593</v>
      </c>
      <c r="B572" s="5" t="s">
        <v>154</v>
      </c>
      <c r="C572" s="6">
        <v>0.0</v>
      </c>
      <c r="D572" s="5" t="s">
        <v>155</v>
      </c>
      <c r="F572" s="5" t="s">
        <v>123</v>
      </c>
      <c r="H572" s="5" t="s">
        <v>128</v>
      </c>
    </row>
    <row r="573">
      <c r="A573" s="4">
        <v>45160.53151339121</v>
      </c>
      <c r="B573" s="5" t="s">
        <v>285</v>
      </c>
      <c r="C573" s="6">
        <v>0.0</v>
      </c>
      <c r="D573" s="5" t="s">
        <v>286</v>
      </c>
      <c r="F573" s="5" t="s">
        <v>102</v>
      </c>
      <c r="H573" s="5" t="s">
        <v>128</v>
      </c>
    </row>
    <row r="574">
      <c r="A574" s="4">
        <v>45160.944856898146</v>
      </c>
      <c r="B574" s="5" t="s">
        <v>271</v>
      </c>
      <c r="C574" s="6">
        <v>0.0</v>
      </c>
      <c r="D574" s="5" t="s">
        <v>272</v>
      </c>
      <c r="F574" s="5" t="s">
        <v>102</v>
      </c>
      <c r="H574" s="5" t="s">
        <v>128</v>
      </c>
    </row>
    <row r="575">
      <c r="A575" s="4">
        <v>45160.947484027776</v>
      </c>
      <c r="B575" s="5" t="s">
        <v>158</v>
      </c>
      <c r="C575" s="6">
        <v>0.0</v>
      </c>
      <c r="D575" s="5" t="s">
        <v>159</v>
      </c>
      <c r="F575" s="5" t="s">
        <v>102</v>
      </c>
      <c r="G575" s="5" t="s">
        <v>912</v>
      </c>
      <c r="H575" s="5" t="s">
        <v>128</v>
      </c>
    </row>
    <row r="576">
      <c r="A576" s="4">
        <v>45161.45203862269</v>
      </c>
      <c r="B576" s="5" t="s">
        <v>913</v>
      </c>
      <c r="C576" s="6">
        <v>0.0</v>
      </c>
      <c r="D576" s="5" t="s">
        <v>766</v>
      </c>
      <c r="F576" s="5" t="s">
        <v>109</v>
      </c>
      <c r="H576" s="5" t="s">
        <v>128</v>
      </c>
    </row>
    <row r="577">
      <c r="A577" s="4">
        <v>45161.560167118056</v>
      </c>
      <c r="B577" s="5" t="s">
        <v>134</v>
      </c>
      <c r="C577" s="6">
        <v>0.0</v>
      </c>
      <c r="D577" s="5" t="s">
        <v>135</v>
      </c>
      <c r="F577" s="5" t="s">
        <v>109</v>
      </c>
      <c r="H577" s="5" t="s">
        <v>128</v>
      </c>
    </row>
    <row r="578">
      <c r="A578" s="4">
        <v>45157.614545543984</v>
      </c>
      <c r="B578" s="5" t="s">
        <v>176</v>
      </c>
      <c r="C578" s="6">
        <v>0.0</v>
      </c>
      <c r="D578" s="5" t="s">
        <v>177</v>
      </c>
      <c r="F578" s="5" t="s">
        <v>102</v>
      </c>
      <c r="H578" s="5" t="s">
        <v>164</v>
      </c>
    </row>
    <row r="579">
      <c r="A579" s="4">
        <v>45157.804652824074</v>
      </c>
      <c r="B579" s="5" t="s">
        <v>914</v>
      </c>
      <c r="C579" s="6">
        <v>0.0</v>
      </c>
      <c r="D579" s="5" t="s">
        <v>173</v>
      </c>
      <c r="F579" s="5" t="s">
        <v>109</v>
      </c>
      <c r="H579" s="5" t="s">
        <v>164</v>
      </c>
    </row>
    <row r="580">
      <c r="A580" s="4">
        <v>45159.06309820602</v>
      </c>
      <c r="B580" s="5" t="s">
        <v>888</v>
      </c>
      <c r="C580" s="6">
        <v>0.0</v>
      </c>
      <c r="D580" s="5" t="s">
        <v>889</v>
      </c>
      <c r="F580" s="5" t="s">
        <v>102</v>
      </c>
      <c r="H580" s="5" t="s">
        <v>164</v>
      </c>
    </row>
    <row r="581">
      <c r="A581" s="4">
        <v>45159.459874884255</v>
      </c>
      <c r="B581" s="5" t="s">
        <v>884</v>
      </c>
      <c r="C581" s="6">
        <v>0.0</v>
      </c>
      <c r="D581" s="5" t="s">
        <v>885</v>
      </c>
      <c r="F581" s="5" t="s">
        <v>195</v>
      </c>
      <c r="G581" s="5" t="s">
        <v>915</v>
      </c>
      <c r="H581" s="5" t="s">
        <v>164</v>
      </c>
    </row>
    <row r="582">
      <c r="A582" s="4">
        <v>45159.70066398148</v>
      </c>
      <c r="B582" s="5" t="s">
        <v>315</v>
      </c>
      <c r="C582" s="6">
        <v>0.0</v>
      </c>
      <c r="D582" s="5" t="s">
        <v>429</v>
      </c>
      <c r="F582" s="5" t="s">
        <v>118</v>
      </c>
      <c r="H582" s="5" t="s">
        <v>164</v>
      </c>
    </row>
    <row r="583">
      <c r="A583" s="4">
        <v>45159.80541314815</v>
      </c>
      <c r="B583" s="5" t="s">
        <v>162</v>
      </c>
      <c r="C583" s="6">
        <v>0.0</v>
      </c>
      <c r="D583" s="5" t="s">
        <v>163</v>
      </c>
      <c r="F583" s="5" t="s">
        <v>109</v>
      </c>
      <c r="H583" s="5" t="s">
        <v>164</v>
      </c>
    </row>
    <row r="584">
      <c r="A584" s="4">
        <v>45160.84297032407</v>
      </c>
      <c r="B584" s="5" t="s">
        <v>167</v>
      </c>
      <c r="C584" s="6">
        <v>0.0</v>
      </c>
      <c r="D584" s="5" t="s">
        <v>916</v>
      </c>
      <c r="F584" s="5" t="s">
        <v>102</v>
      </c>
      <c r="H584" s="5" t="s">
        <v>164</v>
      </c>
    </row>
    <row r="585">
      <c r="A585" s="4">
        <v>45161.33336392361</v>
      </c>
      <c r="B585" s="5" t="s">
        <v>779</v>
      </c>
      <c r="C585" s="6">
        <v>0.0</v>
      </c>
      <c r="D585" s="5" t="s">
        <v>780</v>
      </c>
      <c r="F585" s="5" t="s">
        <v>109</v>
      </c>
      <c r="H585" s="5" t="s">
        <v>164</v>
      </c>
    </row>
    <row r="586">
      <c r="A586" s="4">
        <v>45161.38836427083</v>
      </c>
      <c r="B586" s="5" t="s">
        <v>917</v>
      </c>
      <c r="C586" s="6">
        <v>0.0</v>
      </c>
      <c r="D586" s="5" t="s">
        <v>918</v>
      </c>
      <c r="F586" s="5" t="s">
        <v>118</v>
      </c>
      <c r="H586" s="5" t="s">
        <v>164</v>
      </c>
    </row>
    <row r="587">
      <c r="A587" s="4">
        <v>45161.44752649305</v>
      </c>
      <c r="B587" s="5" t="s">
        <v>335</v>
      </c>
      <c r="C587" s="6">
        <v>0.0</v>
      </c>
      <c r="D587" s="5" t="s">
        <v>336</v>
      </c>
      <c r="F587" s="5" t="s">
        <v>123</v>
      </c>
      <c r="H587" s="5" t="s">
        <v>164</v>
      </c>
    </row>
    <row r="588">
      <c r="A588" s="4">
        <v>45161.460770578706</v>
      </c>
      <c r="B588" s="5" t="s">
        <v>727</v>
      </c>
      <c r="C588" s="6">
        <v>0.0</v>
      </c>
      <c r="D588" s="5" t="s">
        <v>728</v>
      </c>
      <c r="F588" s="5" t="s">
        <v>195</v>
      </c>
      <c r="G588" s="5" t="s">
        <v>919</v>
      </c>
      <c r="H588" s="5" t="s">
        <v>164</v>
      </c>
    </row>
    <row r="589">
      <c r="A589" s="4">
        <v>45161.50780396991</v>
      </c>
      <c r="B589" s="5" t="s">
        <v>311</v>
      </c>
      <c r="C589" s="6">
        <v>0.0</v>
      </c>
      <c r="D589" s="5" t="s">
        <v>312</v>
      </c>
      <c r="F589" s="5" t="s">
        <v>102</v>
      </c>
      <c r="H589" s="5" t="s">
        <v>164</v>
      </c>
    </row>
    <row r="590">
      <c r="A590" s="4">
        <v>45157.563905601855</v>
      </c>
      <c r="B590" s="5" t="s">
        <v>920</v>
      </c>
      <c r="C590" s="6">
        <v>0.0</v>
      </c>
      <c r="D590" s="5" t="s">
        <v>921</v>
      </c>
      <c r="F590" s="5" t="s">
        <v>102</v>
      </c>
      <c r="G590" s="5" t="s">
        <v>922</v>
      </c>
      <c r="H590" s="5" t="s">
        <v>181</v>
      </c>
    </row>
    <row r="591">
      <c r="A591" s="4">
        <v>45157.78749383102</v>
      </c>
      <c r="B591" s="5" t="s">
        <v>350</v>
      </c>
      <c r="C591" s="6">
        <v>0.0</v>
      </c>
      <c r="D591" s="5" t="s">
        <v>691</v>
      </c>
      <c r="F591" s="5" t="s">
        <v>109</v>
      </c>
      <c r="H591" s="5" t="s">
        <v>181</v>
      </c>
    </row>
    <row r="592">
      <c r="A592" s="4">
        <v>45159.378100138885</v>
      </c>
      <c r="B592" s="5" t="s">
        <v>369</v>
      </c>
      <c r="C592" s="6">
        <v>0.0</v>
      </c>
      <c r="D592" s="5" t="s">
        <v>923</v>
      </c>
      <c r="F592" s="5" t="s">
        <v>123</v>
      </c>
      <c r="H592" s="5" t="s">
        <v>181</v>
      </c>
    </row>
    <row r="593">
      <c r="A593" s="4">
        <v>45159.762944525464</v>
      </c>
      <c r="B593" s="5" t="s">
        <v>850</v>
      </c>
      <c r="C593" s="6">
        <v>0.0</v>
      </c>
      <c r="D593" s="5" t="s">
        <v>851</v>
      </c>
      <c r="F593" s="5" t="s">
        <v>102</v>
      </c>
      <c r="H593" s="5" t="s">
        <v>181</v>
      </c>
    </row>
    <row r="594">
      <c r="A594" s="4">
        <v>45159.783274236106</v>
      </c>
      <c r="B594" s="5" t="s">
        <v>924</v>
      </c>
      <c r="C594" s="6">
        <v>0.0</v>
      </c>
      <c r="D594" s="5" t="s">
        <v>925</v>
      </c>
      <c r="F594" s="5" t="s">
        <v>123</v>
      </c>
      <c r="H594" s="5" t="s">
        <v>181</v>
      </c>
    </row>
    <row r="595">
      <c r="A595" s="4">
        <v>45159.8266261574</v>
      </c>
      <c r="B595" s="5" t="s">
        <v>209</v>
      </c>
      <c r="C595" s="6">
        <v>0.0</v>
      </c>
      <c r="D595" s="5" t="s">
        <v>210</v>
      </c>
      <c r="F595" s="5" t="s">
        <v>102</v>
      </c>
      <c r="H595" s="5" t="s">
        <v>181</v>
      </c>
    </row>
    <row r="596">
      <c r="A596" s="4">
        <v>45159.844515543984</v>
      </c>
      <c r="B596" s="5" t="s">
        <v>926</v>
      </c>
      <c r="C596" s="6">
        <v>0.0</v>
      </c>
      <c r="D596" s="5" t="s">
        <v>927</v>
      </c>
      <c r="F596" s="5" t="s">
        <v>123</v>
      </c>
      <c r="H596" s="5" t="s">
        <v>181</v>
      </c>
    </row>
    <row r="597">
      <c r="A597" s="4">
        <v>45159.84600539352</v>
      </c>
      <c r="B597" s="5" t="s">
        <v>852</v>
      </c>
      <c r="C597" s="6">
        <v>0.0</v>
      </c>
      <c r="D597" s="5" t="s">
        <v>928</v>
      </c>
      <c r="F597" s="5" t="s">
        <v>123</v>
      </c>
      <c r="H597" s="5" t="s">
        <v>181</v>
      </c>
    </row>
    <row r="598">
      <c r="A598" s="4">
        <v>45159.90291181713</v>
      </c>
      <c r="B598" s="5" t="s">
        <v>929</v>
      </c>
      <c r="C598" s="6">
        <v>0.0</v>
      </c>
      <c r="D598" s="5" t="s">
        <v>930</v>
      </c>
      <c r="F598" s="5" t="s">
        <v>123</v>
      </c>
      <c r="H598" s="5" t="s">
        <v>181</v>
      </c>
    </row>
    <row r="599">
      <c r="A599" s="4">
        <v>45160.399680462964</v>
      </c>
      <c r="B599" s="5" t="s">
        <v>931</v>
      </c>
      <c r="C599" s="6">
        <v>0.0</v>
      </c>
      <c r="D599" s="5" t="s">
        <v>932</v>
      </c>
      <c r="F599" s="5" t="s">
        <v>109</v>
      </c>
      <c r="H599" s="5" t="s">
        <v>181</v>
      </c>
    </row>
    <row r="600">
      <c r="A600" s="4">
        <v>45160.42034607639</v>
      </c>
      <c r="B600" s="5" t="s">
        <v>933</v>
      </c>
      <c r="C600" s="6">
        <v>0.0</v>
      </c>
      <c r="D600" s="5" t="s">
        <v>934</v>
      </c>
      <c r="F600" s="5" t="s">
        <v>109</v>
      </c>
      <c r="H600" s="5" t="s">
        <v>181</v>
      </c>
    </row>
    <row r="601">
      <c r="A601" s="4">
        <v>45160.463050300925</v>
      </c>
      <c r="B601" s="5" t="s">
        <v>935</v>
      </c>
      <c r="C601" s="6">
        <v>0.0</v>
      </c>
      <c r="D601" s="5" t="s">
        <v>936</v>
      </c>
      <c r="F601" s="5" t="s">
        <v>102</v>
      </c>
      <c r="H601" s="5" t="s">
        <v>181</v>
      </c>
    </row>
    <row r="602">
      <c r="A602" s="4">
        <v>45160.48729423611</v>
      </c>
      <c r="B602" s="5" t="s">
        <v>937</v>
      </c>
      <c r="C602" s="6">
        <v>0.0</v>
      </c>
      <c r="D602" s="5" t="s">
        <v>938</v>
      </c>
      <c r="F602" s="5" t="s">
        <v>109</v>
      </c>
      <c r="H602" s="5" t="s">
        <v>181</v>
      </c>
    </row>
    <row r="603">
      <c r="A603" s="4">
        <v>45160.49784157408</v>
      </c>
      <c r="B603" s="5" t="s">
        <v>939</v>
      </c>
      <c r="C603" s="6">
        <v>0.0</v>
      </c>
      <c r="D603" s="5" t="s">
        <v>940</v>
      </c>
      <c r="F603" s="5" t="s">
        <v>109</v>
      </c>
      <c r="H603" s="5" t="s">
        <v>181</v>
      </c>
    </row>
    <row r="604">
      <c r="A604" s="4">
        <v>45160.67453703703</v>
      </c>
      <c r="B604" s="5" t="s">
        <v>461</v>
      </c>
      <c r="C604" s="6">
        <v>0.0</v>
      </c>
      <c r="D604" s="5" t="s">
        <v>941</v>
      </c>
      <c r="F604" s="5" t="s">
        <v>102</v>
      </c>
      <c r="H604" s="5" t="s">
        <v>181</v>
      </c>
    </row>
    <row r="605">
      <c r="A605" s="4">
        <v>45160.74575797454</v>
      </c>
      <c r="B605" s="5" t="s">
        <v>942</v>
      </c>
      <c r="C605" s="6">
        <v>0.0</v>
      </c>
      <c r="D605" s="5" t="s">
        <v>943</v>
      </c>
      <c r="F605" s="5" t="s">
        <v>102</v>
      </c>
      <c r="H605" s="5" t="s">
        <v>181</v>
      </c>
    </row>
    <row r="606">
      <c r="A606" s="4">
        <v>45160.826334004625</v>
      </c>
      <c r="B606" s="5" t="s">
        <v>193</v>
      </c>
      <c r="C606" s="6">
        <v>0.0</v>
      </c>
      <c r="D606" s="5" t="s">
        <v>194</v>
      </c>
      <c r="F606" s="5" t="s">
        <v>123</v>
      </c>
      <c r="H606" s="5" t="s">
        <v>181</v>
      </c>
    </row>
    <row r="607">
      <c r="A607" s="4">
        <v>45160.84452068287</v>
      </c>
      <c r="B607" s="5" t="s">
        <v>564</v>
      </c>
      <c r="C607" s="6">
        <v>0.0</v>
      </c>
      <c r="D607" s="5" t="s">
        <v>944</v>
      </c>
      <c r="F607" s="5" t="s">
        <v>102</v>
      </c>
      <c r="H607" s="5" t="s">
        <v>181</v>
      </c>
    </row>
    <row r="608">
      <c r="A608" s="4">
        <v>45160.909359247686</v>
      </c>
      <c r="B608" s="5" t="s">
        <v>479</v>
      </c>
      <c r="C608" s="6">
        <v>0.0</v>
      </c>
      <c r="D608" s="5" t="s">
        <v>480</v>
      </c>
      <c r="F608" s="5" t="s">
        <v>123</v>
      </c>
      <c r="H608" s="5" t="s">
        <v>181</v>
      </c>
    </row>
    <row r="609">
      <c r="A609" s="4">
        <v>45160.95858189814</v>
      </c>
      <c r="B609" s="5" t="s">
        <v>945</v>
      </c>
      <c r="C609" s="6">
        <v>0.0</v>
      </c>
      <c r="D609" s="5" t="s">
        <v>845</v>
      </c>
      <c r="F609" s="5" t="s">
        <v>118</v>
      </c>
      <c r="H609" s="5" t="s">
        <v>181</v>
      </c>
    </row>
    <row r="610">
      <c r="A610" s="4">
        <v>45161.485522268515</v>
      </c>
      <c r="B610" s="5" t="s">
        <v>374</v>
      </c>
      <c r="C610" s="6">
        <v>0.0</v>
      </c>
      <c r="D610" s="5" t="s">
        <v>946</v>
      </c>
      <c r="F610" s="5" t="s">
        <v>102</v>
      </c>
      <c r="H610" s="5" t="s">
        <v>181</v>
      </c>
    </row>
    <row r="611">
      <c r="A611" s="4">
        <v>45171.54561366898</v>
      </c>
      <c r="B611" s="5" t="s">
        <v>255</v>
      </c>
      <c r="C611" s="6">
        <v>0.0</v>
      </c>
      <c r="D611" s="5" t="s">
        <v>947</v>
      </c>
      <c r="E611" s="5">
        <v>1.139211098E9</v>
      </c>
      <c r="F611" s="5" t="s">
        <v>109</v>
      </c>
      <c r="H611" s="5" t="s">
        <v>104</v>
      </c>
    </row>
    <row r="612">
      <c r="A612" s="4">
        <v>45172.67929407407</v>
      </c>
      <c r="B612" s="5" t="s">
        <v>487</v>
      </c>
      <c r="C612" s="6">
        <v>0.0</v>
      </c>
      <c r="D612" s="5" t="s">
        <v>488</v>
      </c>
      <c r="E612" s="5">
        <v>1.123753625E9</v>
      </c>
      <c r="F612" s="5" t="s">
        <v>109</v>
      </c>
      <c r="H612" s="5" t="s">
        <v>104</v>
      </c>
    </row>
    <row r="613">
      <c r="A613" s="4">
        <v>45173.44879116898</v>
      </c>
      <c r="B613" s="5" t="s">
        <v>655</v>
      </c>
      <c r="C613" s="6">
        <v>0.0</v>
      </c>
      <c r="D613" s="5" t="s">
        <v>745</v>
      </c>
      <c r="E613" s="5">
        <v>1.167117341E9</v>
      </c>
      <c r="F613" s="5" t="s">
        <v>102</v>
      </c>
      <c r="G613" s="5" t="s">
        <v>948</v>
      </c>
      <c r="H613" s="5" t="s">
        <v>104</v>
      </c>
    </row>
    <row r="614">
      <c r="A614" s="4">
        <v>45173.48609936342</v>
      </c>
      <c r="B614" s="5" t="s">
        <v>949</v>
      </c>
      <c r="C614" s="6">
        <v>0.0</v>
      </c>
      <c r="D614" s="5" t="s">
        <v>950</v>
      </c>
      <c r="E614" s="5">
        <v>1.169324288E9</v>
      </c>
      <c r="F614" s="5" t="s">
        <v>102</v>
      </c>
      <c r="G614" s="5" t="s">
        <v>951</v>
      </c>
      <c r="H614" s="5" t="s">
        <v>104</v>
      </c>
    </row>
    <row r="615">
      <c r="A615" s="4">
        <v>45173.69588193287</v>
      </c>
      <c r="B615" s="5" t="s">
        <v>99</v>
      </c>
      <c r="C615" s="6">
        <v>0.0</v>
      </c>
      <c r="D615" s="5" t="s">
        <v>952</v>
      </c>
      <c r="E615" s="7" t="s">
        <v>101</v>
      </c>
      <c r="F615" s="5" t="s">
        <v>102</v>
      </c>
      <c r="H615" s="5" t="s">
        <v>104</v>
      </c>
    </row>
    <row r="616">
      <c r="A616" s="4">
        <v>45174.35821818287</v>
      </c>
      <c r="B616" s="5" t="s">
        <v>709</v>
      </c>
      <c r="C616" s="6">
        <v>0.0</v>
      </c>
      <c r="D616" s="5" t="s">
        <v>953</v>
      </c>
      <c r="E616" s="5">
        <v>1.162054158E9</v>
      </c>
      <c r="F616" s="5" t="s">
        <v>109</v>
      </c>
      <c r="H616" s="5" t="s">
        <v>104</v>
      </c>
    </row>
    <row r="617">
      <c r="A617" s="4">
        <v>45174.420895034724</v>
      </c>
      <c r="B617" s="5" t="s">
        <v>247</v>
      </c>
      <c r="C617" s="6">
        <v>0.0</v>
      </c>
      <c r="D617" s="5" t="s">
        <v>248</v>
      </c>
      <c r="E617" s="5">
        <v>1.151577786E9</v>
      </c>
      <c r="F617" s="5" t="s">
        <v>102</v>
      </c>
      <c r="H617" s="5" t="s">
        <v>104</v>
      </c>
    </row>
    <row r="618">
      <c r="A618" s="4">
        <v>45174.45005002315</v>
      </c>
      <c r="B618" s="5" t="s">
        <v>105</v>
      </c>
      <c r="C618" s="6">
        <v>0.0</v>
      </c>
      <c r="D618" s="5" t="s">
        <v>106</v>
      </c>
      <c r="E618" s="5">
        <v>1.163665928E9</v>
      </c>
      <c r="F618" s="5" t="s">
        <v>102</v>
      </c>
      <c r="H618" s="5" t="s">
        <v>104</v>
      </c>
    </row>
    <row r="619">
      <c r="A619" s="4">
        <v>45174.61660820602</v>
      </c>
      <c r="B619" s="5" t="s">
        <v>110</v>
      </c>
      <c r="C619" s="6">
        <v>0.0</v>
      </c>
      <c r="D619" s="5" t="s">
        <v>589</v>
      </c>
      <c r="E619" s="5">
        <v>1.168254828E9</v>
      </c>
      <c r="F619" s="5" t="s">
        <v>102</v>
      </c>
      <c r="H619" s="5" t="s">
        <v>104</v>
      </c>
    </row>
    <row r="620">
      <c r="A620" s="4">
        <v>45174.852408101855</v>
      </c>
      <c r="B620" s="5" t="s">
        <v>119</v>
      </c>
      <c r="C620" s="6">
        <v>0.0</v>
      </c>
      <c r="D620" s="5" t="s">
        <v>120</v>
      </c>
      <c r="E620" s="5">
        <v>1.131572263E9</v>
      </c>
      <c r="F620" s="5" t="s">
        <v>118</v>
      </c>
      <c r="H620" s="5" t="s">
        <v>104</v>
      </c>
    </row>
    <row r="621">
      <c r="A621" s="4">
        <v>45175.54753668982</v>
      </c>
      <c r="B621" s="5" t="s">
        <v>398</v>
      </c>
      <c r="C621" s="6">
        <v>0.0</v>
      </c>
      <c r="D621" s="5" t="s">
        <v>399</v>
      </c>
      <c r="E621" s="5">
        <v>1.168572283E9</v>
      </c>
      <c r="F621" s="5" t="s">
        <v>109</v>
      </c>
      <c r="H621" s="5" t="s">
        <v>104</v>
      </c>
    </row>
    <row r="622">
      <c r="A622" s="4">
        <v>45171.51386652778</v>
      </c>
      <c r="B622" s="5" t="s">
        <v>276</v>
      </c>
      <c r="C622" s="6">
        <v>0.0</v>
      </c>
      <c r="D622" s="5" t="s">
        <v>954</v>
      </c>
      <c r="E622" s="5">
        <v>1.130497771E9</v>
      </c>
      <c r="F622" s="5" t="s">
        <v>102</v>
      </c>
      <c r="G622" s="5" t="s">
        <v>955</v>
      </c>
      <c r="H622" s="5" t="s">
        <v>128</v>
      </c>
    </row>
    <row r="623">
      <c r="A623" s="4">
        <v>45171.52067518518</v>
      </c>
      <c r="B623" s="5" t="s">
        <v>879</v>
      </c>
      <c r="C623" s="6">
        <v>0.0</v>
      </c>
      <c r="D623" s="5" t="s">
        <v>956</v>
      </c>
      <c r="E623" s="5">
        <v>1.150574087E9</v>
      </c>
      <c r="F623" s="5" t="s">
        <v>109</v>
      </c>
      <c r="G623" s="5" t="s">
        <v>957</v>
      </c>
      <c r="H623" s="5" t="s">
        <v>128</v>
      </c>
    </row>
    <row r="624">
      <c r="A624" s="4">
        <v>45171.53139209491</v>
      </c>
      <c r="B624" s="5" t="s">
        <v>958</v>
      </c>
      <c r="C624" s="6">
        <v>0.0</v>
      </c>
      <c r="D624" s="5" t="s">
        <v>959</v>
      </c>
      <c r="E624" s="5">
        <v>1.56657809E8</v>
      </c>
      <c r="F624" s="5" t="s">
        <v>102</v>
      </c>
      <c r="H624" s="5" t="s">
        <v>128</v>
      </c>
    </row>
    <row r="625">
      <c r="A625" s="4">
        <v>45171.790153333335</v>
      </c>
      <c r="B625" s="5" t="s">
        <v>960</v>
      </c>
      <c r="C625" s="6">
        <v>0.0</v>
      </c>
      <c r="D625" s="5" t="s">
        <v>961</v>
      </c>
      <c r="E625" s="5">
        <v>1.166455716E9</v>
      </c>
      <c r="F625" s="5" t="s">
        <v>102</v>
      </c>
      <c r="H625" s="5" t="s">
        <v>128</v>
      </c>
    </row>
    <row r="626">
      <c r="A626" s="4">
        <v>45172.47284611111</v>
      </c>
      <c r="B626" s="5" t="s">
        <v>962</v>
      </c>
      <c r="C626" s="6">
        <v>0.0</v>
      </c>
      <c r="D626" s="5" t="s">
        <v>272</v>
      </c>
      <c r="E626" s="5">
        <v>1.0</v>
      </c>
      <c r="F626" s="5" t="s">
        <v>102</v>
      </c>
      <c r="H626" s="5" t="s">
        <v>128</v>
      </c>
    </row>
    <row r="627">
      <c r="A627" s="4">
        <v>45172.94974144676</v>
      </c>
      <c r="B627" s="5" t="s">
        <v>415</v>
      </c>
      <c r="C627" s="6">
        <v>0.0</v>
      </c>
      <c r="D627" s="5" t="s">
        <v>596</v>
      </c>
      <c r="E627" s="5">
        <v>1.126431187E9</v>
      </c>
      <c r="F627" s="5" t="s">
        <v>109</v>
      </c>
      <c r="H627" s="5" t="s">
        <v>128</v>
      </c>
    </row>
    <row r="628">
      <c r="A628" s="4">
        <v>45173.107595127316</v>
      </c>
      <c r="B628" s="5" t="s">
        <v>140</v>
      </c>
      <c r="C628" s="6">
        <v>0.0</v>
      </c>
      <c r="D628" s="5" t="s">
        <v>141</v>
      </c>
      <c r="E628" s="5">
        <v>1.167533008E9</v>
      </c>
      <c r="F628" s="5" t="s">
        <v>109</v>
      </c>
      <c r="H628" s="5" t="s">
        <v>128</v>
      </c>
    </row>
    <row r="629">
      <c r="A629" s="4">
        <v>45173.477196736116</v>
      </c>
      <c r="B629" s="5" t="s">
        <v>142</v>
      </c>
      <c r="C629" s="6">
        <v>0.0</v>
      </c>
      <c r="D629" s="5" t="s">
        <v>143</v>
      </c>
      <c r="E629" s="5">
        <v>1.12185302E9</v>
      </c>
      <c r="F629" s="5" t="s">
        <v>102</v>
      </c>
      <c r="H629" s="5" t="s">
        <v>128</v>
      </c>
    </row>
    <row r="630">
      <c r="A630" s="4">
        <v>45173.532564803245</v>
      </c>
      <c r="B630" s="5" t="s">
        <v>963</v>
      </c>
      <c r="C630" s="6">
        <v>0.0</v>
      </c>
      <c r="D630" s="5" t="s">
        <v>964</v>
      </c>
      <c r="E630" s="5">
        <v>1.161965746E9</v>
      </c>
      <c r="F630" s="5" t="s">
        <v>118</v>
      </c>
      <c r="H630" s="5" t="s">
        <v>128</v>
      </c>
    </row>
    <row r="631">
      <c r="A631" s="4">
        <v>45173.55072920139</v>
      </c>
      <c r="B631" s="5" t="s">
        <v>965</v>
      </c>
      <c r="C631" s="6">
        <v>0.0</v>
      </c>
      <c r="D631" s="5" t="s">
        <v>966</v>
      </c>
      <c r="E631" s="5">
        <v>1.141914415E9</v>
      </c>
      <c r="F631" s="5" t="s">
        <v>118</v>
      </c>
      <c r="H631" s="5" t="s">
        <v>128</v>
      </c>
    </row>
    <row r="632">
      <c r="A632" s="4">
        <v>45173.86818193287</v>
      </c>
      <c r="B632" s="5" t="s">
        <v>510</v>
      </c>
      <c r="C632" s="6">
        <v>0.0</v>
      </c>
      <c r="D632" s="5" t="s">
        <v>511</v>
      </c>
      <c r="E632" s="5" t="s">
        <v>967</v>
      </c>
      <c r="F632" s="5" t="s">
        <v>102</v>
      </c>
      <c r="H632" s="5" t="s">
        <v>128</v>
      </c>
    </row>
    <row r="633">
      <c r="A633" s="4">
        <v>45174.36871679398</v>
      </c>
      <c r="B633" s="5" t="s">
        <v>138</v>
      </c>
      <c r="C633" s="6">
        <v>0.0</v>
      </c>
      <c r="D633" s="5" t="s">
        <v>139</v>
      </c>
      <c r="E633" s="5">
        <v>1.134222533E9</v>
      </c>
      <c r="F633" s="5" t="s">
        <v>109</v>
      </c>
      <c r="H633" s="5" t="s">
        <v>128</v>
      </c>
    </row>
    <row r="634">
      <c r="A634" s="4">
        <v>45174.44586731482</v>
      </c>
      <c r="B634" s="5" t="s">
        <v>968</v>
      </c>
      <c r="C634" s="6">
        <v>0.0</v>
      </c>
      <c r="D634" s="5" t="s">
        <v>969</v>
      </c>
      <c r="E634" s="5">
        <v>1.165361948E9</v>
      </c>
      <c r="F634" s="5" t="s">
        <v>102</v>
      </c>
      <c r="G634" s="5" t="s">
        <v>970</v>
      </c>
      <c r="H634" s="5" t="s">
        <v>128</v>
      </c>
    </row>
    <row r="635">
      <c r="A635" s="4">
        <v>45174.46354287037</v>
      </c>
      <c r="B635" s="5" t="s">
        <v>971</v>
      </c>
      <c r="C635" s="6">
        <v>0.0</v>
      </c>
      <c r="D635" s="5" t="s">
        <v>972</v>
      </c>
      <c r="E635" s="5">
        <v>1.158954619E9</v>
      </c>
      <c r="F635" s="5" t="s">
        <v>118</v>
      </c>
      <c r="H635" s="5" t="s">
        <v>128</v>
      </c>
    </row>
    <row r="636">
      <c r="A636" s="4">
        <v>45174.51589667824</v>
      </c>
      <c r="B636" s="5" t="s">
        <v>154</v>
      </c>
      <c r="C636" s="6">
        <v>0.0</v>
      </c>
      <c r="D636" s="5" t="s">
        <v>155</v>
      </c>
      <c r="E636" s="5">
        <v>1.157091804E9</v>
      </c>
      <c r="F636" s="5" t="s">
        <v>123</v>
      </c>
      <c r="H636" s="5" t="s">
        <v>128</v>
      </c>
    </row>
    <row r="637">
      <c r="A637" s="4">
        <v>45174.530060370365</v>
      </c>
      <c r="B637" s="5" t="s">
        <v>129</v>
      </c>
      <c r="C637" s="6">
        <v>0.0</v>
      </c>
      <c r="D637" s="5" t="s">
        <v>973</v>
      </c>
      <c r="E637" s="5">
        <v>1.144351565E9</v>
      </c>
      <c r="F637" s="5" t="s">
        <v>109</v>
      </c>
      <c r="G637" s="5" t="s">
        <v>974</v>
      </c>
      <c r="H637" s="5" t="s">
        <v>128</v>
      </c>
    </row>
    <row r="638">
      <c r="A638" s="4">
        <v>45174.798969386575</v>
      </c>
      <c r="B638" s="5" t="s">
        <v>148</v>
      </c>
      <c r="C638" s="6">
        <v>0.0</v>
      </c>
      <c r="D638" s="5" t="s">
        <v>280</v>
      </c>
      <c r="E638" s="5">
        <v>1.130397932E9</v>
      </c>
      <c r="F638" s="5" t="s">
        <v>123</v>
      </c>
      <c r="H638" s="5" t="s">
        <v>128</v>
      </c>
    </row>
    <row r="639">
      <c r="A639" s="4">
        <v>45175.380836446755</v>
      </c>
      <c r="B639" s="5" t="s">
        <v>523</v>
      </c>
      <c r="C639" s="6">
        <v>0.0</v>
      </c>
      <c r="D639" s="5" t="s">
        <v>524</v>
      </c>
      <c r="E639" s="5">
        <v>1.141755892E9</v>
      </c>
      <c r="F639" s="5" t="s">
        <v>109</v>
      </c>
      <c r="H639" s="5" t="s">
        <v>128</v>
      </c>
    </row>
    <row r="640">
      <c r="A640" s="4">
        <v>45175.44170974537</v>
      </c>
      <c r="B640" s="5" t="s">
        <v>156</v>
      </c>
      <c r="C640" s="6">
        <v>0.0</v>
      </c>
      <c r="D640" s="5" t="s">
        <v>719</v>
      </c>
      <c r="E640" s="5">
        <v>1.564479977E9</v>
      </c>
      <c r="F640" s="5" t="s">
        <v>102</v>
      </c>
      <c r="H640" s="5" t="s">
        <v>128</v>
      </c>
    </row>
    <row r="641">
      <c r="A641" s="4">
        <v>45171.62697915509</v>
      </c>
      <c r="B641" s="5" t="s">
        <v>975</v>
      </c>
      <c r="C641" s="6">
        <v>0.0</v>
      </c>
      <c r="D641" s="5" t="s">
        <v>173</v>
      </c>
      <c r="E641" s="5">
        <v>1.553884769E9</v>
      </c>
      <c r="F641" s="5" t="s">
        <v>102</v>
      </c>
      <c r="H641" s="5" t="s">
        <v>164</v>
      </c>
    </row>
    <row r="642">
      <c r="A642" s="4">
        <v>45172.499488738424</v>
      </c>
      <c r="B642" s="5" t="s">
        <v>167</v>
      </c>
      <c r="C642" s="6">
        <v>0.0</v>
      </c>
      <c r="D642" s="5" t="s">
        <v>682</v>
      </c>
      <c r="E642" s="5">
        <v>1.135953737E9</v>
      </c>
      <c r="F642" s="5" t="s">
        <v>102</v>
      </c>
      <c r="H642" s="5" t="s">
        <v>164</v>
      </c>
    </row>
    <row r="643">
      <c r="A643" s="4">
        <v>45172.704239178245</v>
      </c>
      <c r="B643" s="5" t="s">
        <v>976</v>
      </c>
      <c r="C643" s="6">
        <v>0.0</v>
      </c>
      <c r="D643" s="5" t="s">
        <v>977</v>
      </c>
      <c r="E643" s="5">
        <v>1.134456816E9</v>
      </c>
      <c r="F643" s="5" t="s">
        <v>102</v>
      </c>
      <c r="H643" s="5" t="s">
        <v>164</v>
      </c>
    </row>
    <row r="644">
      <c r="A644" s="4">
        <v>45173.49625943287</v>
      </c>
      <c r="B644" s="5" t="s">
        <v>543</v>
      </c>
      <c r="C644" s="6">
        <v>0.0</v>
      </c>
      <c r="D644" s="5" t="s">
        <v>544</v>
      </c>
      <c r="E644" s="5">
        <v>1.161502309E9</v>
      </c>
      <c r="F644" s="5" t="s">
        <v>123</v>
      </c>
      <c r="H644" s="5" t="s">
        <v>164</v>
      </c>
    </row>
    <row r="645">
      <c r="A645" s="4">
        <v>45173.660415879625</v>
      </c>
      <c r="B645" s="5" t="s">
        <v>978</v>
      </c>
      <c r="C645" s="6">
        <v>0.0</v>
      </c>
      <c r="D645" s="5" t="s">
        <v>979</v>
      </c>
      <c r="E645" s="5">
        <v>1.13173626E9</v>
      </c>
      <c r="F645" s="5" t="s">
        <v>123</v>
      </c>
      <c r="H645" s="5" t="s">
        <v>164</v>
      </c>
    </row>
    <row r="646">
      <c r="A646" s="4">
        <v>45174.30417304398</v>
      </c>
      <c r="B646" s="5" t="s">
        <v>980</v>
      </c>
      <c r="C646" s="6">
        <v>0.0</v>
      </c>
      <c r="D646" s="5" t="s">
        <v>981</v>
      </c>
      <c r="E646" s="5">
        <v>1.126999748E9</v>
      </c>
      <c r="F646" s="5" t="s">
        <v>102</v>
      </c>
      <c r="H646" s="5" t="s">
        <v>164</v>
      </c>
    </row>
    <row r="647">
      <c r="A647" s="4">
        <v>45174.41922631944</v>
      </c>
      <c r="B647" s="5" t="s">
        <v>619</v>
      </c>
      <c r="C647" s="6">
        <v>0.0</v>
      </c>
      <c r="D647" s="5" t="s">
        <v>982</v>
      </c>
      <c r="E647" s="5">
        <v>1.156134942E9</v>
      </c>
      <c r="F647" s="5" t="s">
        <v>102</v>
      </c>
      <c r="H647" s="5" t="s">
        <v>164</v>
      </c>
    </row>
    <row r="648">
      <c r="A648" s="4">
        <v>45174.678085810185</v>
      </c>
      <c r="B648" s="5" t="s">
        <v>176</v>
      </c>
      <c r="C648" s="6">
        <v>0.0</v>
      </c>
      <c r="D648" s="5" t="s">
        <v>177</v>
      </c>
      <c r="E648" s="5">
        <v>1.154171952E9</v>
      </c>
      <c r="F648" s="5" t="s">
        <v>102</v>
      </c>
      <c r="H648" s="5" t="s">
        <v>164</v>
      </c>
    </row>
    <row r="649">
      <c r="A649" s="4">
        <v>45174.78301128472</v>
      </c>
      <c r="B649" s="5" t="s">
        <v>611</v>
      </c>
      <c r="C649" s="6">
        <v>0.0</v>
      </c>
      <c r="D649" s="5" t="s">
        <v>983</v>
      </c>
      <c r="E649" s="5">
        <v>1.150238826E9</v>
      </c>
      <c r="F649" s="5" t="s">
        <v>109</v>
      </c>
      <c r="H649" s="5" t="s">
        <v>164</v>
      </c>
    </row>
    <row r="650">
      <c r="A650" s="4">
        <v>45174.99242081019</v>
      </c>
      <c r="B650" s="5" t="s">
        <v>984</v>
      </c>
      <c r="C650" s="6">
        <v>0.0</v>
      </c>
      <c r="D650" s="5" t="s">
        <v>985</v>
      </c>
      <c r="E650" s="5">
        <v>1.140767103E9</v>
      </c>
      <c r="F650" s="5" t="s">
        <v>102</v>
      </c>
      <c r="H650" s="5" t="s">
        <v>164</v>
      </c>
    </row>
    <row r="651">
      <c r="A651" s="4">
        <v>45175.42773091435</v>
      </c>
      <c r="B651" s="5" t="s">
        <v>169</v>
      </c>
      <c r="C651" s="6">
        <v>0.0</v>
      </c>
      <c r="D651" s="5" t="s">
        <v>170</v>
      </c>
      <c r="E651" s="5">
        <v>1.55647954E9</v>
      </c>
      <c r="F651" s="5" t="s">
        <v>102</v>
      </c>
      <c r="H651" s="5" t="s">
        <v>164</v>
      </c>
    </row>
    <row r="652">
      <c r="A652" s="4">
        <v>45175.4766919213</v>
      </c>
      <c r="B652" s="5" t="s">
        <v>986</v>
      </c>
      <c r="C652" s="6">
        <v>0.0</v>
      </c>
      <c r="D652" s="5" t="s">
        <v>987</v>
      </c>
      <c r="E652" s="5">
        <v>1.155050765E9</v>
      </c>
      <c r="F652" s="5" t="s">
        <v>123</v>
      </c>
      <c r="H652" s="5" t="s">
        <v>164</v>
      </c>
    </row>
    <row r="653">
      <c r="A653" s="4">
        <v>45175.504410381945</v>
      </c>
      <c r="B653" s="5" t="s">
        <v>311</v>
      </c>
      <c r="C653" s="6">
        <v>0.0</v>
      </c>
      <c r="D653" s="5" t="s">
        <v>312</v>
      </c>
      <c r="E653" s="5">
        <v>1.13896327E8</v>
      </c>
      <c r="F653" s="5" t="s">
        <v>102</v>
      </c>
      <c r="H653" s="5" t="s">
        <v>164</v>
      </c>
    </row>
    <row r="654">
      <c r="A654" s="4">
        <v>45171.523535</v>
      </c>
      <c r="B654" s="5" t="s">
        <v>367</v>
      </c>
      <c r="C654" s="6">
        <v>0.0</v>
      </c>
      <c r="D654" s="5" t="s">
        <v>988</v>
      </c>
      <c r="E654" s="5" t="s">
        <v>989</v>
      </c>
      <c r="F654" s="5" t="s">
        <v>102</v>
      </c>
      <c r="H654" s="5" t="s">
        <v>181</v>
      </c>
    </row>
    <row r="655">
      <c r="A655" s="4">
        <v>45171.58646303241</v>
      </c>
      <c r="B655" s="5" t="s">
        <v>350</v>
      </c>
      <c r="C655" s="6">
        <v>0.0</v>
      </c>
      <c r="D655" s="5" t="s">
        <v>351</v>
      </c>
      <c r="E655" s="5">
        <v>1.153231879E9</v>
      </c>
      <c r="F655" s="5" t="s">
        <v>109</v>
      </c>
      <c r="H655" s="5" t="s">
        <v>181</v>
      </c>
    </row>
    <row r="656">
      <c r="A656" s="4">
        <v>45172.568539837965</v>
      </c>
      <c r="B656" s="5" t="s">
        <v>757</v>
      </c>
      <c r="C656" s="6">
        <v>0.0</v>
      </c>
      <c r="D656" s="5" t="s">
        <v>758</v>
      </c>
      <c r="E656" s="5">
        <v>1.562287564E9</v>
      </c>
      <c r="F656" s="5" t="s">
        <v>102</v>
      </c>
      <c r="H656" s="5" t="s">
        <v>181</v>
      </c>
    </row>
    <row r="657">
      <c r="A657" s="4">
        <v>45172.56891990741</v>
      </c>
      <c r="B657" s="5" t="s">
        <v>637</v>
      </c>
      <c r="C657" s="6">
        <v>0.0</v>
      </c>
      <c r="D657" s="5" t="s">
        <v>900</v>
      </c>
      <c r="E657" s="5">
        <v>1.165165252E9</v>
      </c>
      <c r="F657" s="5" t="s">
        <v>102</v>
      </c>
      <c r="H657" s="5" t="s">
        <v>181</v>
      </c>
    </row>
    <row r="658">
      <c r="A658" s="4">
        <v>45172.630513599535</v>
      </c>
      <c r="B658" s="5" t="s">
        <v>193</v>
      </c>
      <c r="C658" s="6">
        <v>0.0</v>
      </c>
      <c r="D658" s="5" t="s">
        <v>194</v>
      </c>
      <c r="E658" s="5">
        <v>1.141649338E9</v>
      </c>
      <c r="F658" s="5" t="s">
        <v>123</v>
      </c>
      <c r="H658" s="5" t="s">
        <v>181</v>
      </c>
    </row>
    <row r="659">
      <c r="A659" s="4">
        <v>45172.74622997685</v>
      </c>
      <c r="B659" s="5" t="s">
        <v>990</v>
      </c>
      <c r="C659" s="6">
        <v>0.0</v>
      </c>
      <c r="D659" s="5" t="s">
        <v>991</v>
      </c>
      <c r="E659" s="5">
        <v>1.134590887E9</v>
      </c>
      <c r="F659" s="5" t="s">
        <v>109</v>
      </c>
      <c r="H659" s="5" t="s">
        <v>181</v>
      </c>
    </row>
    <row r="660">
      <c r="A660" s="4">
        <v>45173.46823943287</v>
      </c>
      <c r="B660" s="5" t="s">
        <v>992</v>
      </c>
      <c r="C660" s="6">
        <v>0.0</v>
      </c>
      <c r="D660" s="5" t="s">
        <v>993</v>
      </c>
      <c r="E660" s="5">
        <v>1.123933203E9</v>
      </c>
      <c r="F660" s="5" t="s">
        <v>123</v>
      </c>
      <c r="H660" s="5" t="s">
        <v>181</v>
      </c>
    </row>
    <row r="661">
      <c r="A661" s="4">
        <v>45173.477221712965</v>
      </c>
      <c r="B661" s="5" t="s">
        <v>369</v>
      </c>
      <c r="C661" s="6">
        <v>0.0</v>
      </c>
      <c r="D661" s="5" t="s">
        <v>370</v>
      </c>
      <c r="E661" s="5">
        <v>1.132520222E9</v>
      </c>
      <c r="F661" s="5" t="s">
        <v>123</v>
      </c>
      <c r="H661" s="5" t="s">
        <v>181</v>
      </c>
    </row>
    <row r="662">
      <c r="A662" s="4">
        <v>45173.512913819446</v>
      </c>
      <c r="B662" s="5" t="s">
        <v>191</v>
      </c>
      <c r="C662" s="6">
        <v>0.0</v>
      </c>
      <c r="D662" s="5" t="s">
        <v>829</v>
      </c>
      <c r="E662" s="5" t="s">
        <v>994</v>
      </c>
      <c r="F662" s="5" t="s">
        <v>123</v>
      </c>
      <c r="H662" s="5" t="s">
        <v>181</v>
      </c>
    </row>
    <row r="663">
      <c r="A663" s="4">
        <v>45173.52903694444</v>
      </c>
      <c r="B663" s="5" t="s">
        <v>788</v>
      </c>
      <c r="C663" s="6">
        <v>0.0</v>
      </c>
      <c r="D663" s="5" t="s">
        <v>789</v>
      </c>
      <c r="E663" s="5">
        <v>1.126490451E9</v>
      </c>
      <c r="F663" s="5" t="s">
        <v>109</v>
      </c>
      <c r="H663" s="5" t="s">
        <v>181</v>
      </c>
    </row>
    <row r="664">
      <c r="A664" s="4">
        <v>45173.55689998843</v>
      </c>
      <c r="B664" s="5" t="s">
        <v>937</v>
      </c>
      <c r="C664" s="6">
        <v>0.0</v>
      </c>
      <c r="D664" s="5" t="s">
        <v>938</v>
      </c>
      <c r="E664" s="5">
        <v>1.165030416E9</v>
      </c>
      <c r="F664" s="5" t="s">
        <v>123</v>
      </c>
      <c r="H664" s="5" t="s">
        <v>181</v>
      </c>
    </row>
    <row r="665">
      <c r="A665" s="4">
        <v>45173.7564890625</v>
      </c>
      <c r="B665" s="5" t="s">
        <v>995</v>
      </c>
      <c r="C665" s="6">
        <v>0.0</v>
      </c>
      <c r="D665" s="5" t="s">
        <v>996</v>
      </c>
      <c r="E665" s="5">
        <v>1.168824744E9</v>
      </c>
      <c r="F665" s="5" t="s">
        <v>123</v>
      </c>
      <c r="G665" s="5" t="s">
        <v>997</v>
      </c>
      <c r="H665" s="5" t="s">
        <v>181</v>
      </c>
    </row>
    <row r="666">
      <c r="A666" s="4">
        <v>45173.767137268514</v>
      </c>
      <c r="B666" s="5" t="s">
        <v>199</v>
      </c>
      <c r="C666" s="6">
        <v>0.0</v>
      </c>
      <c r="D666" s="5" t="s">
        <v>998</v>
      </c>
      <c r="E666" s="5">
        <v>1.133852964E9</v>
      </c>
      <c r="F666" s="5" t="s">
        <v>118</v>
      </c>
      <c r="H666" s="5" t="s">
        <v>181</v>
      </c>
    </row>
    <row r="667">
      <c r="A667" s="4">
        <v>45174.40785241898</v>
      </c>
      <c r="B667" s="5" t="s">
        <v>931</v>
      </c>
      <c r="C667" s="6">
        <v>0.0</v>
      </c>
      <c r="D667" s="5" t="s">
        <v>932</v>
      </c>
      <c r="E667" s="5">
        <v>2.944934489E9</v>
      </c>
      <c r="F667" s="5" t="s">
        <v>109</v>
      </c>
      <c r="H667" s="5" t="s">
        <v>181</v>
      </c>
    </row>
    <row r="668">
      <c r="A668" s="4">
        <v>45174.41733190972</v>
      </c>
      <c r="B668" s="5" t="s">
        <v>553</v>
      </c>
      <c r="C668" s="6">
        <v>0.0</v>
      </c>
      <c r="D668" s="5" t="s">
        <v>554</v>
      </c>
      <c r="E668" s="5">
        <v>1.569066812E9</v>
      </c>
      <c r="F668" s="5" t="s">
        <v>102</v>
      </c>
      <c r="H668" s="5" t="s">
        <v>181</v>
      </c>
    </row>
    <row r="669">
      <c r="A669" s="4">
        <v>45174.438934363425</v>
      </c>
      <c r="B669" s="5" t="s">
        <v>999</v>
      </c>
      <c r="C669" s="6">
        <v>0.0</v>
      </c>
      <c r="D669" s="5" t="s">
        <v>1000</v>
      </c>
      <c r="E669" s="5">
        <v>1.154982939E9</v>
      </c>
      <c r="F669" s="5" t="s">
        <v>109</v>
      </c>
      <c r="H669" s="5" t="s">
        <v>181</v>
      </c>
    </row>
    <row r="670">
      <c r="A670" s="4">
        <v>45174.66424859954</v>
      </c>
      <c r="B670" s="5" t="s">
        <v>621</v>
      </c>
      <c r="C670" s="6">
        <v>0.0</v>
      </c>
      <c r="D670" s="5" t="s">
        <v>1001</v>
      </c>
      <c r="E670" s="5">
        <v>1.135706326E9</v>
      </c>
      <c r="F670" s="5" t="s">
        <v>102</v>
      </c>
      <c r="H670" s="5" t="s">
        <v>181</v>
      </c>
    </row>
    <row r="671">
      <c r="A671" s="4">
        <v>45174.93541052083</v>
      </c>
      <c r="B671" s="5" t="s">
        <v>455</v>
      </c>
      <c r="C671" s="6">
        <v>0.0</v>
      </c>
      <c r="D671" s="5" t="s">
        <v>456</v>
      </c>
      <c r="E671" s="5">
        <v>1.155063104E9</v>
      </c>
      <c r="F671" s="5" t="s">
        <v>123</v>
      </c>
      <c r="H671" s="5" t="s">
        <v>181</v>
      </c>
    </row>
    <row r="672">
      <c r="A672" s="4">
        <v>45175.41914834491</v>
      </c>
      <c r="B672" s="5" t="s">
        <v>461</v>
      </c>
      <c r="C672" s="6">
        <v>0.0</v>
      </c>
      <c r="D672" s="5" t="s">
        <v>1002</v>
      </c>
      <c r="E672" s="5" t="s">
        <v>1003</v>
      </c>
      <c r="F672" s="5" t="s">
        <v>102</v>
      </c>
      <c r="H672" s="5" t="s">
        <v>181</v>
      </c>
    </row>
    <row r="673">
      <c r="A673" s="4">
        <v>45175.44410408565</v>
      </c>
      <c r="B673" s="5" t="s">
        <v>564</v>
      </c>
      <c r="C673" s="6">
        <v>0.0</v>
      </c>
      <c r="D673" s="5" t="s">
        <v>944</v>
      </c>
      <c r="E673" s="5">
        <v>1.165348902E9</v>
      </c>
      <c r="F673" s="5" t="s">
        <v>102</v>
      </c>
      <c r="H673" s="5" t="s">
        <v>181</v>
      </c>
    </row>
  </sheetData>
  <drawing r:id="rId1"/>
</worksheet>
</file>